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0455" windowHeight="4620" tabRatio="731" firstSheet="2" activeTab="3"/>
  </bookViews>
  <sheets>
    <sheet name="Hoja8" sheetId="17" r:id="rId1"/>
    <sheet name="Hoja6" sheetId="15" r:id="rId2"/>
    <sheet name="Hoja2" sheetId="19" r:id="rId3"/>
    <sheet name="Tabla de análisis" sheetId="7" r:id="rId4"/>
    <sheet name="Matriz S.S.O" sheetId="5" r:id="rId5"/>
    <sheet name="Actualización Terepaima" sheetId="9" r:id="rId6"/>
    <sheet name="Nóminas" sheetId="18" r:id="rId7"/>
  </sheets>
  <definedNames>
    <definedName name="_xlnm._FilterDatabase" localSheetId="5" hidden="1">'Actualización Terepaima'!$A$1:$R$3151</definedName>
    <definedName name="_xlnm._FilterDatabase" localSheetId="4" hidden="1">'Matriz S.S.O'!$A$1:$H$460</definedName>
    <definedName name="_xlnm._FilterDatabase" localSheetId="6" hidden="1">Nóminas!$A$1:$Q$2136</definedName>
    <definedName name="_xlnm._FilterDatabase" localSheetId="3" hidden="1">'Tabla de análisis'!$A$4:$S$463</definedName>
  </definedNames>
  <calcPr calcId="124519"/>
  <pivotCaches>
    <pivotCache cacheId="2" r:id="rId8"/>
    <pivotCache cacheId="3" r:id="rId9"/>
  </pivotCaches>
</workbook>
</file>

<file path=xl/calcChain.xml><?xml version="1.0" encoding="utf-8"?>
<calcChain xmlns="http://schemas.openxmlformats.org/spreadsheetml/2006/main">
  <c r="R78" i="7"/>
  <c r="R68"/>
  <c r="R84"/>
  <c r="R141"/>
  <c r="R450"/>
  <c r="R449"/>
  <c r="R107"/>
  <c r="R106"/>
  <c r="R105"/>
  <c r="R104"/>
  <c r="R448"/>
  <c r="R103"/>
  <c r="R82"/>
  <c r="R102"/>
  <c r="R447"/>
  <c r="R79"/>
  <c r="R101"/>
  <c r="R100"/>
  <c r="R446"/>
  <c r="R99"/>
  <c r="R445"/>
  <c r="R444"/>
  <c r="R443"/>
  <c r="R98"/>
  <c r="R442"/>
  <c r="R97"/>
  <c r="R96"/>
  <c r="R95"/>
  <c r="R441"/>
  <c r="R94"/>
  <c r="R93"/>
  <c r="R440"/>
  <c r="R439"/>
  <c r="R438"/>
  <c r="R437"/>
  <c r="R436"/>
  <c r="R81"/>
  <c r="R435"/>
  <c r="R80"/>
  <c r="R434"/>
  <c r="R433"/>
  <c r="R432"/>
  <c r="R431"/>
  <c r="R24"/>
  <c r="R9"/>
  <c r="R108"/>
  <c r="R430"/>
  <c r="R23"/>
  <c r="R30"/>
  <c r="R429"/>
  <c r="R72"/>
  <c r="R22"/>
  <c r="R16"/>
  <c r="R66"/>
  <c r="R428"/>
  <c r="R129"/>
  <c r="R71"/>
  <c r="R41"/>
  <c r="R457"/>
  <c r="R21"/>
  <c r="R427"/>
  <c r="R15"/>
  <c r="R5"/>
  <c r="R40"/>
  <c r="R17"/>
  <c r="R39"/>
  <c r="R128"/>
  <c r="R127"/>
  <c r="R53"/>
  <c r="R6"/>
  <c r="R61"/>
  <c r="R126"/>
  <c r="R456"/>
  <c r="R426"/>
  <c r="R45"/>
  <c r="R425"/>
  <c r="R131"/>
  <c r="R25"/>
  <c r="R424"/>
  <c r="R423"/>
  <c r="R422"/>
  <c r="R421"/>
  <c r="R123"/>
  <c r="R420"/>
  <c r="R455"/>
  <c r="R419"/>
  <c r="R418"/>
  <c r="R417"/>
  <c r="R416"/>
  <c r="R415"/>
  <c r="R124"/>
  <c r="R8"/>
  <c r="R60"/>
  <c r="R59"/>
  <c r="R454"/>
  <c r="R65"/>
  <c r="R414"/>
  <c r="R44"/>
  <c r="R58"/>
  <c r="R57"/>
  <c r="R413"/>
  <c r="R412"/>
  <c r="R35"/>
  <c r="R139"/>
  <c r="R463"/>
  <c r="R138"/>
  <c r="R77"/>
  <c r="R92"/>
  <c r="R76"/>
  <c r="R75"/>
  <c r="R74"/>
  <c r="R73"/>
  <c r="R89"/>
  <c r="R462"/>
  <c r="R54"/>
  <c r="R36"/>
  <c r="R461"/>
  <c r="R411"/>
  <c r="R410"/>
  <c r="R409"/>
  <c r="R408"/>
  <c r="R407"/>
  <c r="R406"/>
  <c r="R405"/>
  <c r="R404"/>
  <c r="R403"/>
  <c r="R402"/>
  <c r="R401"/>
  <c r="R29"/>
  <c r="R28"/>
  <c r="R20"/>
  <c r="R27"/>
  <c r="R19"/>
  <c r="R400"/>
  <c r="R399"/>
  <c r="R26"/>
  <c r="R67"/>
  <c r="R69"/>
  <c r="R14"/>
  <c r="R52"/>
  <c r="R51"/>
  <c r="R13"/>
  <c r="R31"/>
  <c r="R50"/>
  <c r="R18"/>
  <c r="R32"/>
  <c r="R49"/>
  <c r="R46"/>
  <c r="R48"/>
  <c r="R398"/>
  <c r="R12"/>
  <c r="R397"/>
  <c r="R47"/>
  <c r="R11"/>
  <c r="R10"/>
  <c r="R38"/>
  <c r="R87"/>
  <c r="R91"/>
  <c r="R34"/>
  <c r="R37"/>
  <c r="R43"/>
  <c r="R33"/>
  <c r="R42"/>
  <c r="R83"/>
  <c r="R85"/>
  <c r="R130"/>
  <c r="R396"/>
  <c r="R395"/>
  <c r="R394"/>
  <c r="R393"/>
  <c r="R392"/>
  <c r="R391"/>
  <c r="R390"/>
  <c r="R389"/>
  <c r="R388"/>
  <c r="R387"/>
  <c r="R386"/>
  <c r="R385"/>
  <c r="R384"/>
  <c r="R383"/>
  <c r="R382"/>
  <c r="R381"/>
  <c r="R459"/>
  <c r="R143"/>
  <c r="R380"/>
  <c r="R379"/>
  <c r="R378"/>
  <c r="R377"/>
  <c r="R376"/>
  <c r="R375"/>
  <c r="R140"/>
  <c r="R374"/>
  <c r="R373"/>
  <c r="R372"/>
  <c r="R371"/>
  <c r="R453"/>
  <c r="R370"/>
  <c r="R122"/>
  <c r="R56"/>
  <c r="R55"/>
  <c r="R369"/>
  <c r="R368"/>
  <c r="R117"/>
  <c r="R367"/>
  <c r="R366"/>
  <c r="R365"/>
  <c r="R364"/>
  <c r="R363"/>
  <c r="R362"/>
  <c r="R361"/>
  <c r="R360"/>
  <c r="R359"/>
  <c r="R358"/>
  <c r="R357"/>
  <c r="R137"/>
  <c r="R110"/>
  <c r="R356"/>
  <c r="R355"/>
  <c r="R354"/>
  <c r="R120"/>
  <c r="R64"/>
  <c r="R458"/>
  <c r="R136"/>
  <c r="R135"/>
  <c r="R111"/>
  <c r="R353"/>
  <c r="R352"/>
  <c r="R351"/>
  <c r="R350"/>
  <c r="R349"/>
  <c r="R348"/>
  <c r="R347"/>
  <c r="R346"/>
  <c r="R345"/>
  <c r="R344"/>
  <c r="R343"/>
  <c r="R342"/>
  <c r="R63"/>
  <c r="R341"/>
  <c r="R340"/>
  <c r="R339"/>
  <c r="R338"/>
  <c r="R337"/>
  <c r="R336"/>
  <c r="R335"/>
  <c r="R334"/>
  <c r="R333"/>
  <c r="R332"/>
  <c r="R331"/>
  <c r="R121"/>
  <c r="R142"/>
  <c r="R330"/>
  <c r="R329"/>
  <c r="R452"/>
  <c r="R328"/>
  <c r="R327"/>
  <c r="R326"/>
  <c r="R325"/>
  <c r="R324"/>
  <c r="R323"/>
  <c r="R322"/>
  <c r="R321"/>
  <c r="R320"/>
  <c r="R319"/>
  <c r="R318"/>
  <c r="R317"/>
  <c r="R316"/>
  <c r="R315"/>
  <c r="R314"/>
  <c r="R313"/>
  <c r="R312"/>
  <c r="R311"/>
  <c r="R310"/>
  <c r="R309"/>
  <c r="R308"/>
  <c r="R307"/>
  <c r="R306"/>
  <c r="R305"/>
  <c r="R304"/>
  <c r="R303"/>
  <c r="R302"/>
  <c r="R301"/>
  <c r="R300"/>
  <c r="R299"/>
  <c r="R298"/>
  <c r="R297"/>
  <c r="R296"/>
  <c r="R295"/>
  <c r="R294"/>
  <c r="R293"/>
  <c r="R292"/>
  <c r="R291"/>
  <c r="R290"/>
  <c r="R289"/>
  <c r="R288"/>
  <c r="R287"/>
  <c r="R118"/>
  <c r="R119"/>
  <c r="R286"/>
  <c r="R285"/>
  <c r="R284"/>
  <c r="R283"/>
  <c r="R282"/>
  <c r="R281"/>
  <c r="R280"/>
  <c r="R279"/>
  <c r="R278"/>
  <c r="R125"/>
  <c r="R460"/>
  <c r="R134"/>
  <c r="R109"/>
  <c r="R90"/>
  <c r="R277"/>
  <c r="R70"/>
  <c r="R276"/>
  <c r="R275"/>
  <c r="R274"/>
  <c r="R273"/>
  <c r="R272"/>
  <c r="R271"/>
  <c r="R62"/>
  <c r="R270"/>
  <c r="R269"/>
  <c r="R268"/>
  <c r="R267"/>
  <c r="R266"/>
  <c r="R265"/>
  <c r="R264"/>
  <c r="R263"/>
  <c r="R262"/>
  <c r="R261"/>
  <c r="R260"/>
  <c r="R259"/>
  <c r="R258"/>
  <c r="R257"/>
  <c r="R256"/>
  <c r="R255"/>
  <c r="R254"/>
  <c r="R253"/>
  <c r="R252"/>
  <c r="R251"/>
  <c r="R250"/>
  <c r="R249"/>
  <c r="R248"/>
  <c r="R247"/>
  <c r="R246"/>
  <c r="R245"/>
  <c r="R244"/>
  <c r="R243"/>
  <c r="R242"/>
  <c r="R241"/>
  <c r="R240"/>
  <c r="R239"/>
  <c r="R238"/>
  <c r="R237"/>
  <c r="R236"/>
  <c r="R133"/>
  <c r="R235"/>
  <c r="R234"/>
  <c r="R233"/>
  <c r="R232"/>
  <c r="R231"/>
  <c r="R230"/>
  <c r="R229"/>
  <c r="R228"/>
  <c r="R227"/>
  <c r="R226"/>
  <c r="R225"/>
  <c r="R224"/>
  <c r="R223"/>
  <c r="R88"/>
  <c r="R222"/>
  <c r="R86"/>
  <c r="R221"/>
  <c r="R220"/>
  <c r="R219"/>
  <c r="R218"/>
  <c r="R114"/>
  <c r="R217"/>
  <c r="R216"/>
  <c r="R215"/>
  <c r="R214"/>
  <c r="R213"/>
  <c r="R116"/>
  <c r="R113"/>
  <c r="R212"/>
  <c r="R115"/>
  <c r="R211"/>
  <c r="R210"/>
  <c r="R209"/>
  <c r="R208"/>
  <c r="R132"/>
  <c r="R112"/>
  <c r="R207"/>
  <c r="R206"/>
  <c r="R205"/>
  <c r="R204"/>
  <c r="R203"/>
  <c r="R202"/>
  <c r="R201"/>
  <c r="R200"/>
  <c r="R199"/>
  <c r="R198"/>
  <c r="R197"/>
  <c r="R196"/>
  <c r="R195"/>
  <c r="R194"/>
  <c r="R193"/>
  <c r="R192"/>
  <c r="R191"/>
  <c r="R190"/>
  <c r="R189"/>
  <c r="R188"/>
  <c r="R187"/>
  <c r="R186"/>
  <c r="R185"/>
  <c r="R184"/>
  <c r="R183"/>
  <c r="R182"/>
  <c r="R181"/>
  <c r="R180"/>
  <c r="R7"/>
  <c r="R179"/>
  <c r="R178"/>
  <c r="R177"/>
  <c r="R176"/>
  <c r="R175"/>
  <c r="R174"/>
  <c r="R173"/>
  <c r="R172"/>
  <c r="R171"/>
  <c r="R170"/>
  <c r="R169"/>
  <c r="R168"/>
  <c r="R167"/>
  <c r="R166"/>
  <c r="R165"/>
  <c r="R164"/>
  <c r="R163"/>
  <c r="R162"/>
  <c r="R161"/>
  <c r="R160"/>
  <c r="R159"/>
  <c r="R158"/>
  <c r="R157"/>
  <c r="R156"/>
  <c r="R155"/>
  <c r="R154"/>
  <c r="R153"/>
  <c r="R152"/>
  <c r="R151"/>
  <c r="R150"/>
  <c r="R149"/>
  <c r="R148"/>
  <c r="R147"/>
  <c r="R146"/>
  <c r="R451"/>
  <c r="R145"/>
  <c r="R144"/>
  <c r="Q78"/>
  <c r="Q68"/>
  <c r="Q84"/>
  <c r="Q141"/>
  <c r="Q450"/>
  <c r="Q449"/>
  <c r="Q107"/>
  <c r="Q106"/>
  <c r="Q105"/>
  <c r="Q104"/>
  <c r="Q448"/>
  <c r="Q103"/>
  <c r="Q82"/>
  <c r="Q102"/>
  <c r="Q447"/>
  <c r="Q79"/>
  <c r="Q101"/>
  <c r="Q100"/>
  <c r="Q446"/>
  <c r="Q99"/>
  <c r="Q445"/>
  <c r="Q444"/>
  <c r="Q443"/>
  <c r="Q98"/>
  <c r="Q442"/>
  <c r="Q97"/>
  <c r="Q96"/>
  <c r="Q95"/>
  <c r="Q441"/>
  <c r="Q94"/>
  <c r="Q93"/>
  <c r="Q440"/>
  <c r="Q439"/>
  <c r="Q438"/>
  <c r="Q437"/>
  <c r="Q436"/>
  <c r="Q81"/>
  <c r="Q435"/>
  <c r="Q80"/>
  <c r="Q434"/>
  <c r="Q433"/>
  <c r="Q432"/>
  <c r="Q431"/>
  <c r="Q24"/>
  <c r="Q9"/>
  <c r="Q108"/>
  <c r="Q430"/>
  <c r="Q23"/>
  <c r="Q30"/>
  <c r="Q429"/>
  <c r="Q72"/>
  <c r="Q22"/>
  <c r="Q16"/>
  <c r="Q66"/>
  <c r="Q428"/>
  <c r="Q129"/>
  <c r="Q71"/>
  <c r="Q41"/>
  <c r="Q457"/>
  <c r="Q21"/>
  <c r="Q427"/>
  <c r="Q15"/>
  <c r="Q5"/>
  <c r="Q40"/>
  <c r="Q17"/>
  <c r="Q39"/>
  <c r="Q128"/>
  <c r="Q127"/>
  <c r="Q53"/>
  <c r="Q6"/>
  <c r="Q61"/>
  <c r="Q126"/>
  <c r="Q456"/>
  <c r="Q426"/>
  <c r="Q45"/>
  <c r="Q425"/>
  <c r="Q131"/>
  <c r="Q25"/>
  <c r="Q424"/>
  <c r="Q423"/>
  <c r="Q422"/>
  <c r="Q421"/>
  <c r="Q123"/>
  <c r="Q420"/>
  <c r="Q455"/>
  <c r="Q419"/>
  <c r="Q418"/>
  <c r="Q417"/>
  <c r="Q416"/>
  <c r="Q415"/>
  <c r="Q124"/>
  <c r="Q8"/>
  <c r="Q60"/>
  <c r="Q59"/>
  <c r="Q454"/>
  <c r="Q65"/>
  <c r="Q414"/>
  <c r="Q44"/>
  <c r="Q58"/>
  <c r="Q57"/>
  <c r="Q413"/>
  <c r="Q412"/>
  <c r="Q35"/>
  <c r="Q139"/>
  <c r="Q463"/>
  <c r="Q138"/>
  <c r="Q77"/>
  <c r="Q92"/>
  <c r="Q76"/>
  <c r="Q75"/>
  <c r="Q74"/>
  <c r="Q73"/>
  <c r="Q89"/>
  <c r="Q462"/>
  <c r="Q54"/>
  <c r="Q36"/>
  <c r="Q461"/>
  <c r="Q411"/>
  <c r="Q410"/>
  <c r="Q409"/>
  <c r="Q408"/>
  <c r="Q407"/>
  <c r="Q406"/>
  <c r="Q405"/>
  <c r="Q404"/>
  <c r="Q403"/>
  <c r="Q402"/>
  <c r="Q401"/>
  <c r="Q29"/>
  <c r="Q28"/>
  <c r="Q20"/>
  <c r="Q27"/>
  <c r="Q19"/>
  <c r="Q400"/>
  <c r="Q399"/>
  <c r="Q26"/>
  <c r="Q67"/>
  <c r="Q69"/>
  <c r="Q14"/>
  <c r="Q52"/>
  <c r="Q51"/>
  <c r="Q13"/>
  <c r="Q31"/>
  <c r="Q50"/>
  <c r="Q18"/>
  <c r="Q32"/>
  <c r="Q49"/>
  <c r="Q46"/>
  <c r="Q48"/>
  <c r="Q398"/>
  <c r="Q12"/>
  <c r="Q397"/>
  <c r="Q47"/>
  <c r="Q11"/>
  <c r="Q10"/>
  <c r="Q38"/>
  <c r="Q87"/>
  <c r="Q91"/>
  <c r="Q34"/>
  <c r="Q37"/>
  <c r="Q43"/>
  <c r="Q33"/>
  <c r="Q42"/>
  <c r="Q83"/>
  <c r="Q85"/>
  <c r="Q130"/>
  <c r="Q396"/>
  <c r="Q395"/>
  <c r="Q394"/>
  <c r="Q393"/>
  <c r="Q392"/>
  <c r="Q391"/>
  <c r="Q390"/>
  <c r="Q389"/>
  <c r="Q388"/>
  <c r="Q387"/>
  <c r="Q386"/>
  <c r="Q385"/>
  <c r="Q384"/>
  <c r="Q383"/>
  <c r="Q382"/>
  <c r="Q381"/>
  <c r="Q459"/>
  <c r="Q143"/>
  <c r="Q380"/>
  <c r="Q379"/>
  <c r="Q378"/>
  <c r="Q377"/>
  <c r="Q376"/>
  <c r="Q375"/>
  <c r="Q140"/>
  <c r="Q374"/>
  <c r="Q373"/>
  <c r="Q372"/>
  <c r="Q371"/>
  <c r="Q453"/>
  <c r="Q370"/>
  <c r="Q122"/>
  <c r="Q56"/>
  <c r="Q55"/>
  <c r="Q369"/>
  <c r="Q368"/>
  <c r="Q117"/>
  <c r="Q367"/>
  <c r="Q366"/>
  <c r="Q365"/>
  <c r="Q364"/>
  <c r="Q363"/>
  <c r="Q362"/>
  <c r="Q361"/>
  <c r="Q360"/>
  <c r="Q359"/>
  <c r="Q358"/>
  <c r="Q357"/>
  <c r="Q137"/>
  <c r="Q110"/>
  <c r="Q356"/>
  <c r="Q355"/>
  <c r="Q354"/>
  <c r="Q120"/>
  <c r="Q64"/>
  <c r="Q458"/>
  <c r="Q136"/>
  <c r="Q135"/>
  <c r="Q111"/>
  <c r="Q353"/>
  <c r="Q352"/>
  <c r="Q351"/>
  <c r="Q350"/>
  <c r="Q349"/>
  <c r="Q348"/>
  <c r="Q347"/>
  <c r="Q346"/>
  <c r="Q345"/>
  <c r="Q344"/>
  <c r="Q343"/>
  <c r="Q342"/>
  <c r="Q63"/>
  <c r="Q341"/>
  <c r="Q340"/>
  <c r="Q339"/>
  <c r="Q338"/>
  <c r="Q337"/>
  <c r="Q336"/>
  <c r="Q335"/>
  <c r="Q334"/>
  <c r="Q333"/>
  <c r="Q332"/>
  <c r="Q331"/>
  <c r="Q121"/>
  <c r="Q142"/>
  <c r="Q330"/>
  <c r="Q329"/>
  <c r="Q452"/>
  <c r="Q328"/>
  <c r="Q327"/>
  <c r="Q326"/>
  <c r="Q325"/>
  <c r="Q324"/>
  <c r="Q323"/>
  <c r="Q322"/>
  <c r="Q321"/>
  <c r="Q320"/>
  <c r="Q319"/>
  <c r="Q318"/>
  <c r="Q317"/>
  <c r="Q316"/>
  <c r="Q315"/>
  <c r="Q314"/>
  <c r="Q313"/>
  <c r="Q312"/>
  <c r="Q311"/>
  <c r="Q310"/>
  <c r="Q309"/>
  <c r="Q308"/>
  <c r="Q307"/>
  <c r="Q306"/>
  <c r="Q305"/>
  <c r="Q304"/>
  <c r="Q303"/>
  <c r="Q302"/>
  <c r="Q301"/>
  <c r="Q300"/>
  <c r="Q299"/>
  <c r="Q298"/>
  <c r="Q297"/>
  <c r="Q296"/>
  <c r="Q295"/>
  <c r="Q294"/>
  <c r="Q293"/>
  <c r="Q292"/>
  <c r="Q291"/>
  <c r="Q290"/>
  <c r="Q289"/>
  <c r="Q288"/>
  <c r="Q287"/>
  <c r="Q118"/>
  <c r="Q119"/>
  <c r="Q286"/>
  <c r="Q285"/>
  <c r="Q284"/>
  <c r="Q283"/>
  <c r="Q282"/>
  <c r="Q281"/>
  <c r="Q280"/>
  <c r="Q279"/>
  <c r="Q278"/>
  <c r="Q125"/>
  <c r="Q460"/>
  <c r="Q134"/>
  <c r="Q109"/>
  <c r="Q90"/>
  <c r="Q277"/>
  <c r="Q70"/>
  <c r="Q276"/>
  <c r="Q275"/>
  <c r="Q274"/>
  <c r="Q273"/>
  <c r="Q272"/>
  <c r="Q271"/>
  <c r="Q62"/>
  <c r="Q270"/>
  <c r="Q269"/>
  <c r="Q268"/>
  <c r="Q267"/>
  <c r="Q266"/>
  <c r="Q265"/>
  <c r="Q264"/>
  <c r="Q263"/>
  <c r="Q262"/>
  <c r="Q261"/>
  <c r="Q260"/>
  <c r="Q259"/>
  <c r="Q258"/>
  <c r="Q257"/>
  <c r="Q256"/>
  <c r="Q255"/>
  <c r="Q254"/>
  <c r="Q253"/>
  <c r="Q252"/>
  <c r="Q251"/>
  <c r="Q250"/>
  <c r="Q249"/>
  <c r="Q248"/>
  <c r="Q247"/>
  <c r="Q246"/>
  <c r="Q245"/>
  <c r="Q244"/>
  <c r="Q243"/>
  <c r="Q242"/>
  <c r="Q241"/>
  <c r="Q240"/>
  <c r="Q239"/>
  <c r="Q238"/>
  <c r="Q237"/>
  <c r="Q236"/>
  <c r="Q133"/>
  <c r="Q235"/>
  <c r="Q234"/>
  <c r="Q233"/>
  <c r="Q232"/>
  <c r="Q231"/>
  <c r="Q230"/>
  <c r="Q229"/>
  <c r="Q228"/>
  <c r="Q227"/>
  <c r="Q226"/>
  <c r="Q225"/>
  <c r="Q224"/>
  <c r="Q223"/>
  <c r="Q88"/>
  <c r="Q222"/>
  <c r="Q86"/>
  <c r="Q221"/>
  <c r="Q220"/>
  <c r="Q219"/>
  <c r="Q218"/>
  <c r="Q114"/>
  <c r="Q217"/>
  <c r="Q216"/>
  <c r="Q215"/>
  <c r="Q214"/>
  <c r="Q213"/>
  <c r="Q116"/>
  <c r="Q113"/>
  <c r="Q212"/>
  <c r="Q115"/>
  <c r="Q211"/>
  <c r="Q210"/>
  <c r="Q209"/>
  <c r="Q208"/>
  <c r="Q132"/>
  <c r="Q112"/>
  <c r="Q207"/>
  <c r="Q206"/>
  <c r="Q205"/>
  <c r="Q204"/>
  <c r="Q203"/>
  <c r="Q202"/>
  <c r="Q201"/>
  <c r="Q200"/>
  <c r="Q199"/>
  <c r="Q198"/>
  <c r="Q197"/>
  <c r="Q196"/>
  <c r="Q195"/>
  <c r="Q194"/>
  <c r="Q193"/>
  <c r="Q192"/>
  <c r="Q191"/>
  <c r="Q190"/>
  <c r="Q189"/>
  <c r="Q188"/>
  <c r="Q187"/>
  <c r="Q186"/>
  <c r="Q185"/>
  <c r="Q184"/>
  <c r="Q183"/>
  <c r="Q182"/>
  <c r="Q181"/>
  <c r="Q180"/>
  <c r="Q7"/>
  <c r="Q179"/>
  <c r="Q178"/>
  <c r="Q177"/>
  <c r="Q176"/>
  <c r="Q175"/>
  <c r="Q174"/>
  <c r="Q173"/>
  <c r="Q172"/>
  <c r="Q171"/>
  <c r="Q170"/>
  <c r="Q169"/>
  <c r="Q168"/>
  <c r="Q167"/>
  <c r="Q166"/>
  <c r="Q165"/>
  <c r="Q164"/>
  <c r="Q163"/>
  <c r="Q162"/>
  <c r="Q161"/>
  <c r="Q160"/>
  <c r="Q159"/>
  <c r="Q158"/>
  <c r="Q157"/>
  <c r="Q156"/>
  <c r="Q155"/>
  <c r="Q154"/>
  <c r="Q153"/>
  <c r="Q152"/>
  <c r="Q151"/>
  <c r="Q150"/>
  <c r="Q149"/>
  <c r="Q148"/>
  <c r="Q147"/>
  <c r="Q146"/>
  <c r="Q451"/>
  <c r="Q145"/>
  <c r="Q144"/>
  <c r="P78"/>
  <c r="P68"/>
  <c r="P84"/>
  <c r="P141"/>
  <c r="P450"/>
  <c r="P449"/>
  <c r="P107"/>
  <c r="P106"/>
  <c r="P105"/>
  <c r="P104"/>
  <c r="P448"/>
  <c r="P103"/>
  <c r="P82"/>
  <c r="P102"/>
  <c r="P447"/>
  <c r="P79"/>
  <c r="P101"/>
  <c r="P100"/>
  <c r="P446"/>
  <c r="P99"/>
  <c r="P445"/>
  <c r="P444"/>
  <c r="P443"/>
  <c r="P98"/>
  <c r="P442"/>
  <c r="P97"/>
  <c r="P96"/>
  <c r="P95"/>
  <c r="P441"/>
  <c r="P94"/>
  <c r="P93"/>
  <c r="P440"/>
  <c r="P439"/>
  <c r="P438"/>
  <c r="P437"/>
  <c r="P436"/>
  <c r="P81"/>
  <c r="P435"/>
  <c r="P80"/>
  <c r="P434"/>
  <c r="P433"/>
  <c r="P432"/>
  <c r="P431"/>
  <c r="P24"/>
  <c r="P9"/>
  <c r="P108"/>
  <c r="P430"/>
  <c r="P23"/>
  <c r="P30"/>
  <c r="P429"/>
  <c r="P72"/>
  <c r="P22"/>
  <c r="P16"/>
  <c r="P66"/>
  <c r="P428"/>
  <c r="P129"/>
  <c r="P71"/>
  <c r="P41"/>
  <c r="P457"/>
  <c r="P21"/>
  <c r="P427"/>
  <c r="P15"/>
  <c r="P5"/>
  <c r="P40"/>
  <c r="P17"/>
  <c r="P39"/>
  <c r="P128"/>
  <c r="P127"/>
  <c r="P53"/>
  <c r="P6"/>
  <c r="P61"/>
  <c r="P126"/>
  <c r="P456"/>
  <c r="P426"/>
  <c r="P45"/>
  <c r="P425"/>
  <c r="P131"/>
  <c r="P25"/>
  <c r="P424"/>
  <c r="P423"/>
  <c r="P422"/>
  <c r="P421"/>
  <c r="P123"/>
  <c r="P420"/>
  <c r="P455"/>
  <c r="P419"/>
  <c r="P418"/>
  <c r="P417"/>
  <c r="P416"/>
  <c r="P415"/>
  <c r="P124"/>
  <c r="P8"/>
  <c r="P60"/>
  <c r="P59"/>
  <c r="P454"/>
  <c r="P65"/>
  <c r="P414"/>
  <c r="P44"/>
  <c r="P58"/>
  <c r="P57"/>
  <c r="P413"/>
  <c r="P412"/>
  <c r="P35"/>
  <c r="P139"/>
  <c r="P463"/>
  <c r="P138"/>
  <c r="P77"/>
  <c r="P92"/>
  <c r="P76"/>
  <c r="P75"/>
  <c r="P74"/>
  <c r="P73"/>
  <c r="P89"/>
  <c r="P462"/>
  <c r="P54"/>
  <c r="P36"/>
  <c r="P461"/>
  <c r="P411"/>
  <c r="P410"/>
  <c r="P409"/>
  <c r="P408"/>
  <c r="P407"/>
  <c r="P406"/>
  <c r="P405"/>
  <c r="P404"/>
  <c r="P403"/>
  <c r="P402"/>
  <c r="P401"/>
  <c r="P29"/>
  <c r="P28"/>
  <c r="P20"/>
  <c r="P27"/>
  <c r="P19"/>
  <c r="P400"/>
  <c r="P399"/>
  <c r="P26"/>
  <c r="P67"/>
  <c r="P69"/>
  <c r="P14"/>
  <c r="P52"/>
  <c r="P51"/>
  <c r="P13"/>
  <c r="P31"/>
  <c r="P50"/>
  <c r="P18"/>
  <c r="P32"/>
  <c r="P49"/>
  <c r="P46"/>
  <c r="P48"/>
  <c r="P398"/>
  <c r="P12"/>
  <c r="P397"/>
  <c r="P47"/>
  <c r="P11"/>
  <c r="P10"/>
  <c r="P38"/>
  <c r="P87"/>
  <c r="P91"/>
  <c r="P34"/>
  <c r="P37"/>
  <c r="P43"/>
  <c r="P33"/>
  <c r="P42"/>
  <c r="P83"/>
  <c r="P85"/>
  <c r="P130"/>
  <c r="P396"/>
  <c r="P395"/>
  <c r="P394"/>
  <c r="P393"/>
  <c r="P392"/>
  <c r="P391"/>
  <c r="P390"/>
  <c r="P389"/>
  <c r="P388"/>
  <c r="P387"/>
  <c r="P386"/>
  <c r="P385"/>
  <c r="P384"/>
  <c r="P383"/>
  <c r="P382"/>
  <c r="P381"/>
  <c r="P459"/>
  <c r="P143"/>
  <c r="P380"/>
  <c r="P379"/>
  <c r="P378"/>
  <c r="P377"/>
  <c r="P376"/>
  <c r="P375"/>
  <c r="P140"/>
  <c r="P374"/>
  <c r="P373"/>
  <c r="P372"/>
  <c r="P371"/>
  <c r="P453"/>
  <c r="P370"/>
  <c r="P122"/>
  <c r="P56"/>
  <c r="P55"/>
  <c r="P369"/>
  <c r="P368"/>
  <c r="P117"/>
  <c r="P367"/>
  <c r="P366"/>
  <c r="P365"/>
  <c r="P364"/>
  <c r="P363"/>
  <c r="P362"/>
  <c r="P361"/>
  <c r="P360"/>
  <c r="P359"/>
  <c r="P358"/>
  <c r="P357"/>
  <c r="P137"/>
  <c r="P110"/>
  <c r="P356"/>
  <c r="P355"/>
  <c r="P354"/>
  <c r="P120"/>
  <c r="P64"/>
  <c r="P458"/>
  <c r="P136"/>
  <c r="P135"/>
  <c r="P111"/>
  <c r="P353"/>
  <c r="P352"/>
  <c r="P351"/>
  <c r="P350"/>
  <c r="P349"/>
  <c r="P348"/>
  <c r="P347"/>
  <c r="P346"/>
  <c r="P345"/>
  <c r="P344"/>
  <c r="P343"/>
  <c r="P342"/>
  <c r="P63"/>
  <c r="P341"/>
  <c r="P340"/>
  <c r="P339"/>
  <c r="P338"/>
  <c r="P337"/>
  <c r="P336"/>
  <c r="P335"/>
  <c r="P334"/>
  <c r="P333"/>
  <c r="P332"/>
  <c r="P331"/>
  <c r="P121"/>
  <c r="P142"/>
  <c r="P330"/>
  <c r="P329"/>
  <c r="P452"/>
  <c r="P328"/>
  <c r="P327"/>
  <c r="P326"/>
  <c r="P325"/>
  <c r="P324"/>
  <c r="P323"/>
  <c r="P322"/>
  <c r="P321"/>
  <c r="P320"/>
  <c r="P319"/>
  <c r="P318"/>
  <c r="P317"/>
  <c r="P316"/>
  <c r="P315"/>
  <c r="P314"/>
  <c r="P313"/>
  <c r="P312"/>
  <c r="P311"/>
  <c r="P310"/>
  <c r="P309"/>
  <c r="P308"/>
  <c r="P307"/>
  <c r="P306"/>
  <c r="P305"/>
  <c r="P304"/>
  <c r="P303"/>
  <c r="P302"/>
  <c r="P301"/>
  <c r="P300"/>
  <c r="P299"/>
  <c r="P298"/>
  <c r="P297"/>
  <c r="P296"/>
  <c r="P295"/>
  <c r="P294"/>
  <c r="P293"/>
  <c r="P292"/>
  <c r="P291"/>
  <c r="P290"/>
  <c r="P289"/>
  <c r="P288"/>
  <c r="P287"/>
  <c r="P118"/>
  <c r="P119"/>
  <c r="P286"/>
  <c r="P285"/>
  <c r="P284"/>
  <c r="P283"/>
  <c r="P282"/>
  <c r="P281"/>
  <c r="P280"/>
  <c r="P279"/>
  <c r="P278"/>
  <c r="P125"/>
  <c r="P460"/>
  <c r="P134"/>
  <c r="P109"/>
  <c r="P90"/>
  <c r="P277"/>
  <c r="P70"/>
  <c r="P276"/>
  <c r="P275"/>
  <c r="P274"/>
  <c r="P273"/>
  <c r="P272"/>
  <c r="P271"/>
  <c r="P62"/>
  <c r="P270"/>
  <c r="P269"/>
  <c r="P268"/>
  <c r="P267"/>
  <c r="P266"/>
  <c r="P265"/>
  <c r="P264"/>
  <c r="P263"/>
  <c r="P262"/>
  <c r="P261"/>
  <c r="P260"/>
  <c r="P259"/>
  <c r="P258"/>
  <c r="P257"/>
  <c r="P256"/>
  <c r="P255"/>
  <c r="P254"/>
  <c r="P253"/>
  <c r="P252"/>
  <c r="P251"/>
  <c r="P250"/>
  <c r="P249"/>
  <c r="P248"/>
  <c r="P247"/>
  <c r="P246"/>
  <c r="P245"/>
  <c r="P244"/>
  <c r="P243"/>
  <c r="P242"/>
  <c r="P241"/>
  <c r="P240"/>
  <c r="P239"/>
  <c r="P238"/>
  <c r="P237"/>
  <c r="P236"/>
  <c r="P133"/>
  <c r="P235"/>
  <c r="P234"/>
  <c r="P233"/>
  <c r="P232"/>
  <c r="P231"/>
  <c r="P230"/>
  <c r="P229"/>
  <c r="P228"/>
  <c r="P227"/>
  <c r="P226"/>
  <c r="P225"/>
  <c r="P224"/>
  <c r="P223"/>
  <c r="P88"/>
  <c r="P222"/>
  <c r="P86"/>
  <c r="P221"/>
  <c r="P220"/>
  <c r="P219"/>
  <c r="P218"/>
  <c r="P114"/>
  <c r="P217"/>
  <c r="P216"/>
  <c r="P215"/>
  <c r="P214"/>
  <c r="P213"/>
  <c r="P116"/>
  <c r="P113"/>
  <c r="P212"/>
  <c r="P115"/>
  <c r="P211"/>
  <c r="P210"/>
  <c r="P209"/>
  <c r="P208"/>
  <c r="P132"/>
  <c r="P112"/>
  <c r="P207"/>
  <c r="P206"/>
  <c r="P205"/>
  <c r="P204"/>
  <c r="P203"/>
  <c r="P202"/>
  <c r="P201"/>
  <c r="P200"/>
  <c r="P199"/>
  <c r="P198"/>
  <c r="P197"/>
  <c r="P196"/>
  <c r="P195"/>
  <c r="P194"/>
  <c r="P193"/>
  <c r="P192"/>
  <c r="P191"/>
  <c r="P190"/>
  <c r="P189"/>
  <c r="P188"/>
  <c r="P187"/>
  <c r="P186"/>
  <c r="P185"/>
  <c r="P184"/>
  <c r="P183"/>
  <c r="P182"/>
  <c r="P181"/>
  <c r="P180"/>
  <c r="P7"/>
  <c r="P179"/>
  <c r="P178"/>
  <c r="P177"/>
  <c r="P176"/>
  <c r="P175"/>
  <c r="P174"/>
  <c r="P173"/>
  <c r="P172"/>
  <c r="P171"/>
  <c r="P170"/>
  <c r="P169"/>
  <c r="P168"/>
  <c r="P167"/>
  <c r="P166"/>
  <c r="P165"/>
  <c r="P164"/>
  <c r="P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451"/>
  <c r="P145"/>
  <c r="P144"/>
  <c r="G460" i="5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H3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2"/>
  <c r="G195" l="1"/>
  <c r="G192"/>
  <c r="G189"/>
  <c r="G184"/>
  <c r="G183"/>
  <c r="G180"/>
  <c r="G176"/>
  <c r="G165"/>
  <c r="G143"/>
  <c r="G134"/>
  <c r="G125"/>
  <c r="G114"/>
  <c r="G107"/>
  <c r="G105"/>
  <c r="G98"/>
  <c r="G97"/>
  <c r="G95"/>
  <c r="G93"/>
  <c r="G90"/>
  <c r="G83"/>
  <c r="G82"/>
  <c r="G78"/>
  <c r="G72"/>
  <c r="G66"/>
  <c r="G49"/>
  <c r="G46"/>
  <c r="G40"/>
  <c r="G39"/>
  <c r="G37"/>
  <c r="G35"/>
  <c r="G11"/>
  <c r="G3"/>
  <c r="G158"/>
  <c r="G194"/>
  <c r="G193"/>
  <c r="G191"/>
  <c r="G190"/>
  <c r="G188"/>
  <c r="G187"/>
  <c r="G186"/>
  <c r="G185"/>
  <c r="G182"/>
  <c r="G181"/>
  <c r="G179"/>
  <c r="G178"/>
  <c r="G177"/>
  <c r="G175"/>
  <c r="G174"/>
  <c r="G173"/>
  <c r="G172"/>
  <c r="G171"/>
  <c r="G170"/>
  <c r="G169"/>
  <c r="G168"/>
  <c r="G167"/>
  <c r="G166"/>
  <c r="G164"/>
  <c r="G163"/>
  <c r="G162"/>
  <c r="G161"/>
  <c r="G160"/>
  <c r="G159"/>
  <c r="G157"/>
  <c r="G156"/>
  <c r="G155"/>
  <c r="G154"/>
  <c r="G153"/>
  <c r="G152"/>
  <c r="G151"/>
  <c r="G150"/>
  <c r="G149"/>
  <c r="G148"/>
  <c r="G147"/>
  <c r="G146"/>
  <c r="G145"/>
  <c r="G144"/>
  <c r="G142"/>
  <c r="G141"/>
  <c r="G140"/>
  <c r="G139"/>
  <c r="G138"/>
  <c r="G137"/>
  <c r="G136"/>
  <c r="G135"/>
  <c r="G133"/>
  <c r="G132"/>
  <c r="G131"/>
  <c r="G130"/>
  <c r="G129"/>
  <c r="G128"/>
  <c r="G127"/>
  <c r="G126"/>
  <c r="G124"/>
  <c r="G123"/>
  <c r="G122"/>
  <c r="G121"/>
  <c r="G120"/>
  <c r="G119"/>
  <c r="G118"/>
  <c r="G117"/>
  <c r="G116"/>
  <c r="G115"/>
  <c r="G113"/>
  <c r="G112"/>
  <c r="G111"/>
  <c r="G110"/>
  <c r="G109"/>
  <c r="G108"/>
  <c r="G106"/>
  <c r="G104"/>
  <c r="G103"/>
  <c r="G102"/>
  <c r="G101"/>
  <c r="G100"/>
  <c r="G99"/>
  <c r="G96"/>
  <c r="G94"/>
  <c r="G92"/>
  <c r="G91"/>
  <c r="G89"/>
  <c r="G88"/>
  <c r="G87"/>
  <c r="G86"/>
  <c r="G85"/>
  <c r="G84"/>
  <c r="G81"/>
  <c r="G80"/>
  <c r="G79"/>
  <c r="G77"/>
  <c r="G76"/>
  <c r="G75"/>
  <c r="G74"/>
  <c r="G73"/>
  <c r="G71"/>
  <c r="G70"/>
  <c r="G69"/>
  <c r="G68"/>
  <c r="G67"/>
  <c r="G65"/>
  <c r="G64"/>
  <c r="G63"/>
  <c r="G62"/>
  <c r="G61"/>
  <c r="G60"/>
  <c r="G59"/>
  <c r="G58"/>
  <c r="G57"/>
  <c r="G56"/>
  <c r="G55"/>
  <c r="G54"/>
  <c r="G53"/>
  <c r="G52"/>
  <c r="G51"/>
  <c r="G50"/>
  <c r="G48"/>
  <c r="G47"/>
  <c r="G45"/>
  <c r="G44"/>
  <c r="G43"/>
  <c r="G42"/>
  <c r="G41"/>
  <c r="G38"/>
  <c r="G36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0"/>
  <c r="G9"/>
  <c r="G8"/>
  <c r="G7"/>
  <c r="G6"/>
  <c r="G5"/>
  <c r="G4"/>
  <c r="G2"/>
</calcChain>
</file>

<file path=xl/comments1.xml><?xml version="1.0" encoding="utf-8"?>
<comments xmlns="http://schemas.openxmlformats.org/spreadsheetml/2006/main">
  <authors>
    <author>Liliana</author>
  </authors>
  <commentList>
    <comment ref="D55" authorId="0">
      <text>
        <r>
          <rPr>
            <b/>
            <sz val="9"/>
            <color indexed="81"/>
            <rFont val="Tahoma"/>
            <family val="2"/>
          </rPr>
          <t>Anterior 07/01/1986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Liliana</author>
  </authors>
  <commentList>
    <comment ref="D233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  <comment ref="D450" authorId="0">
      <text>
        <r>
          <rPr>
            <b/>
            <sz val="9"/>
            <color indexed="81"/>
            <rFont val="Tahoma"/>
            <family val="2"/>
          </rPr>
          <t>Datos falsos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40" authorId="0">
      <text>
        <r>
          <rPr>
            <b/>
            <sz val="9"/>
            <color indexed="81"/>
            <rFont val="Tahoma"/>
            <family val="2"/>
          </rPr>
          <t>Datos falsos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158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  <comment ref="D1752" authorId="0">
      <text>
        <r>
          <rPr>
            <sz val="9"/>
            <color indexed="81"/>
            <rFont val="Tahoma"/>
            <family val="2"/>
          </rPr>
          <t xml:space="preserve">Datos falsos
</t>
        </r>
      </text>
    </comment>
  </commentList>
</comments>
</file>

<file path=xl/sharedStrings.xml><?xml version="1.0" encoding="utf-8"?>
<sst xmlns="http://schemas.openxmlformats.org/spreadsheetml/2006/main" count="67660" uniqueCount="18420">
  <si>
    <t>Cant</t>
  </si>
  <si>
    <t>Cedula</t>
  </si>
  <si>
    <t>Apellidos y Nombres</t>
  </si>
  <si>
    <t>Fecha de Ingreso</t>
  </si>
  <si>
    <t>Nombre del Cargo</t>
  </si>
  <si>
    <t>CORDERO DE CAMPOS, SARA LUISA</t>
  </si>
  <si>
    <t>ODONTOLOGO</t>
  </si>
  <si>
    <t>GONZALEZ CORTEZ, VICTOR JESUS</t>
  </si>
  <si>
    <t>MARMOLEJO , ANA CECILIA</t>
  </si>
  <si>
    <t>PLANIFICADOR DE INFORMACION Y CONTROL ESTUDIANTIL MEDIO TIEMPO</t>
  </si>
  <si>
    <t>TORRES , BENIGNO ARAGO</t>
  </si>
  <si>
    <t>ABOGADO</t>
  </si>
  <si>
    <t>MACIAS GUTIERREZ, JULIO MARBEDI</t>
  </si>
  <si>
    <t>PLANIFICADOR DE INFORMACION Y CONTROL ESTUDIANTIL</t>
  </si>
  <si>
    <t>RANGEL, DORALISA</t>
  </si>
  <si>
    <t>PLANIFICADOR</t>
  </si>
  <si>
    <t>ALVAREZ , MARIA A.</t>
  </si>
  <si>
    <t>ODONTOLOGO MEDIO TIEMPO</t>
  </si>
  <si>
    <t>COSSE MORALES, GLORIA ANTONIETA</t>
  </si>
  <si>
    <t>SECRETARIA</t>
  </si>
  <si>
    <t>RIVERO MEDINA, PETER ALFONZO</t>
  </si>
  <si>
    <t>PAREDES , NELLY</t>
  </si>
  <si>
    <t>SALDIVIA DE JOVES, LADY GORETTY</t>
  </si>
  <si>
    <t>ESCOLCHA CARDENAS, UMBERTO ALEJANDRO</t>
  </si>
  <si>
    <t>ENTRENADOR DEPORTIVO MEDIO TIEMPO</t>
  </si>
  <si>
    <t>MONTOYA DELGADO, JOSE FAUSTINO</t>
  </si>
  <si>
    <t>MANZANILLA , MARIA</t>
  </si>
  <si>
    <t>PALACIOS SILVA , WLADIMIR ANTONIO</t>
  </si>
  <si>
    <t>SUPERVISOR DE SERVICIOS</t>
  </si>
  <si>
    <t>MORENO , EDINSON JOSE</t>
  </si>
  <si>
    <t>VARGAS BRICEÑO, MARITZA</t>
  </si>
  <si>
    <t>PACHECO MEJIAS, JUAN JOSE</t>
  </si>
  <si>
    <t>SALCEDO ESQUIVEL, HECTOR RUBEN</t>
  </si>
  <si>
    <t>ENTRENADOR DEPORTIVO</t>
  </si>
  <si>
    <t>REYES RAMOS, RUGLIAN BELZAY</t>
  </si>
  <si>
    <t>MOSQUERA DE OJEDA, SAMARIS ELBA</t>
  </si>
  <si>
    <t>BARBOZA BRAVO, JORGE ANTONIO</t>
  </si>
  <si>
    <t>SUPERVISOR DE PROTECCION Y SEGURIDAD</t>
  </si>
  <si>
    <t>ARAUJO JESUS, GREGORIO</t>
  </si>
  <si>
    <t>DURAN RANGEL, OMAR ALI</t>
  </si>
  <si>
    <t>PAREDES SANTIAGO, MARIA JUDITH</t>
  </si>
  <si>
    <t>GARCIA FERNANDEZ, HUASCAR MANUEL</t>
  </si>
  <si>
    <t>MENDOZA MONTILLA, ANA TERESA</t>
  </si>
  <si>
    <t>DOCENTE DE AULA</t>
  </si>
  <si>
    <t>SERRANO VALERO CRUZ MARIA</t>
  </si>
  <si>
    <t>SILVA ELSA, MARINA</t>
  </si>
  <si>
    <t>REQUENA DELGADO, JOSE ALEXANDER</t>
  </si>
  <si>
    <t>INSPECTOR DE CONTROL DE PERDIDAS</t>
  </si>
  <si>
    <t>PEREZ MEJIAS, GISELA ELVIRA</t>
  </si>
  <si>
    <t>PAEZ G., MILTZA A.</t>
  </si>
  <si>
    <t>CATIRE JUAN, B.</t>
  </si>
  <si>
    <t>HERNANDEZ GARCIA, LUIS ALEXI</t>
  </si>
  <si>
    <t>CANCINES SOTO, WILLIAM ANTONIO</t>
  </si>
  <si>
    <t>JEFE DE PROTECCION Y SEGURIDAD</t>
  </si>
  <si>
    <t>LINARES MORENO, CARMEN ELEONOR</t>
  </si>
  <si>
    <t>MORALES , MIRLA</t>
  </si>
  <si>
    <t>SILVA JUAN, RAMÓN</t>
  </si>
  <si>
    <t>PARRA JOSE GREGORIO</t>
  </si>
  <si>
    <t>MENDOZA MELYORIS, JOSEFINA</t>
  </si>
  <si>
    <t>PEÑA GONZALEZ, CLEMENTE AUGUSTO</t>
  </si>
  <si>
    <t>SUPERVISOR DE REGISTRO Y CONTROL DE BIENES</t>
  </si>
  <si>
    <t>VIVAS GONZALEZ, ZULEHIMA</t>
  </si>
  <si>
    <t>LINARES LINARES, ALIRIO JOSE</t>
  </si>
  <si>
    <t>MEJIAS SILVA, BETZABE DEL MILAGRO</t>
  </si>
  <si>
    <t>MONTILLA QUINTERO, NURY YESENIA</t>
  </si>
  <si>
    <t>SUAREZ LINAREZ, AIDA</t>
  </si>
  <si>
    <t>LINAREZ , SOLANGEL</t>
  </si>
  <si>
    <t>LOZANO , OSCAR</t>
  </si>
  <si>
    <t>PEÑA JUARES, FERNANDO ALEXIS</t>
  </si>
  <si>
    <t>CORDERO MARTINEZ, MORELIA GREGORIA</t>
  </si>
  <si>
    <t>PEREZ ALASTRE, ALEX RAMON</t>
  </si>
  <si>
    <t>ESPINOZA , NAHIR</t>
  </si>
  <si>
    <t>RANGEL BRAQUE, LUCIA MARIA</t>
  </si>
  <si>
    <t>HIGIENISTA DENTAL</t>
  </si>
  <si>
    <t>SAYAGO PARRA, JOSE MARTIN</t>
  </si>
  <si>
    <t>SUPERVISOR DE SERVICIOS GENERALES</t>
  </si>
  <si>
    <t>ZAMBRANO , LUCZETTY</t>
  </si>
  <si>
    <t>RIVERO ESCALONA, HERIBERTO JOSE</t>
  </si>
  <si>
    <t>INSTRUCTOR - DEDICACION EXCLUSIVA</t>
  </si>
  <si>
    <t>VELEZ LOPEZ, MERLY MARIA</t>
  </si>
  <si>
    <t>COLMENARES , HAYDEE ROSALBA</t>
  </si>
  <si>
    <t>VALERO SOLIS, NELSON</t>
  </si>
  <si>
    <t>VALERO CLMENARES, SAMIR ANDRES</t>
  </si>
  <si>
    <t>ANALISTA DE REGISTRO Y CONTROL ESTADISTICO</t>
  </si>
  <si>
    <t>BRICEÑO GALVIS, ENRIQUE JOSE</t>
  </si>
  <si>
    <t>RAMIREZ HERRERA, YASMILE MARGARITA</t>
  </si>
  <si>
    <t>ESPECIALISTA EN PASANTIAS Y ACTIVIDADES COMPLEMENTARIAS (MEDIO TIEMPO)</t>
  </si>
  <si>
    <t>AGUIRRE BENAVENTA, YENNIFER Y</t>
  </si>
  <si>
    <t>GAMEZ CONTRERAS, BETTY JOSEFINA</t>
  </si>
  <si>
    <t>GIL ARIAS, NANCY RAIDA</t>
  </si>
  <si>
    <t>FLORES PEINADO, RAISA DEL CARMEN</t>
  </si>
  <si>
    <t>PIMENTEL BRACHO, ELIZABETH</t>
  </si>
  <si>
    <t>ESPAÑA URBINA, CESAR TOMAS</t>
  </si>
  <si>
    <t>JULIO CÉSAR, GUILLEN SUAREZ</t>
  </si>
  <si>
    <t>SECRETARIO EJECUTIVO DEL RECTORADO</t>
  </si>
  <si>
    <t>PEREZ , YLLENYS</t>
  </si>
  <si>
    <t>GONZALEZ CASTILLO, JESUS G.</t>
  </si>
  <si>
    <t>QUEVEDO VALDERRAMA, SALVANO JOSE</t>
  </si>
  <si>
    <t>MENDOZA ESCORCHA, LUIS GERARDO</t>
  </si>
  <si>
    <t>QUERALES SANCHEZ, JUAN CARLOS</t>
  </si>
  <si>
    <t>LORETO REYES, DAVID BARTOLO</t>
  </si>
  <si>
    <t>BOMBERO</t>
  </si>
  <si>
    <t>SOTO ROA, CELSA DEL CARMEN</t>
  </si>
  <si>
    <t>MORENO VERGARA, JOSEFINA DEL CARMEN</t>
  </si>
  <si>
    <t>ASISTENTE DE LABORATORIO</t>
  </si>
  <si>
    <t>JIMENEZ B., EMERLY M.</t>
  </si>
  <si>
    <t>RODRIGUEZ , YAMEL</t>
  </si>
  <si>
    <t>PONCE RAMIREZ, LISMAR DEL CARMEN</t>
  </si>
  <si>
    <t>DI NATALE, DIAZ GLAUDIA</t>
  </si>
  <si>
    <t>GUARATE MARCIALES, NANCY YUDITH</t>
  </si>
  <si>
    <t>COORDINADORA DE SERVICIO SOCIAL COMUNITARIO DEL PROGRAMA ACADÉMICO GUASDUALITO</t>
  </si>
  <si>
    <t>APARICIO TORIN, MAITE MELINA</t>
  </si>
  <si>
    <t>RUJANO ROJAS, ADELMIRA</t>
  </si>
  <si>
    <t>CHÁVEZ HÉCTOR</t>
  </si>
  <si>
    <t>PINTO AVENDAÑO, JOSE GREGORIO</t>
  </si>
  <si>
    <t>MARTINEZ MARTINEZ ANTONIO</t>
  </si>
  <si>
    <t>GOMEZ GARCIA, JUSTER JOSE</t>
  </si>
  <si>
    <t>CACERES MORENO, YONNY LEONEL</t>
  </si>
  <si>
    <t>MEDINA JARA, ORLANDO</t>
  </si>
  <si>
    <t>HERNANDEZ G., MARITZA R.</t>
  </si>
  <si>
    <t>ANGARITA JIMENEZ, YRIS GUILLERMINA</t>
  </si>
  <si>
    <t>VERGARA L., JORGE L.</t>
  </si>
  <si>
    <t>RODRIGUEZ MARIN, MARIA FELICIA</t>
  </si>
  <si>
    <t>ALONZO GALIANO, NARDY CECILIA</t>
  </si>
  <si>
    <t>TOVAR ZERPA, CARMEN YELITZA</t>
  </si>
  <si>
    <t>GALINDEZ PEREZ, YOANNY DAMIR</t>
  </si>
  <si>
    <t>CENTENA Z., MARIANELA</t>
  </si>
  <si>
    <t>GUANIPA LOPEZ, SIMON ANTONIO</t>
  </si>
  <si>
    <t>BANDERA LILIANA, YSABEL</t>
  </si>
  <si>
    <t>RAMIREZ HERRERA, YANILE ANAELISA</t>
  </si>
  <si>
    <t>PROMOTOR SOCIAL</t>
  </si>
  <si>
    <t>VALDERRAMA , VANESSA SUSANA</t>
  </si>
  <si>
    <t>HERRERA ABREU, EDIS GREGORIA</t>
  </si>
  <si>
    <t>GUERRA A., ELIZABETH T.</t>
  </si>
  <si>
    <t>RODRIGUEZ , DESIREE</t>
  </si>
  <si>
    <t>MORENO ALVAREZ, JOSE RAFAEL</t>
  </si>
  <si>
    <t>SUESCUN C., TANIA YORLEY</t>
  </si>
  <si>
    <t>TORREALBA , ERIKA</t>
  </si>
  <si>
    <t>BARRIOS ROJAS, RAFAEL ALEXANDER</t>
  </si>
  <si>
    <t>BASTO RODRIGUEZ LUDY MARIA</t>
  </si>
  <si>
    <t>TORRES CALDERA, YENNY GREGORIA</t>
  </si>
  <si>
    <t>LEON RAMOS, KARELIS DE</t>
  </si>
  <si>
    <t>ASISTENTE ADMINISTRATIVO</t>
  </si>
  <si>
    <t>LOPEZ PALENCIA, JHONNY ALBERTO</t>
  </si>
  <si>
    <t>DAYSI , MENDEZ</t>
  </si>
  <si>
    <t>BLANCO MARTINEZ, JORGE ROLANDO</t>
  </si>
  <si>
    <t>REBOLLEDO JOSÉ, AGUSTÍN</t>
  </si>
  <si>
    <t>GUERRA DE MARTINEZ, JESSICA JOSELINE</t>
  </si>
  <si>
    <t>MATERAN MORILLO, MARIELA COROMOTO</t>
  </si>
  <si>
    <t>VELOZA , MELLER</t>
  </si>
  <si>
    <t>COORDINADOR ACADEMICO</t>
  </si>
  <si>
    <t>REYES REYES, OSCAR ALEXIS</t>
  </si>
  <si>
    <t>ARENAS JULIO</t>
  </si>
  <si>
    <t>SALAZAR VANEGAS, MARY DEL CARMEN</t>
  </si>
  <si>
    <t>ADMINISTRADOR</t>
  </si>
  <si>
    <t>VARGAS MONTES, MARLY YANETZY</t>
  </si>
  <si>
    <t>ANGULO A., ARELIS DE J.</t>
  </si>
  <si>
    <t>ARAUJO CANO, JOSE FELICIANO</t>
  </si>
  <si>
    <t>MEDINA JARA, MARIA INDERLINA</t>
  </si>
  <si>
    <t>MOLINA MORA, LUZ MARINA</t>
  </si>
  <si>
    <t>BAEZ , WILFREDO</t>
  </si>
  <si>
    <t>GARCIA , ANNYCRUZ</t>
  </si>
  <si>
    <t>ALVAREZ QUINTERO, LUISA M.</t>
  </si>
  <si>
    <t>DABOIN PIÑA, DERNIS LORENA</t>
  </si>
  <si>
    <t>COLMENARES OROZCO, JOSMARIU VIRGINIA</t>
  </si>
  <si>
    <t>BRICENO SUAREZ, RENZO O.</t>
  </si>
  <si>
    <t>COLMENARES PLAZA, MANUEL ANTONIO</t>
  </si>
  <si>
    <t>REGISTRADOR DE BIENES</t>
  </si>
  <si>
    <t>ROSALES RAMIREZ, LISBETH CAROLINA</t>
  </si>
  <si>
    <t>GUERRERO ROMERO, ARELYS</t>
  </si>
  <si>
    <t>MARQUEZ DUGARTE, JUNIOR LEONEL</t>
  </si>
  <si>
    <t>JIMENEZ , GINA FARLEY</t>
  </si>
  <si>
    <t>GUTIERREZ ROJAS, MARICELA DEL VALLE</t>
  </si>
  <si>
    <t>GONZALEZ JUSTO, LIZBETY CAROLINA</t>
  </si>
  <si>
    <t>BETANCOURT ISSELES, KHRIZ RACEGY</t>
  </si>
  <si>
    <t>SALAS P., HERSSELYN R.</t>
  </si>
  <si>
    <t>BRICEÑO LOPEZ, ESTHER DANIELA</t>
  </si>
  <si>
    <t>BELLO ALVIAREZ, YANNIBETH GABRIELA</t>
  </si>
  <si>
    <t>GONZALEZ PANTOJA, GLINDYS PERLY</t>
  </si>
  <si>
    <t>MEDICO GENERAL</t>
  </si>
  <si>
    <t>CARO PUERTAS, IVAN</t>
  </si>
  <si>
    <t>FRIAS TRIBIÑO, JUAN JOSE</t>
  </si>
  <si>
    <t>AUXILIAR DE ARCHIVO</t>
  </si>
  <si>
    <t>HOYOS GONZALEZ, LUZ MARY</t>
  </si>
  <si>
    <t>ROMAN VADEL, EDGAR RAFAEL</t>
  </si>
  <si>
    <t>INSTRUCTOR DE DESARROLLO DE ARTES AUDITIVAS MEDIO TIEMPO</t>
  </si>
  <si>
    <t>RAMIREZ DURAN, ANGY KARINA</t>
  </si>
  <si>
    <t>RODRIGUEZ RODRIGUEZ, MAYRA ALEJANDRA</t>
  </si>
  <si>
    <t>MENDOZA CONTRERAS, EDGAR EDUARDO</t>
  </si>
  <si>
    <t>BECERRA CANCINES, EMELY ZHARAI</t>
  </si>
  <si>
    <t>AGUILERA SEGURA, ROQUE LEONEL</t>
  </si>
  <si>
    <t>RAMIREZ NIÑO, YOLANDA EGLYS</t>
  </si>
  <si>
    <t>GUERRERO REYES, RUDIT</t>
  </si>
  <si>
    <t>PERNIA GARCIA, JOHANA NINOSKA</t>
  </si>
  <si>
    <t>YANEZ ANGULO, MERLY CECILIA</t>
  </si>
  <si>
    <t>SARMIENTO , MARIA</t>
  </si>
  <si>
    <t>ROJAS , GABRIEL ANATOLY</t>
  </si>
  <si>
    <t>TECNICO DE RECURSOS DE INFORMATICA</t>
  </si>
  <si>
    <t>LARA CASTILLO, MARTHA ELIZABETH</t>
  </si>
  <si>
    <t>CAMARGO GARCIA, DAINY MARIBEL</t>
  </si>
  <si>
    <t>SERRANO HERNANDEZ, WILLERMA E.</t>
  </si>
  <si>
    <t>CEGARRA DIAB, JORGE LUIS</t>
  </si>
  <si>
    <t>OFICINISTA</t>
  </si>
  <si>
    <t>AGUILAR MILANEZ, ROSA KARINA</t>
  </si>
  <si>
    <t>VILLEGAS GIL, ADELIS JOSE</t>
  </si>
  <si>
    <t>MARQUEZ NOGUERA, YESSICA</t>
  </si>
  <si>
    <t>BENITEZ MARQUEZ, NELLY DAYANA</t>
  </si>
  <si>
    <t>ANALISTA DE INFORMACION Y CONTROL ESTUDIANTIL</t>
  </si>
  <si>
    <t>MENDOZA LAVADO, MARIA DANIELA</t>
  </si>
  <si>
    <t>ANALISTA DE RECURSOS HUMANOS</t>
  </si>
  <si>
    <t>MENDOZA YEPEZ, EMILIA KATERIN</t>
  </si>
  <si>
    <t>GARCIA PARRA, JOIBELL</t>
  </si>
  <si>
    <t>DIAZ MARQUEZ, YADELSI DEL VALLE</t>
  </si>
  <si>
    <t>UZCATEGUI RANGEL, RUSMARY M</t>
  </si>
  <si>
    <t>DAVILA VALECILLO, CARLOS MIGUEL</t>
  </si>
  <si>
    <t>INSTRUMENTISTA FOLKLORICO MEDIO TIEMPO</t>
  </si>
  <si>
    <t>BUITRAGO P., RAIMELY</t>
  </si>
  <si>
    <t>LARA CASTILLO, AURISMAR</t>
  </si>
  <si>
    <t>VARGAS TORBELLO, JANIFER PAOLA</t>
  </si>
  <si>
    <t>SANDOVAL GIL, EDGAR YOHAN</t>
  </si>
  <si>
    <t>RODRIGUEZ CORTEZ DEICY Y</t>
  </si>
  <si>
    <t>PINEDA BERNAL, ELIANNY NACARY</t>
  </si>
  <si>
    <t>AUXILIAR DE LABORATORIO</t>
  </si>
  <si>
    <t>MENDOZA PERAZA, JHOS SHINEAD</t>
  </si>
  <si>
    <t>YERENA RIVAS, ANAMILETH VICTORIA</t>
  </si>
  <si>
    <t>ASISTENTE EN RECURSOS DE APOYO INFORMATICO</t>
  </si>
  <si>
    <t>RANGEL BERGARAS, JUAN DAVID</t>
  </si>
  <si>
    <t>AUXILIAR DE BIBLIOTECA</t>
  </si>
  <si>
    <t>MURILLO DE ARIAS, MARIA ESPERANZA</t>
  </si>
  <si>
    <t>SEPULVEDA MELENDEZ, LEYDIMARINES</t>
  </si>
  <si>
    <t>ACOSTA HIDALGO, MARLY OREANA</t>
  </si>
  <si>
    <t>MEJIAS LOPEZ, YOSELIN DEL CARMEN</t>
  </si>
  <si>
    <t>ASISTENTE DE NOMINA</t>
  </si>
  <si>
    <t>LINARES MOLINA, FERNANDA NAZARETH</t>
  </si>
  <si>
    <t>SANCHEZ DURAN, IDELMARIS DEL CARMEN</t>
  </si>
  <si>
    <t>GARCIA DAVILA, ENDER ARTURO</t>
  </si>
  <si>
    <t>PEÑA SUAREZ, ALEJANDRO JOSÉ</t>
  </si>
  <si>
    <t>ASISTENTE DE COSTOS DE OBRAS</t>
  </si>
  <si>
    <t>PEREZ PERNIA, YULIET COROMOTO</t>
  </si>
  <si>
    <t>RODRIGUEZ VALERA, EMILENNY DEL CARMEN</t>
  </si>
  <si>
    <t>MERCADO , JUAN</t>
  </si>
  <si>
    <t>CONSULTOR DE INFORMACION Y CONTROL ESTUDIANTIL</t>
  </si>
  <si>
    <t>PORTERO</t>
  </si>
  <si>
    <t>I</t>
  </si>
  <si>
    <t>ASEADOR</t>
  </si>
  <si>
    <t>CHOFER</t>
  </si>
  <si>
    <t>VIGILANTE</t>
  </si>
  <si>
    <t>AYUDANTE DE MANTENIMIENTO</t>
  </si>
  <si>
    <t>INSTRUCTOR - TIEMPO COMPLETO</t>
  </si>
  <si>
    <t>Ubicación</t>
  </si>
  <si>
    <t>PEDRAZA</t>
  </si>
  <si>
    <t>CARDENAL QUINTERO</t>
  </si>
  <si>
    <t>SOSA</t>
  </si>
  <si>
    <t>ALBERTO ARVELO TORREALBA</t>
  </si>
  <si>
    <t>BOLIVAR</t>
  </si>
  <si>
    <t>CRUZ PAREDES</t>
  </si>
  <si>
    <t>TINACO</t>
  </si>
  <si>
    <t>LIMA BLANCO</t>
  </si>
  <si>
    <t>ROMULO GALLEGOS</t>
  </si>
  <si>
    <t>SANARE</t>
  </si>
  <si>
    <t>GUASDUALITO</t>
  </si>
  <si>
    <t>Edad</t>
  </si>
  <si>
    <t>M</t>
  </si>
  <si>
    <t>OBRERO</t>
  </si>
  <si>
    <t>EL NULA ESTADO APURE</t>
  </si>
  <si>
    <t>JEFATURA DE PROGRAMA</t>
  </si>
  <si>
    <t>ZAMORA</t>
  </si>
  <si>
    <t>ZAMORA I</t>
  </si>
  <si>
    <t>ZAMORA II</t>
  </si>
  <si>
    <t>MUNICIPIO CRUZ PAREDES</t>
  </si>
  <si>
    <t>COORDINADOR DE AMBIENTE</t>
  </si>
  <si>
    <t>ALDEA FLOR AMARILLO</t>
  </si>
  <si>
    <t>PEREZ MEJIAS GISELA ELVIRA</t>
  </si>
  <si>
    <t>MONTILLA QUINTERO NURY YESENIA</t>
  </si>
  <si>
    <t>SEDE</t>
  </si>
  <si>
    <t>ABEJALES</t>
  </si>
  <si>
    <t>CANAGUA</t>
  </si>
  <si>
    <t>ALDEA UNIVERSITARIA</t>
  </si>
  <si>
    <t>ALDEA UNIVERSITARIA PEDRAZA</t>
  </si>
  <si>
    <t>BARINAS - FLORENTINO</t>
  </si>
  <si>
    <t>LA CARAMUCA</t>
  </si>
  <si>
    <t>Cargo</t>
  </si>
  <si>
    <t>CEDULA</t>
  </si>
  <si>
    <t>OSPINO</t>
  </si>
  <si>
    <t>GUANARITO</t>
  </si>
  <si>
    <t>SUCRE</t>
  </si>
  <si>
    <t>VPA</t>
  </si>
  <si>
    <t>VPDS</t>
  </si>
  <si>
    <t>VPDR</t>
  </si>
  <si>
    <t>VIPI</t>
  </si>
  <si>
    <t>EMPRESA</t>
  </si>
  <si>
    <t>IPASME CONSEJO DIRECTIVO</t>
  </si>
  <si>
    <t>M.P.P.E. ZONA EDUCATIVA EDO. BARINAS</t>
  </si>
  <si>
    <t>ACTIVO</t>
  </si>
  <si>
    <t>CESANTE</t>
  </si>
  <si>
    <t>MINISTERIO DEL PODER POPULAR PARA LA EDUCACION</t>
  </si>
  <si>
    <t>UNELLEZ</t>
  </si>
  <si>
    <t>GOBERNACION DEL ESTADO COJEDES</t>
  </si>
  <si>
    <t>N°</t>
  </si>
  <si>
    <t>FECHA S.S.O</t>
  </si>
  <si>
    <t>TIEMPO S.S.O</t>
  </si>
  <si>
    <t>INSTITUTO REGIONAL DE DEPORTE DEL ESTADO BARINAS</t>
  </si>
  <si>
    <t>DIRECCION ADMINISTRATIVA REGIONAL DEL ESTADO BARINAS</t>
  </si>
  <si>
    <t>MINISTERIO DEL PODER POPULAR PARA LA EDUCACION UNIVERSITARIA, CIENCIA Y TECNOLOGIA</t>
  </si>
  <si>
    <t>CLUP DEPORTIVO ESPAÑOL</t>
  </si>
  <si>
    <t>GARCIA FERNANDEZ HUASCAR MANUEL</t>
  </si>
  <si>
    <t>CICPC</t>
  </si>
  <si>
    <t>ALCALDIA DEL MUNICIPIO SAN FERNANDO</t>
  </si>
  <si>
    <t>PROCURADURIA AGRICOLA NAC</t>
  </si>
  <si>
    <t>MINISTERIO DEL PODER POPULAR PARA LA SALUD</t>
  </si>
  <si>
    <t>FUNDACITE - BARINAS</t>
  </si>
  <si>
    <t>G E DIRECCION DE ADMINISTRACION</t>
  </si>
  <si>
    <t>VIG PRIVADA ALFONZO</t>
  </si>
  <si>
    <t>CONSEJO MUNICIPAL DE OBISPOR EDO BARINAS</t>
  </si>
  <si>
    <t>CONSEJO NACIONAL ELECTORAL (CNE)</t>
  </si>
  <si>
    <t>CENTRO TECNICO PRODUCTIVO SOCIALISTA FLORENTINO C.A.</t>
  </si>
  <si>
    <t>BANCO BICENTENARIO BANCO UNIVERSAL, C.A</t>
  </si>
  <si>
    <t>CANTV</t>
  </si>
  <si>
    <t>HELESA HERRAJES ELECTRICOS</t>
  </si>
  <si>
    <t>INSALUD APURE</t>
  </si>
  <si>
    <t>G E SECRETARIA EJECUTIVA DE EDUCACION</t>
  </si>
  <si>
    <t>ALCALDIA DEL MUNICIPIO AUTONOMO RICAURTE</t>
  </si>
  <si>
    <t>SETRAMU</t>
  </si>
  <si>
    <t>CENTRO TALLER NUCLEARIZADO NTRA SRA DE COROMOTO</t>
  </si>
  <si>
    <t>ALCALDIA MUNICIPIO LIBERTADOR DEL ESTADO TACHIRA</t>
  </si>
  <si>
    <t>FARMATODO C.A</t>
  </si>
  <si>
    <t>YANNIBETH GABRIELA BELLO ALVAREZ</t>
  </si>
  <si>
    <t>INSTITUTO NACIONAL DE SALUD AGRICOLA INTEGRAL</t>
  </si>
  <si>
    <t>ALCALDIA DEL MUNICIPIO PEDRAZA</t>
  </si>
  <si>
    <t>ZIGZAG C.A.</t>
  </si>
  <si>
    <t>CONSEJO LEGISLATIVO DEL ESTADO BARINAS</t>
  </si>
  <si>
    <t>BARINTEL FARMACIA C.A.</t>
  </si>
  <si>
    <t>SUPERINTENDENCIA NACIONAL PARA LA DEFENSA DE LOS DERECHOS SOCIOECONOMICOS</t>
  </si>
  <si>
    <t>FUNDACION MUSICAL SIMON BOLIVAR (FUNDAMUSICAL BOLIVAR)</t>
  </si>
  <si>
    <t>ME INST UNIV DE TECN PORT</t>
  </si>
  <si>
    <t>SAS DIR SUB REG SALUD</t>
  </si>
  <si>
    <t>SALDIVIA LADY Y/O CLINICA DENTAL LARA</t>
  </si>
  <si>
    <t>G.E SECRETARIA EJECUTIVA DE EDUCACION</t>
  </si>
  <si>
    <t>PODER JUDICIAL</t>
  </si>
  <si>
    <t>UNIVERSIDAD NACIONAL EXPERIMENTAL SIMON RODRIGUEZ</t>
  </si>
  <si>
    <t>C A ASADO LOS HARALES</t>
  </si>
  <si>
    <t>GOBERNACION DEL ESTADO PORTUGUESA</t>
  </si>
  <si>
    <t>CENTRO TALLER NUCLEARIZADO SAN JOSE</t>
  </si>
  <si>
    <t>EMPRESA MIXTA SOCIALISTA LACTEOS DEL ALBA</t>
  </si>
  <si>
    <t>SASGE SERV COOP SAL PUB</t>
  </si>
  <si>
    <t>CONDICION</t>
  </si>
  <si>
    <t>ADMINISTRATIVO</t>
  </si>
  <si>
    <t>ESTATUS S.S.O</t>
  </si>
  <si>
    <t>IVSS Ingreso 2</t>
  </si>
  <si>
    <t>Tiempo de Servicio</t>
  </si>
  <si>
    <t>MUN. ANTONIO JOSE DE SUCRE-SOCOPO</t>
  </si>
  <si>
    <t>MUN. BOLIVAR - BARINITAS</t>
  </si>
  <si>
    <t>PARR. CANAGUA - PEDRAZA</t>
  </si>
  <si>
    <t>AMBIENTE LA CARAMUCA</t>
  </si>
  <si>
    <t>COORDINADOR</t>
  </si>
  <si>
    <t>MUN. CARDENAL QUINTERO</t>
  </si>
  <si>
    <t>MUN. CRUZ PAREDES - BARRANCAS</t>
  </si>
  <si>
    <t>AMBIENTE FLORENTINO</t>
  </si>
  <si>
    <t>MUN. GUANARITO</t>
  </si>
  <si>
    <t>NUCLEO GUASDUALITO</t>
  </si>
  <si>
    <t>MUN. LIBERTADOR - ABEJALE</t>
  </si>
  <si>
    <t>MUN. OBISPO</t>
  </si>
  <si>
    <t>MUN. OSPINO</t>
  </si>
  <si>
    <t>MUN. PAEZ - ACARIGUA</t>
  </si>
  <si>
    <t>MUN. PEDRAZA</t>
  </si>
  <si>
    <t>PARR. SAN SILVESTRE - BARINAS</t>
  </si>
  <si>
    <t>MUN. ANDRES ELOY BLANCO - SANARE</t>
  </si>
  <si>
    <t>MUN. EZEQUIEL ZAMORA - SANTA BARBARA</t>
  </si>
  <si>
    <t>PARR. SANTA INES - BARINAS</t>
  </si>
  <si>
    <t>MUN. SOSA - BARINAS</t>
  </si>
  <si>
    <t>Fecha de Nac</t>
  </si>
  <si>
    <t>NO REGISTRADO</t>
  </si>
  <si>
    <t>-</t>
  </si>
  <si>
    <t>MUN. ANDRES ELOY BLANCO - EL CANTON</t>
  </si>
  <si>
    <t>Condición</t>
  </si>
  <si>
    <t>Vicerrec.</t>
  </si>
  <si>
    <t>Tipo per.</t>
  </si>
  <si>
    <t>Cédula</t>
  </si>
  <si>
    <t>Nombres</t>
  </si>
  <si>
    <t>Apellidos</t>
  </si>
  <si>
    <t>Fec. Nac</t>
  </si>
  <si>
    <t>Cotiza SSO</t>
  </si>
  <si>
    <t>Adscrito a</t>
  </si>
  <si>
    <t>Oficina</t>
  </si>
  <si>
    <t>Jefe inmediato</t>
  </si>
  <si>
    <t>Municipio</t>
  </si>
  <si>
    <t>Ambiente</t>
  </si>
  <si>
    <t>Banco</t>
  </si>
  <si>
    <t>Tip. Cuenta</t>
  </si>
  <si>
    <t>Cuenta</t>
  </si>
  <si>
    <t>CENTRAL</t>
  </si>
  <si>
    <t>DOCENTE</t>
  </si>
  <si>
    <t>TIEMPO COMPLETO</t>
  </si>
  <si>
    <t>ELIO ENRIQUE</t>
  </si>
  <si>
    <t>CHACON MEDINA</t>
  </si>
  <si>
    <t>27/08/1946</t>
  </si>
  <si>
    <t>ASISTENTE - TIEMPO CONVENCIONAL 7 HORAS</t>
  </si>
  <si>
    <t>SI</t>
  </si>
  <si>
    <t>Guanare</t>
  </si>
  <si>
    <t>BANCO MERCANTIL</t>
  </si>
  <si>
    <t>CORRIENTE</t>
  </si>
  <si>
    <t>C-1059245000</t>
  </si>
  <si>
    <t>EXCLUSIVA</t>
  </si>
  <si>
    <t>LÓPEZ MONTAÑA</t>
  </si>
  <si>
    <t>ALEIDA YAJAIRA</t>
  </si>
  <si>
    <t>11/08/1967</t>
  </si>
  <si>
    <t>PROF. MARY LISBETH ALVARADO</t>
  </si>
  <si>
    <t>GUANARE</t>
  </si>
  <si>
    <t>AHORRO</t>
  </si>
  <si>
    <t>C-01050059110059160683</t>
  </si>
  <si>
    <t>Javiers Stalin</t>
  </si>
  <si>
    <t>VÁSQUEZ DURAN.</t>
  </si>
  <si>
    <t>09/09/1974</t>
  </si>
  <si>
    <t>INSTRUCTOR - TIEMPO CONVENCIONAL 7 HORAS</t>
  </si>
  <si>
    <t>CIENCIAS DE LA EDUCACION</t>
  </si>
  <si>
    <t>CARLOS TERAN</t>
  </si>
  <si>
    <t>PÁEZ</t>
  </si>
  <si>
    <t>EDUARDO CHOLLET</t>
  </si>
  <si>
    <t>BANCO DE VENEZUELA</t>
  </si>
  <si>
    <t>C-1020330900100789694</t>
  </si>
  <si>
    <t>LUISA ELENA</t>
  </si>
  <si>
    <t>RIVERO ARCILA</t>
  </si>
  <si>
    <t>25/03/1985</t>
  </si>
  <si>
    <t>guanare</t>
  </si>
  <si>
    <t>sede del Vpa, mesa de cavacas</t>
  </si>
  <si>
    <t>C-01050059130059309334</t>
  </si>
  <si>
    <t>MARY LISBETH</t>
  </si>
  <si>
    <t>ALVARADO PACHECO</t>
  </si>
  <si>
    <t>17/11/1972</t>
  </si>
  <si>
    <t>TITULAR - DEDICACION EXCLUSIVA</t>
  </si>
  <si>
    <t>C-1050059111059254387</t>
  </si>
  <si>
    <t>MEDIO TIEMPO</t>
  </si>
  <si>
    <t>IBIS JANET</t>
  </si>
  <si>
    <t>RUDMAN TAPIA</t>
  </si>
  <si>
    <t>13/07/1963</t>
  </si>
  <si>
    <t>CIENCIAS DEL AGRO Y DEL MAR</t>
  </si>
  <si>
    <t>COORDINACIÓN DE ÁREA DE POSTGRADO</t>
  </si>
  <si>
    <t>HERRERA ALBERTO</t>
  </si>
  <si>
    <t>ANTIGUO CONVENTO DE SAN FRANCISCO</t>
  </si>
  <si>
    <t>C-1050059161059246228</t>
  </si>
  <si>
    <t>LUIS ANTONIO</t>
  </si>
  <si>
    <t>NACAR</t>
  </si>
  <si>
    <t>01/10/1987</t>
  </si>
  <si>
    <t>C-10500490049693174</t>
  </si>
  <si>
    <t>JESUS GREGORIO</t>
  </si>
  <si>
    <t>CORONA JIMENEZ</t>
  </si>
  <si>
    <t>26/03/1982</t>
  </si>
  <si>
    <t>MARIA LISBEHT ALVARADO</t>
  </si>
  <si>
    <t>C-1050059170059354917</t>
  </si>
  <si>
    <t>NATHALETH NATHALETH</t>
  </si>
  <si>
    <t>MORILLO ARROYO</t>
  </si>
  <si>
    <t>24/09/1978</t>
  </si>
  <si>
    <t>Portuguesa - Guanare (Vicerrectorado de Producción</t>
  </si>
  <si>
    <t>C-1050059130059442093</t>
  </si>
  <si>
    <t>ROSALBERT ILUSION</t>
  </si>
  <si>
    <t>RIVERO SILVA</t>
  </si>
  <si>
    <t>29/04/1985</t>
  </si>
  <si>
    <t>Ciencias del Agro y Mar</t>
  </si>
  <si>
    <t>C-1020377540000011044</t>
  </si>
  <si>
    <t>YOSMARY DEL CARMEN</t>
  </si>
  <si>
    <t>SERENO GONZALEZ</t>
  </si>
  <si>
    <t>12/12/1988</t>
  </si>
  <si>
    <t>PROF. JOSE BONILLA</t>
  </si>
  <si>
    <t>C-01050115660115279466</t>
  </si>
  <si>
    <t>JOSE ANTIQUIANO</t>
  </si>
  <si>
    <t>GUERRERO BARILLAS</t>
  </si>
  <si>
    <t>06/03/1964</t>
  </si>
  <si>
    <t>CIENCIAS DEL AGRO Y EL MAR</t>
  </si>
  <si>
    <t>AGRONOMIA</t>
  </si>
  <si>
    <t>NERIO LEAL</t>
  </si>
  <si>
    <t>C-1050059160059302941</t>
  </si>
  <si>
    <t>YESSENIA YOLIBETH</t>
  </si>
  <si>
    <t>QUEVEDO VASQUEZ</t>
  </si>
  <si>
    <t>11/12/1983</t>
  </si>
  <si>
    <t>CIENCIAS DE LA EDUCACIÓN</t>
  </si>
  <si>
    <t>TERÁN CARLOS</t>
  </si>
  <si>
    <t>VPA-SEDE</t>
  </si>
  <si>
    <t>C-1020346580000062925</t>
  </si>
  <si>
    <t>LUISNEY MARIA</t>
  </si>
  <si>
    <t>REYES AÑEZ</t>
  </si>
  <si>
    <t>04/12/1985</t>
  </si>
  <si>
    <t>CIENCIAS SOCIALES</t>
  </si>
  <si>
    <t>MARY LISBETH ROSALES</t>
  </si>
  <si>
    <t>C-01050059120059442670</t>
  </si>
  <si>
    <t>ana yinnell</t>
  </si>
  <si>
    <t>silva alvarado</t>
  </si>
  <si>
    <t>13/07/1988</t>
  </si>
  <si>
    <t>produciion animal</t>
  </si>
  <si>
    <t>C-1050059150059375817</t>
  </si>
  <si>
    <t>SANCHEZ ROMERO</t>
  </si>
  <si>
    <t>RUBEN DARIO</t>
  </si>
  <si>
    <t>16/09/1988</t>
  </si>
  <si>
    <t>AUX.DEDIC. EXCLUSIVA CATEGORIA I</t>
  </si>
  <si>
    <t>CAM</t>
  </si>
  <si>
    <t>Lab. Fitopatológia</t>
  </si>
  <si>
    <t>Ing Agronomica</t>
  </si>
  <si>
    <t>C-01050059160059402814</t>
  </si>
  <si>
    <t>Salli Marilo</t>
  </si>
  <si>
    <t>Villegas Rivas</t>
  </si>
  <si>
    <t>19/04/1976</t>
  </si>
  <si>
    <t>RNR</t>
  </si>
  <si>
    <t>Vicerectorado</t>
  </si>
  <si>
    <t>C-1020346500106623014</t>
  </si>
  <si>
    <t>JULIO CESAR</t>
  </si>
  <si>
    <t>VELASQUEZ PEREZ</t>
  </si>
  <si>
    <t>29/12/1982</t>
  </si>
  <si>
    <t>CAM/SUBPROGRAMA DE PRODUCCIÓN AGRÍCOLA ANIMAL</t>
  </si>
  <si>
    <t>VICTOR PIEDRA</t>
  </si>
  <si>
    <t>C-01050059170059271388</t>
  </si>
  <si>
    <t>JANETH RUTH</t>
  </si>
  <si>
    <t>PUGARITA ALVARADO</t>
  </si>
  <si>
    <t>05/01/1967</t>
  </si>
  <si>
    <t>PIEDRA VICTOR</t>
  </si>
  <si>
    <t>MESA DE CAVACA</t>
  </si>
  <si>
    <t>C-48610048189596</t>
  </si>
  <si>
    <t>FERNANDEZ</t>
  </si>
  <si>
    <t>GERMAN</t>
  </si>
  <si>
    <t>14/06/1952</t>
  </si>
  <si>
    <t>ciencias sociales</t>
  </si>
  <si>
    <t>C-1050059170059420995</t>
  </si>
  <si>
    <t>CESAR AUGUSTO</t>
  </si>
  <si>
    <t>NIEVES GARCIA</t>
  </si>
  <si>
    <t>22/06/1978</t>
  </si>
  <si>
    <t>MARITZA FERNANDEZ</t>
  </si>
  <si>
    <t>C-1050059180059196599</t>
  </si>
  <si>
    <t>Carmen Antonio</t>
  </si>
  <si>
    <t>Perdomo Guerra</t>
  </si>
  <si>
    <t>20/01/1972</t>
  </si>
  <si>
    <t>C-1020346550106624756</t>
  </si>
  <si>
    <t>EMPLEADO</t>
  </si>
  <si>
    <t>GABRIEL ANATOLY</t>
  </si>
  <si>
    <t>ROJAS</t>
  </si>
  <si>
    <t>15/06/1989</t>
  </si>
  <si>
    <t>DTSI</t>
  </si>
  <si>
    <t>TIC</t>
  </si>
  <si>
    <t>HEVER ESCOLCHA</t>
  </si>
  <si>
    <t>BARINAS</t>
  </si>
  <si>
    <t>C-01020334100000466893</t>
  </si>
  <si>
    <t>AIXA MARIELA</t>
  </si>
  <si>
    <t>VERGARA MORENO</t>
  </si>
  <si>
    <t>25/03/1988</t>
  </si>
  <si>
    <t>JEFE DE INFORMACIÓN Y CONTROL ESTUDIANTIL</t>
  </si>
  <si>
    <t>ARSE</t>
  </si>
  <si>
    <t>PROGRAMA ARSE</t>
  </si>
  <si>
    <t>DEIRA CONTRERAS</t>
  </si>
  <si>
    <t>C-01020334120000278722</t>
  </si>
  <si>
    <t>YUSMARY RAMONA</t>
  </si>
  <si>
    <t>VALERO GONZALEZ</t>
  </si>
  <si>
    <t>26/08/1987</t>
  </si>
  <si>
    <t>ANALISTA DE TECNOLOGIA DE INFORMACION Y COMUNICACI</t>
  </si>
  <si>
    <t>TI</t>
  </si>
  <si>
    <t>Barinas</t>
  </si>
  <si>
    <t>C-01020856440000013657</t>
  </si>
  <si>
    <t>EMELY ZHARAI</t>
  </si>
  <si>
    <t>BECERRA CANCINES</t>
  </si>
  <si>
    <t>26/02/1986</t>
  </si>
  <si>
    <t>Recursos Humanos</t>
  </si>
  <si>
    <t>C-01020334110101041550</t>
  </si>
  <si>
    <t>BRICEIDA MARGARITA</t>
  </si>
  <si>
    <t>MONTOYA LORETO</t>
  </si>
  <si>
    <t>16/12/1969</t>
  </si>
  <si>
    <t>ADMINISTRADOR JEFE</t>
  </si>
  <si>
    <t>Coordinación de los Servicios Administrativos</t>
  </si>
  <si>
    <t>Portuguesa</t>
  </si>
  <si>
    <t>C-01050059111059259508</t>
  </si>
  <si>
    <t>LEYDIMARINES</t>
  </si>
  <si>
    <t>SEPULVEDA MELENDEZ</t>
  </si>
  <si>
    <t>01/06/1992</t>
  </si>
  <si>
    <t>SECRETARIA (O)</t>
  </si>
  <si>
    <t>ciencias de la educación</t>
  </si>
  <si>
    <t>coordinación de educación física deporte y recreac</t>
  </si>
  <si>
    <t>Páez</t>
  </si>
  <si>
    <t>Eduardo Chollet Boada</t>
  </si>
  <si>
    <t>C-01020330950100790775</t>
  </si>
  <si>
    <t>EVA ELENA</t>
  </si>
  <si>
    <t>NUÑEZ ARANGUREN</t>
  </si>
  <si>
    <t>03/06/1982</t>
  </si>
  <si>
    <t>CAJERO JEFE</t>
  </si>
  <si>
    <t>Compras</t>
  </si>
  <si>
    <t>C-01050059190059389990</t>
  </si>
  <si>
    <t>PIEDRA PEREZ</t>
  </si>
  <si>
    <t>VICTOR RAFAEL</t>
  </si>
  <si>
    <t>24/01/1965</t>
  </si>
  <si>
    <t>VPA-CAM-GUANRE</t>
  </si>
  <si>
    <t>SUBPROGRAMA PRODUCCIÓN ANIMAL</t>
  </si>
  <si>
    <t>JOSE BONILLA</t>
  </si>
  <si>
    <t>AGRICOLA</t>
  </si>
  <si>
    <t>C-01050059160059282657</t>
  </si>
  <si>
    <t>ALEXIS ANTONIO</t>
  </si>
  <si>
    <t>GONZALEZ ZAMBRANO</t>
  </si>
  <si>
    <t>02/11/1978</t>
  </si>
  <si>
    <t>ANALISTA PROGRAMADOR DE SISTEMAS</t>
  </si>
  <si>
    <t>Secretaria Ejecutiva de Estudios a Distancia</t>
  </si>
  <si>
    <t>Coordinación de Recursos Tecnologicos</t>
  </si>
  <si>
    <t>C-01050049450049503464</t>
  </si>
  <si>
    <t>LETICIA COROMOTO</t>
  </si>
  <si>
    <t>GIL AVILA</t>
  </si>
  <si>
    <t>12/08/1973</t>
  </si>
  <si>
    <t>Tesoreria</t>
  </si>
  <si>
    <t>C-01050049420049720376</t>
  </si>
  <si>
    <t>YULYSMAR DEL VALLE</t>
  </si>
  <si>
    <t>RAMOS PEREZ</t>
  </si>
  <si>
    <t>23/03/1983</t>
  </si>
  <si>
    <t>C-1020346580106620423</t>
  </si>
  <si>
    <t>HILAENIT CONSUELO</t>
  </si>
  <si>
    <t>HIDALGO GONZALEZ</t>
  </si>
  <si>
    <t>10/05/1976</t>
  </si>
  <si>
    <t>COORDINACIÓN ÁREA DE POSTGRADO</t>
  </si>
  <si>
    <t>POSTGRADO</t>
  </si>
  <si>
    <t>IBIS JANET RUDMAN TAPIA</t>
  </si>
  <si>
    <t>C-01050059110059375299</t>
  </si>
  <si>
    <t>JUAN CARLOS</t>
  </si>
  <si>
    <t>QUERALES SANCHEZ</t>
  </si>
  <si>
    <t>21/03/1972</t>
  </si>
  <si>
    <t>BLIBLIOTECA</t>
  </si>
  <si>
    <t>BIBLIOTECA</t>
  </si>
  <si>
    <t>UNELLEZ MESA DE CAVACAS</t>
  </si>
  <si>
    <t>C-01020395320000019774</t>
  </si>
  <si>
    <t>YOANIS JOSE</t>
  </si>
  <si>
    <t>PEREZ MARQUEZ</t>
  </si>
  <si>
    <t>25/07/1983</t>
  </si>
  <si>
    <t>ABOGADO JEFE</t>
  </si>
  <si>
    <t>Talento Humano</t>
  </si>
  <si>
    <t>C-01020435610000354099</t>
  </si>
  <si>
    <t>JOSMARIU VIRGINIA</t>
  </si>
  <si>
    <t>COLMENARES OROZCO</t>
  </si>
  <si>
    <t>01/12/1984</t>
  </si>
  <si>
    <t>LCDO. JESUS GONZALEZ</t>
  </si>
  <si>
    <t>ALDEA ALI PRIMERA</t>
  </si>
  <si>
    <t>C-01020313910100025260</t>
  </si>
  <si>
    <t>NELLY DAYANA</t>
  </si>
  <si>
    <t>BENITEZ MARQUEZ</t>
  </si>
  <si>
    <t>16/08/1989</t>
  </si>
  <si>
    <t>ANALISTA DE INFORMACIÓN Y CONTROL ESTUDIANTIL</t>
  </si>
  <si>
    <t>arse</t>
  </si>
  <si>
    <t>C-01050115660115364226</t>
  </si>
  <si>
    <t>KARINA DEL CARMEN</t>
  </si>
  <si>
    <t>TOMAS ZABALA</t>
  </si>
  <si>
    <t>26/11/1973</t>
  </si>
  <si>
    <t>administracion</t>
  </si>
  <si>
    <t>portuguesa</t>
  </si>
  <si>
    <t>C-01050616650616123957</t>
  </si>
  <si>
    <t>ANDRIANGELA YACKELINE</t>
  </si>
  <si>
    <t>TORO LOPEZ</t>
  </si>
  <si>
    <t>10/09/1980</t>
  </si>
  <si>
    <t>ANALISTA ESPECIALISTA DE RECURSOS HUMANOS</t>
  </si>
  <si>
    <t>UNIDAD DE CLASIFICACIÓN, ASCENSO Y EVALUACIÓN</t>
  </si>
  <si>
    <t>COORDINACIÓN DE ADMINISTRACIÓN DE TALENTO HUMANO</t>
  </si>
  <si>
    <t>RUBIO DOMINGA</t>
  </si>
  <si>
    <t>C-01050049450049576429</t>
  </si>
  <si>
    <t>MARIBEL</t>
  </si>
  <si>
    <t>VILLAVICENCIO RIVERO</t>
  </si>
  <si>
    <t>29/06/1970</t>
  </si>
  <si>
    <t>C-1020346580000042013</t>
  </si>
  <si>
    <t>ALEX RAMON</t>
  </si>
  <si>
    <t>PEREZ ALASTRE</t>
  </si>
  <si>
    <t>11/10/1970</t>
  </si>
  <si>
    <t>Coord. Municipal Paez-Araure</t>
  </si>
  <si>
    <t>Paez</t>
  </si>
  <si>
    <t>Derecho y Sociologìa del Desarrollo</t>
  </si>
  <si>
    <t>C-1020330950000065731</t>
  </si>
  <si>
    <t>ELIANNY NACARY</t>
  </si>
  <si>
    <t>PINEDA BERNAL</t>
  </si>
  <si>
    <t>07/09/1992</t>
  </si>
  <si>
    <t>LABORATORIO</t>
  </si>
  <si>
    <t>Laboratorio de calidad de agua y suelo</t>
  </si>
  <si>
    <t>l</t>
  </si>
  <si>
    <t>C-01020741090000046912</t>
  </si>
  <si>
    <t>KAFRAN DANIELLA</t>
  </si>
  <si>
    <t>DIAZ</t>
  </si>
  <si>
    <t>20/08/1987</t>
  </si>
  <si>
    <t>DIRECCION DE TALENTO HUMANO</t>
  </si>
  <si>
    <t>COORDINACION NOMINA</t>
  </si>
  <si>
    <t>YOANIS PEREZ</t>
  </si>
  <si>
    <t>C-01050049480049618717</t>
  </si>
  <si>
    <t>SARA LUISA</t>
  </si>
  <si>
    <t>CORDERO DE CAMPOS</t>
  </si>
  <si>
    <t>15/12/1942</t>
  </si>
  <si>
    <t>SERVICIOS MÉDICOS</t>
  </si>
  <si>
    <t>ODONTOLOGIA</t>
  </si>
  <si>
    <t>YSABEL PEREZ</t>
  </si>
  <si>
    <t>C-01050059140059279176</t>
  </si>
  <si>
    <t>WALESA COROMOTO</t>
  </si>
  <si>
    <t>UZCATEGUI BERRIOS</t>
  </si>
  <si>
    <t>25/12/1980</t>
  </si>
  <si>
    <t>JEFE CENTRAL DE INFORMACIÓN Y CONTROL ESTUDIANTIL</t>
  </si>
  <si>
    <t>Secretaria General</t>
  </si>
  <si>
    <t>C-01050049470049357565</t>
  </si>
  <si>
    <t>ORLANDO JOSE</t>
  </si>
  <si>
    <t>MONTERO LUCENA</t>
  </si>
  <si>
    <t>09/07/1977</t>
  </si>
  <si>
    <t>ESPECIALISTA ORGANIZACIONAL</t>
  </si>
  <si>
    <t>sede</t>
  </si>
  <si>
    <t>C-01050059131059259958</t>
  </si>
  <si>
    <t>ZENAIDA</t>
  </si>
  <si>
    <t>DAVID FERNANDEZ</t>
  </si>
  <si>
    <t>23/02/1973</t>
  </si>
  <si>
    <t>SUPERVISOR DE LABORATORIO</t>
  </si>
  <si>
    <t>laboratorio suelo y agua</t>
  </si>
  <si>
    <t>laboratorio de análisis de suelos.</t>
  </si>
  <si>
    <t>C-01050059171059286297</t>
  </si>
  <si>
    <t>JOSE ALEXANDER</t>
  </si>
  <si>
    <t>REQUENA DELGADO</t>
  </si>
  <si>
    <t>15/04/1969</t>
  </si>
  <si>
    <t>seguridad y mantenimiento integral</t>
  </si>
  <si>
    <t>C-1050059191059275007</t>
  </si>
  <si>
    <t>MAYOLY MAGARITA</t>
  </si>
  <si>
    <t>TUA</t>
  </si>
  <si>
    <t>30/09/1974</t>
  </si>
  <si>
    <t>PAA</t>
  </si>
  <si>
    <t>LABORATORIO DE BIOQUÍMICA</t>
  </si>
  <si>
    <t>RIESGO</t>
  </si>
  <si>
    <t>C-01050059191059267845</t>
  </si>
  <si>
    <t>HELYMAR MARYHELY</t>
  </si>
  <si>
    <t>PERDOMO VILLAVICENCIO</t>
  </si>
  <si>
    <t>22/03/1972</t>
  </si>
  <si>
    <t>COORDINADOR ADMINISTRATIVO</t>
  </si>
  <si>
    <t>DEPARTAMENTO DE PROGRAMACIÓN Y PRESUPUESTO</t>
  </si>
  <si>
    <t>C-01050059100059268132</t>
  </si>
  <si>
    <t>KAREN LISSETH</t>
  </si>
  <si>
    <t>LEE GRATEROL</t>
  </si>
  <si>
    <t>21/12/1979</t>
  </si>
  <si>
    <t>LABORATORIO DE CALIDAD DE AGUA</t>
  </si>
  <si>
    <t>COHIR ALI</t>
  </si>
  <si>
    <t>C-01050059160059305886</t>
  </si>
  <si>
    <t>MARIA LUISA</t>
  </si>
  <si>
    <t>BURGOS ROMERO</t>
  </si>
  <si>
    <t>21/11/1971</t>
  </si>
  <si>
    <t>ENFERMERA (O) JEFE</t>
  </si>
  <si>
    <t>SIPRIMA</t>
  </si>
  <si>
    <t>SERVICIO MEDICO</t>
  </si>
  <si>
    <t>ANA ZERPA</t>
  </si>
  <si>
    <t>C-01050059111059249456</t>
  </si>
  <si>
    <t>INES DEL CARMEN</t>
  </si>
  <si>
    <t>LACRUZ FERNANDEZ</t>
  </si>
  <si>
    <t>23/08/1973</t>
  </si>
  <si>
    <t>SIPROMA</t>
  </si>
  <si>
    <t>SERVICIO DE ODONTOLOGIA</t>
  </si>
  <si>
    <t>C-01050059121059255367</t>
  </si>
  <si>
    <t>JULIO RAFAEL</t>
  </si>
  <si>
    <t>PERAZA RODRIGUEZ</t>
  </si>
  <si>
    <t>12/04/1966</t>
  </si>
  <si>
    <t>PAA, UNIDAD DE LABORATORIO</t>
  </si>
  <si>
    <t>laboratorio de reproducción animal</t>
  </si>
  <si>
    <t>C-1020435600000378680</t>
  </si>
  <si>
    <t>MARCOS MIGUEL</t>
  </si>
  <si>
    <t>vidal arraga</t>
  </si>
  <si>
    <t>24/01/1989</t>
  </si>
  <si>
    <t>Estudios a Distancia</t>
  </si>
  <si>
    <t>barinas</t>
  </si>
  <si>
    <t>C-01050049451049387414</t>
  </si>
  <si>
    <t>KENDRIS ROSELINE</t>
  </si>
  <si>
    <t>SALVATIERRA ORELLANA</t>
  </si>
  <si>
    <t>unellez</t>
  </si>
  <si>
    <t>C-01050059130059302917</t>
  </si>
  <si>
    <t>CLEISER REIMER</t>
  </si>
  <si>
    <t>ORELLANA TERAN</t>
  </si>
  <si>
    <t>03/01/1984</t>
  </si>
  <si>
    <t>INGENIERO FORESTAL</t>
  </si>
  <si>
    <t>C.A.M</t>
  </si>
  <si>
    <t>Finca San Miguel</t>
  </si>
  <si>
    <t>C-01050059130059388536</t>
  </si>
  <si>
    <t>MARIANA CAROLINA</t>
  </si>
  <si>
    <t>GONZALEZ SANCHEZ</t>
  </si>
  <si>
    <t>17/01/1985</t>
  </si>
  <si>
    <t>DIRECCION DE TECNOLOGIA Y SERVICIOS DE INFORMACIÓN</t>
  </si>
  <si>
    <t>EULICER GOMEZ</t>
  </si>
  <si>
    <t>C-01050059130059289988</t>
  </si>
  <si>
    <t>KATHIUSKA LEONOR</t>
  </si>
  <si>
    <t>GUTIERREZ ROJAS</t>
  </si>
  <si>
    <t>18/11/1969</t>
  </si>
  <si>
    <t>JEFE DE RELACIONES PUBLICAS</t>
  </si>
  <si>
    <t>Relaciones Publicas</t>
  </si>
  <si>
    <t>Relaciones Pubñlicas prensa y Protocolo</t>
  </si>
  <si>
    <t>Seguro</t>
  </si>
  <si>
    <t>C-01050049431049290232</t>
  </si>
  <si>
    <t>HECTOR GUILLERMO</t>
  </si>
  <si>
    <t>M0NTESINOS SOTO</t>
  </si>
  <si>
    <t>12/05/1959</t>
  </si>
  <si>
    <t>PORTERO.</t>
  </si>
  <si>
    <t>Eduardo Chollet</t>
  </si>
  <si>
    <t>C-1020165970000037772</t>
  </si>
  <si>
    <t>NORKIS LUCIA</t>
  </si>
  <si>
    <t>GONZALEZ AROCA</t>
  </si>
  <si>
    <t>03/05/1975</t>
  </si>
  <si>
    <t>SERVICIOS ADMINISTRATIVOS</t>
  </si>
  <si>
    <t>ORDENACION DE PAGO</t>
  </si>
  <si>
    <t>BEATRIZ GOMEZ</t>
  </si>
  <si>
    <t>C-1020435660000378732</t>
  </si>
  <si>
    <t>YULIET COROMOTO</t>
  </si>
  <si>
    <t>PEREZ PERNIA</t>
  </si>
  <si>
    <t>11/10/1995</t>
  </si>
  <si>
    <t>secretaria</t>
  </si>
  <si>
    <t>C-01050059151059345544</t>
  </si>
  <si>
    <t>JANIA DEL ROSARIO</t>
  </si>
  <si>
    <t>DE SANTIAGO ZAMBRANO</t>
  </si>
  <si>
    <t>30/01/1975</t>
  </si>
  <si>
    <t>ASISTENTE DE PROTOCOLO</t>
  </si>
  <si>
    <t>extension</t>
  </si>
  <si>
    <t>C-1050059160059396903</t>
  </si>
  <si>
    <t>VICTORIA ISABEL</t>
  </si>
  <si>
    <t>ANGULO SOTO</t>
  </si>
  <si>
    <t>10/01/1968</t>
  </si>
  <si>
    <t>C-1050059141059244691</t>
  </si>
  <si>
    <t>LUZ MARY</t>
  </si>
  <si>
    <t>HERNÃNDEZ</t>
  </si>
  <si>
    <t>19/03/1985</t>
  </si>
  <si>
    <t>ASISTENTE DE LABORATORIO DE IDIOMAS</t>
  </si>
  <si>
    <t>UNIDAD DE LABORATORIO</t>
  </si>
  <si>
    <t>C-01020741070000020666</t>
  </si>
  <si>
    <t>LIZ YUNELVY</t>
  </si>
  <si>
    <t>ROA PAZ</t>
  </si>
  <si>
    <t>12/10/1970</t>
  </si>
  <si>
    <t>JEFE DE NOMINA</t>
  </si>
  <si>
    <t>PINERO YUFRANCY</t>
  </si>
  <si>
    <t>C-1050059151059246643</t>
  </si>
  <si>
    <t>TIEMPO CONVENCIONAL</t>
  </si>
  <si>
    <t>JOSE NATANAEL</t>
  </si>
  <si>
    <t>GODOY HERNANDEZ</t>
  </si>
  <si>
    <t>05/12/1965</t>
  </si>
  <si>
    <t>ANIMADOR CULTURAL</t>
  </si>
  <si>
    <t>CULTURA</t>
  </si>
  <si>
    <t>C-01050059141059249065</t>
  </si>
  <si>
    <t>ARNOLDO PASTOR</t>
  </si>
  <si>
    <t>BONILLA SIVIRA</t>
  </si>
  <si>
    <t>16/02/1957</t>
  </si>
  <si>
    <t>MEDICO ESPECIALISTA</t>
  </si>
  <si>
    <t>SERVICIOS MEDICOS</t>
  </si>
  <si>
    <t>V.P.A</t>
  </si>
  <si>
    <t>C-01050059150059355115</t>
  </si>
  <si>
    <t>DORAIMA ELENA</t>
  </si>
  <si>
    <t>CHAVEZ</t>
  </si>
  <si>
    <t>30/09/1959</t>
  </si>
  <si>
    <t>Postgrado</t>
  </si>
  <si>
    <t>Maestría Pedagogía de la Educación Física-Maestría</t>
  </si>
  <si>
    <t>C-01050059110059281383</t>
  </si>
  <si>
    <t>SANCHEZ</t>
  </si>
  <si>
    <t>ANDREA</t>
  </si>
  <si>
    <t>28/03/1987</t>
  </si>
  <si>
    <t>Ciencias de la Educacion</t>
  </si>
  <si>
    <t>TERAN CARLOS</t>
  </si>
  <si>
    <t>C-01050059170059465077</t>
  </si>
  <si>
    <t>CARLOS EDUARDO</t>
  </si>
  <si>
    <t>MENDOZA PALACIOS</t>
  </si>
  <si>
    <t>02/12/1986</t>
  </si>
  <si>
    <t>bomberos</t>
  </si>
  <si>
    <t>C-01050049490049694316</t>
  </si>
  <si>
    <t>YUSBELY CAROLINA</t>
  </si>
  <si>
    <t>SALAS CASERES</t>
  </si>
  <si>
    <t>29/10/1975</t>
  </si>
  <si>
    <t>COORDINACIÓN DE LOS SERVICIOS ADMINISTRATIVOS</t>
  </si>
  <si>
    <t>ADMINISTRACION</t>
  </si>
  <si>
    <t>PEÑA ROSA</t>
  </si>
  <si>
    <t>PORTUGUESA</t>
  </si>
  <si>
    <t>C-1050059111059248484</t>
  </si>
  <si>
    <t>WILFREDO</t>
  </si>
  <si>
    <t>ALBARRAN MONTILLA</t>
  </si>
  <si>
    <t>05/11/1964</t>
  </si>
  <si>
    <t>C-1050059121059226502</t>
  </si>
  <si>
    <t>ELSY COROMOTO</t>
  </si>
  <si>
    <t>JAIMES MONAGAS</t>
  </si>
  <si>
    <t>07/07/1980</t>
  </si>
  <si>
    <t>ANALISTA DE COLOCACION Y SEGUIMIENTO DE PASANTIAS</t>
  </si>
  <si>
    <t>C-1050059110059375523</t>
  </si>
  <si>
    <t>DÍAZ</t>
  </si>
  <si>
    <t>JAVIER</t>
  </si>
  <si>
    <t>22/01/1984</t>
  </si>
  <si>
    <t>Pabellón D y Arse</t>
  </si>
  <si>
    <t>Campus Mesa de Cavacas</t>
  </si>
  <si>
    <t>C-1050059170059388730</t>
  </si>
  <si>
    <t>EDMARY CARLENA</t>
  </si>
  <si>
    <t>LOZADA PEREZ</t>
  </si>
  <si>
    <t>08/07/1971</t>
  </si>
  <si>
    <t>AGREGADO - DEDICACION EXCLUSIVA</t>
  </si>
  <si>
    <t>C-01050059121059270676</t>
  </si>
  <si>
    <t>CARLOS JOSE</t>
  </si>
  <si>
    <t>GARCIA RAMOS</t>
  </si>
  <si>
    <t>26/09/1976</t>
  </si>
  <si>
    <t>ASISTENTE - DEDICACION EXCLUSIVA</t>
  </si>
  <si>
    <t>Ingeniería Agro</t>
  </si>
  <si>
    <t>C-1050059111059258293</t>
  </si>
  <si>
    <t>JUDITH MERCEDES</t>
  </si>
  <si>
    <t>SANTIAGO TAPIA JUDITH MERCEDES</t>
  </si>
  <si>
    <t>16/06/1964</t>
  </si>
  <si>
    <t>ASISTENTE DE BIBLIOTECA</t>
  </si>
  <si>
    <t>BRICEÑO NEIDA</t>
  </si>
  <si>
    <t>C-1050059131059253917</t>
  </si>
  <si>
    <t>MARIA JOSE</t>
  </si>
  <si>
    <t>CARANTOÑA SANTINI</t>
  </si>
  <si>
    <t>30/01/1976</t>
  </si>
  <si>
    <t>C-1020741020000030478</t>
  </si>
  <si>
    <t>DANNY ALBERTO</t>
  </si>
  <si>
    <t>VILLEGAS RIVAS</t>
  </si>
  <si>
    <t>28/10/1977</t>
  </si>
  <si>
    <t>cam</t>
  </si>
  <si>
    <t>C-01050059151059261871</t>
  </si>
  <si>
    <t>EVELIN ZOLANDA</t>
  </si>
  <si>
    <t>ALIZO TOVAR</t>
  </si>
  <si>
    <t>30/12/1962</t>
  </si>
  <si>
    <t>JEFE DE PLANES OPERATIVOS Y ESTRATEGICOS</t>
  </si>
  <si>
    <t>PLANIFICACIÓN</t>
  </si>
  <si>
    <t>OPEI-VPA</t>
  </si>
  <si>
    <t>C-1050059101059249529</t>
  </si>
  <si>
    <t>ELIDA DEL CARMEN</t>
  </si>
  <si>
    <t>MENDEZ MORA</t>
  </si>
  <si>
    <t>16/04/1973</t>
  </si>
  <si>
    <t>Herbario PORT</t>
  </si>
  <si>
    <t>C-01050059180059279613</t>
  </si>
  <si>
    <t>ROSA ISABEL</t>
  </si>
  <si>
    <t>PEÑA</t>
  </si>
  <si>
    <t>22/01/1977</t>
  </si>
  <si>
    <t>C-1050059101059294311</t>
  </si>
  <si>
    <t>ROMEL ALEXIS</t>
  </si>
  <si>
    <t>ARAUJO QUINTERO</t>
  </si>
  <si>
    <t>24/03/1965</t>
  </si>
  <si>
    <t>INVESTIGADOR EN CIENCIAS BASICAS, NATURALES Y APLI</t>
  </si>
  <si>
    <t>Biocentro</t>
  </si>
  <si>
    <t>C-01050616660616053738</t>
  </si>
  <si>
    <t>JOSE MIGUEL</t>
  </si>
  <si>
    <t>GRATEROL BARRIOS</t>
  </si>
  <si>
    <t>20/05/1975</t>
  </si>
  <si>
    <t>SUPERVISOR DE TRANSPORTE</t>
  </si>
  <si>
    <t>servicios general</t>
  </si>
  <si>
    <t>C-01050059170059279877</t>
  </si>
  <si>
    <t>OTTO ENRIQUE</t>
  </si>
  <si>
    <t>CASTILLO GONZALEZ</t>
  </si>
  <si>
    <t>01/08/1955</t>
  </si>
  <si>
    <t>ASOCIADO - DEDICACION EXCLUSIVA</t>
  </si>
  <si>
    <t>SUBPROGRAMA ING. RNR</t>
  </si>
  <si>
    <t>FARRERAS JOSE</t>
  </si>
  <si>
    <t>UNELLEZ-VPA</t>
  </si>
  <si>
    <t>C-01050059111059245639</t>
  </si>
  <si>
    <t>EDGARDO JOSE</t>
  </si>
  <si>
    <t>HERNANDEZ SALAZAR</t>
  </si>
  <si>
    <t>24/11/1983</t>
  </si>
  <si>
    <t>RECURSOS HUMANOS</t>
  </si>
  <si>
    <t>RECURSOS HUMANO</t>
  </si>
  <si>
    <t>YUFRANCYS PIÑERO</t>
  </si>
  <si>
    <t>C-01050059171059290057</t>
  </si>
  <si>
    <t>YENNY COROMOTO</t>
  </si>
  <si>
    <t>BUENO MOLINA</t>
  </si>
  <si>
    <t>06/05/1974</t>
  </si>
  <si>
    <t>DEPARTAMENTO DE DIRECCION DE TECNOLOGIA Y SERVICIO</t>
  </si>
  <si>
    <t>DTSI- CENTRAL</t>
  </si>
  <si>
    <t>VILLAMIZAR JOSE  ANIBAL</t>
  </si>
  <si>
    <t>UNELLEZ SEDE</t>
  </si>
  <si>
    <t>C-1020435650000353676</t>
  </si>
  <si>
    <t>REINA MARIA</t>
  </si>
  <si>
    <t>BRICENO BARAZARTE</t>
  </si>
  <si>
    <t>20/10/1959</t>
  </si>
  <si>
    <t>AYUDANTE DE SERVICIO</t>
  </si>
  <si>
    <t>servicios generales</t>
  </si>
  <si>
    <t>Unellez mesa de cavacas</t>
  </si>
  <si>
    <t>C-01050059110059382813</t>
  </si>
  <si>
    <t>ROSA  MAGARITA</t>
  </si>
  <si>
    <t>MENDEZ</t>
  </si>
  <si>
    <t>28/12/1966</t>
  </si>
  <si>
    <t>Aldea Universitaria Antonio Jose deSucre</t>
  </si>
  <si>
    <t>Turen</t>
  </si>
  <si>
    <t>C-1020395340000020051</t>
  </si>
  <si>
    <t>RICHAR J.</t>
  </si>
  <si>
    <t>GIL O</t>
  </si>
  <si>
    <t>26/04/1978</t>
  </si>
  <si>
    <t>Desarrollo Estudiantil</t>
  </si>
  <si>
    <t>Comedor</t>
  </si>
  <si>
    <t>Agradable</t>
  </si>
  <si>
    <t>C-01050059121059248905</t>
  </si>
  <si>
    <t>YENNY</t>
  </si>
  <si>
    <t>NAVA</t>
  </si>
  <si>
    <t>25/10/1977</t>
  </si>
  <si>
    <t>C-1020395340000019868</t>
  </si>
  <si>
    <t>BOLIVAR YANETT</t>
  </si>
  <si>
    <t>PEREZ DE</t>
  </si>
  <si>
    <t>04/04/1959</t>
  </si>
  <si>
    <t>C-1020330990100786951</t>
  </si>
  <si>
    <t>FRANCISCO J</t>
  </si>
  <si>
    <t>COLMENARES R</t>
  </si>
  <si>
    <t>26/06/1969</t>
  </si>
  <si>
    <t>SUPERVISOR DE MANTENIMIENTO</t>
  </si>
  <si>
    <t>SERVICIOS GENERALES</t>
  </si>
  <si>
    <t>RAFAEL HERRERA</t>
  </si>
  <si>
    <t>C-01050059121059248158</t>
  </si>
  <si>
    <t>GILBER ALBERTO</t>
  </si>
  <si>
    <t>GODOY</t>
  </si>
  <si>
    <t>01/10/1970</t>
  </si>
  <si>
    <t>MENSAJERO EXTERNO</t>
  </si>
  <si>
    <t>SECRETARIA DEL VICERRECTOR</t>
  </si>
  <si>
    <t>C-01050059181059270463</t>
  </si>
  <si>
    <t>WILLIAMS TEODORO</t>
  </si>
  <si>
    <t>VALLADARES VALLADARES</t>
  </si>
  <si>
    <t>26/07/1982</t>
  </si>
  <si>
    <t>MECÁNICO EN REFRIGERACIÓN</t>
  </si>
  <si>
    <t>ING. RAFAEL HERRERA</t>
  </si>
  <si>
    <t>C-01050059150059336161</t>
  </si>
  <si>
    <t>NERIO A.</t>
  </si>
  <si>
    <t>CRISTANCHO B.</t>
  </si>
  <si>
    <t>13/05/1982</t>
  </si>
  <si>
    <t>TRACTORISTA AGRÍCOLA</t>
  </si>
  <si>
    <t>servicio generales</t>
  </si>
  <si>
    <t>maquinaria</t>
  </si>
  <si>
    <t>C-01050059131059270412</t>
  </si>
  <si>
    <t>LIONEL</t>
  </si>
  <si>
    <t>TOVAR RAUL</t>
  </si>
  <si>
    <t>05/06/1964</t>
  </si>
  <si>
    <t>C-1020330970000065582</t>
  </si>
  <si>
    <t>ROSALINDA</t>
  </si>
  <si>
    <t>PARRA</t>
  </si>
  <si>
    <t>11/11/1962</t>
  </si>
  <si>
    <t>SUPERVISOR DE ALMACÉN</t>
  </si>
  <si>
    <t>C-01050059191059248034</t>
  </si>
  <si>
    <t>MANUEL ANTONIO</t>
  </si>
  <si>
    <t>OLIVAR BARAZARTE</t>
  </si>
  <si>
    <t>04/06/1964</t>
  </si>
  <si>
    <t>SUPERVISOR DE FINCAS</t>
  </si>
  <si>
    <t>laboratorio</t>
  </si>
  <si>
    <t>laboratorio de calidad de agua y suelo</t>
  </si>
  <si>
    <t>sano</t>
  </si>
  <si>
    <t>C-01050059131059247941</t>
  </si>
  <si>
    <t>RAMONA</t>
  </si>
  <si>
    <t>GOYO</t>
  </si>
  <si>
    <t>23/01/1961</t>
  </si>
  <si>
    <t>VICERRECTORADO DE PRODUCCION AGRICOLA</t>
  </si>
  <si>
    <t>C-01050059170059288515</t>
  </si>
  <si>
    <t>CARLOS D.</t>
  </si>
  <si>
    <t>CRISTANCHO P</t>
  </si>
  <si>
    <t>20/01/1971</t>
  </si>
  <si>
    <t>SUPERVISOR DE TRANSPORTE Y MECÁNICA AUTOMOTOR</t>
  </si>
  <si>
    <t>DESARROLLO ESTUDIANTIL</t>
  </si>
  <si>
    <t>C-01051300590059250771</t>
  </si>
  <si>
    <t>ELBA</t>
  </si>
  <si>
    <t>COLMENARES ALVARES</t>
  </si>
  <si>
    <t>28/02/1963</t>
  </si>
  <si>
    <t>VICERRECTORADO</t>
  </si>
  <si>
    <t>C-1050059120059288493</t>
  </si>
  <si>
    <t>YOEL A.</t>
  </si>
  <si>
    <t>MENDOZA P</t>
  </si>
  <si>
    <t>18/10/1969</t>
  </si>
  <si>
    <t>C-1050059111059248220</t>
  </si>
  <si>
    <t>TARCISIO ANTONIO</t>
  </si>
  <si>
    <t>ALVAREZ YEPEZ</t>
  </si>
  <si>
    <t>17/12/1963</t>
  </si>
  <si>
    <t>Servicios Generales</t>
  </si>
  <si>
    <t>Programa Ciencias De la Educación</t>
  </si>
  <si>
    <t>C-1050059100059389575</t>
  </si>
  <si>
    <t>HUMBERTO</t>
  </si>
  <si>
    <t>ESCOBAR</t>
  </si>
  <si>
    <t>12/07/1981</t>
  </si>
  <si>
    <t>PROGRAMA CAM</t>
  </si>
  <si>
    <t>JOSE BONILLA Y VICTOR PIEDRA</t>
  </si>
  <si>
    <t>V.P.A, VICERRECTORA DO DE PRODUCCIÓN AGRICOLA</t>
  </si>
  <si>
    <t>C-01050059100059279478</t>
  </si>
  <si>
    <t>JOSÉ NEHEMIAS</t>
  </si>
  <si>
    <t>CHIRINOS PERAZA</t>
  </si>
  <si>
    <t>08/03/1982</t>
  </si>
  <si>
    <t>C-01050059171059270455</t>
  </si>
  <si>
    <t>YELITZA</t>
  </si>
  <si>
    <t>SOSA CARMEN</t>
  </si>
  <si>
    <t>02/02/1971</t>
  </si>
  <si>
    <t>RODRIGUEZ ELIGIO</t>
  </si>
  <si>
    <t>LABORATORIO DE MICROBIOLOGIA Y FITO-PATOLOGIA</t>
  </si>
  <si>
    <t>C-1050059150059382783</t>
  </si>
  <si>
    <t>VICTOR MANUEL</t>
  </si>
  <si>
    <t>GUEDEZ ZAA</t>
  </si>
  <si>
    <t>21/10/1993</t>
  </si>
  <si>
    <t>C-1020346590000489058</t>
  </si>
  <si>
    <t>CARMELINA SOLANGEL</t>
  </si>
  <si>
    <t>LANZA MONCADA</t>
  </si>
  <si>
    <t>04/04/1975</t>
  </si>
  <si>
    <t>PROFESOR INSTRUCTOR</t>
  </si>
  <si>
    <t>PROGRAMA CIENCIAS SOCIALES</t>
  </si>
  <si>
    <t>SANCHEZ ORLANDO</t>
  </si>
  <si>
    <t>EZEQUIEL ZAMORA</t>
  </si>
  <si>
    <t>C-01050049430049440853</t>
  </si>
  <si>
    <t>PEDRO JOSE</t>
  </si>
  <si>
    <t>FLORES MANZANERO</t>
  </si>
  <si>
    <t>25/01/1977</t>
  </si>
  <si>
    <t>INGENIERÍA, ARQUITECTURA Y TECNOLOGÍA</t>
  </si>
  <si>
    <t>FRANCISCO RIVAS</t>
  </si>
  <si>
    <t>C-01050101610101218346</t>
  </si>
  <si>
    <t>RAFAEL ANGEL</t>
  </si>
  <si>
    <t>CRISTANCHO COLMENAREZ</t>
  </si>
  <si>
    <t>11/07/1973</t>
  </si>
  <si>
    <t>Matemática</t>
  </si>
  <si>
    <t>Ezequiel Zamora</t>
  </si>
  <si>
    <t>C-01050101611101046198</t>
  </si>
  <si>
    <t>ANDREA ISABEL</t>
  </si>
  <si>
    <t>MELENDEZ DE ALVARADO</t>
  </si>
  <si>
    <t>07/12/1988</t>
  </si>
  <si>
    <t>C-01020862910000080444</t>
  </si>
  <si>
    <t>CARLOS MANUEL</t>
  </si>
  <si>
    <t>ALVARADO PEÑA</t>
  </si>
  <si>
    <t>21/12/1988</t>
  </si>
  <si>
    <t>INGENIERIA, ARQUITECTURA Y TECNOLOGIA</t>
  </si>
  <si>
    <t>RIVAS FANCISCO</t>
  </si>
  <si>
    <t>C-01020862980000080664</t>
  </si>
  <si>
    <t>MARIANGELA</t>
  </si>
  <si>
    <t>CARRASQUEL HIDALGO</t>
  </si>
  <si>
    <t>13/10/1972</t>
  </si>
  <si>
    <t>Falcón</t>
  </si>
  <si>
    <t>Tinaquillo</t>
  </si>
  <si>
    <t>C-01050101601101043741</t>
  </si>
  <si>
    <t>EDUARDO ALFONSO</t>
  </si>
  <si>
    <t>MERCHAN BASTIDAS</t>
  </si>
  <si>
    <t>17/01/1969</t>
  </si>
  <si>
    <t>ezequiel zamora</t>
  </si>
  <si>
    <t>C-01050101641101040262</t>
  </si>
  <si>
    <t>MARIA EUGENIA</t>
  </si>
  <si>
    <t>SALAS FEBRES</t>
  </si>
  <si>
    <t>26/07/1973</t>
  </si>
  <si>
    <t>AUX.DEDIC. EXCLUSIVA CATEGORIA III</t>
  </si>
  <si>
    <t>Laboratorio de Física</t>
  </si>
  <si>
    <t>San  Carlos</t>
  </si>
  <si>
    <t>C-01050101611101043768</t>
  </si>
  <si>
    <t>WUILLIN DE JESUS</t>
  </si>
  <si>
    <t>SALAZAR SANTANA</t>
  </si>
  <si>
    <t>18/10/1982</t>
  </si>
  <si>
    <t>CRISTIAN MONTERO</t>
  </si>
  <si>
    <t>TINAQUILLO</t>
  </si>
  <si>
    <t>LA QUINTA</t>
  </si>
  <si>
    <t>C-1020496800000076335</t>
  </si>
  <si>
    <t>ALFREDO ENRIQUE</t>
  </si>
  <si>
    <t>PACHECO SEIJAS</t>
  </si>
  <si>
    <t>22/12/1956</t>
  </si>
  <si>
    <t>CONTADURIA</t>
  </si>
  <si>
    <t>LOREINES GONZALEZ</t>
  </si>
  <si>
    <t>SAN CARLOS</t>
  </si>
  <si>
    <t>C-01050101640101397453</t>
  </si>
  <si>
    <t>SEQUERA MONTILLA</t>
  </si>
  <si>
    <t>02/09/1986</t>
  </si>
  <si>
    <t>PROGRAMA INGENIERÍA, ARQUITECTURA Y TECNOLOGIA</t>
  </si>
  <si>
    <t>RIVAS, FRANCISCO</t>
  </si>
  <si>
    <t>C-01050101690101266995</t>
  </si>
  <si>
    <t>JOSE DE JESUS</t>
  </si>
  <si>
    <t>TORREALBA PERAZA</t>
  </si>
  <si>
    <t>10/03/1959</t>
  </si>
  <si>
    <t>CIENCIAS SOCIALES Y JURIDICAS</t>
  </si>
  <si>
    <t>SUBPROGRAMA DERECHO</t>
  </si>
  <si>
    <t>SEDE - VIPI</t>
  </si>
  <si>
    <t>C-01020364370000039071</t>
  </si>
  <si>
    <t>LUIS FERNANDO</t>
  </si>
  <si>
    <t>GUERRERO SEQUERA</t>
  </si>
  <si>
    <t>25/01/1983</t>
  </si>
  <si>
    <t>SUBPROGRAMA CONTADURIA PUBLICA</t>
  </si>
  <si>
    <t>PROF ORLANDO SANCHEZ</t>
  </si>
  <si>
    <t>C-01050101630101273045</t>
  </si>
  <si>
    <t>GLORIA M.</t>
  </si>
  <si>
    <t>PACHECO GLORIA</t>
  </si>
  <si>
    <t>07/11/1955</t>
  </si>
  <si>
    <t>C-01050101600101390319</t>
  </si>
  <si>
    <t>RIAIDA ANGELINA</t>
  </si>
  <si>
    <t>VERA PINTO</t>
  </si>
  <si>
    <t>26/01/1982</t>
  </si>
  <si>
    <t>Ciencias Sociales Cabaña</t>
  </si>
  <si>
    <t>san carlos</t>
  </si>
  <si>
    <t>C-01050101680101269307</t>
  </si>
  <si>
    <t>LINA</t>
  </si>
  <si>
    <t>MARQUEZ</t>
  </si>
  <si>
    <t>27/10/1981</t>
  </si>
  <si>
    <t>CIENCIAS DEL AGRO Y MAR</t>
  </si>
  <si>
    <t>LABORATORIO QUIMICA</t>
  </si>
  <si>
    <t>ZAMBRANO WILLIAM</t>
  </si>
  <si>
    <t>C-01050101600101240937</t>
  </si>
  <si>
    <t>WILLIANS JAVIER</t>
  </si>
  <si>
    <t>HERNANDEZ MENDOZA</t>
  </si>
  <si>
    <t>18/02/1993</t>
  </si>
  <si>
    <t>INGENIERÍA, ARQUITECTURA Y TECNOLOGIA</t>
  </si>
  <si>
    <t>C-01050101670101394977</t>
  </si>
  <si>
    <t>WILFREDO ROLANDO</t>
  </si>
  <si>
    <t>VENTURA SANCHEZ</t>
  </si>
  <si>
    <t>10/08/1947</t>
  </si>
  <si>
    <t>C-1050101641101001256</t>
  </si>
  <si>
    <t>TULASI DEVI</t>
  </si>
  <si>
    <t>RAGGIO TERAN</t>
  </si>
  <si>
    <t>05/10/1985</t>
  </si>
  <si>
    <t>NO</t>
  </si>
  <si>
    <t>CELINA LUCENA</t>
  </si>
  <si>
    <t>C-1050101651101112875</t>
  </si>
  <si>
    <t>LUIS RAFAEL</t>
  </si>
  <si>
    <t>REYES ESCALONA</t>
  </si>
  <si>
    <t>06/08/1985</t>
  </si>
  <si>
    <t>Ciencias del Agro y del Mar</t>
  </si>
  <si>
    <t>PCAM</t>
  </si>
  <si>
    <t>C-1020364390000377018</t>
  </si>
  <si>
    <t>CARMEN DINOIRA</t>
  </si>
  <si>
    <t>GUERRA RODRIGUEZ</t>
  </si>
  <si>
    <t>18/03/1968</t>
  </si>
  <si>
    <t>WILMER SALAZAR</t>
  </si>
  <si>
    <t>SAN CARLOS DE AUSTRIA</t>
  </si>
  <si>
    <t>C-1020435610000378208</t>
  </si>
  <si>
    <t>NIURKYS</t>
  </si>
  <si>
    <t>CASTILLO</t>
  </si>
  <si>
    <t>23/12/1976</t>
  </si>
  <si>
    <t>Ciencias Sociales</t>
  </si>
  <si>
    <t>San Carlos</t>
  </si>
  <si>
    <t>C-1020396160100011809</t>
  </si>
  <si>
    <t>YORMAN JAVIER</t>
  </si>
  <si>
    <t>PEREZ HERNANDEZ</t>
  </si>
  <si>
    <t>29/06/1987</t>
  </si>
  <si>
    <t>San carlos</t>
  </si>
  <si>
    <t>C-01020364350100058721</t>
  </si>
  <si>
    <t>LUIS ALEXANDER</t>
  </si>
  <si>
    <t>CORNIEL SANTANA</t>
  </si>
  <si>
    <t>26/10/1971</t>
  </si>
  <si>
    <t>NUCLEO TINAQUILLO</t>
  </si>
  <si>
    <t>C-1020163280000032913</t>
  </si>
  <si>
    <t>Genesis Carolina</t>
  </si>
  <si>
    <t>Araque Jayme</t>
  </si>
  <si>
    <t>09/04/1992</t>
  </si>
  <si>
    <t>Derecho</t>
  </si>
  <si>
    <t>Sub-programa derecho</t>
  </si>
  <si>
    <t>C-01050101640101417233</t>
  </si>
  <si>
    <t>YELITZA ROSA</t>
  </si>
  <si>
    <t>LARA DE SALAZAR</t>
  </si>
  <si>
    <t>29/08/1968</t>
  </si>
  <si>
    <t>C-1050101610101218273</t>
  </si>
  <si>
    <t>ANABELLA DHARELYS</t>
  </si>
  <si>
    <t>ARVELO MOSQUEdA</t>
  </si>
  <si>
    <t>15/10/1972</t>
  </si>
  <si>
    <t>C-01050101690101218753</t>
  </si>
  <si>
    <t>ANA ISABEL</t>
  </si>
  <si>
    <t>AGUIRRE DE LORETO</t>
  </si>
  <si>
    <t>02/05/1970</t>
  </si>
  <si>
    <t>PROGRAMA CIENCIAS DE LA EDUCACIÓN</t>
  </si>
  <si>
    <t>CRISTANCHO RAFAEL</t>
  </si>
  <si>
    <t>C-1050101640101224869</t>
  </si>
  <si>
    <t>XIOMARA CAROLINA</t>
  </si>
  <si>
    <t>LIBERTO AL VAREZ</t>
  </si>
  <si>
    <t>23/09/1978</t>
  </si>
  <si>
    <t>ORLANDO SANCHEZ</t>
  </si>
  <si>
    <t>CONTDAURÍA PÚBLICA</t>
  </si>
  <si>
    <t>C-01050101601101120169</t>
  </si>
  <si>
    <t>Danny Marcel</t>
  </si>
  <si>
    <t>Orasma Villamediana</t>
  </si>
  <si>
    <t>25/06/1974</t>
  </si>
  <si>
    <t>COORDINACIÓN DE POSTGRADO</t>
  </si>
  <si>
    <t>JAIME GAMEZ, GUSTAVO ALONZO</t>
  </si>
  <si>
    <t>MAESTRÍA EN GERENCIA</t>
  </si>
  <si>
    <t>C-01050101611101035900</t>
  </si>
  <si>
    <t>BRITT MIRISBETH</t>
  </si>
  <si>
    <t>TOLEDO MELENDEZ</t>
  </si>
  <si>
    <t>C-01050101660101174683</t>
  </si>
  <si>
    <t>Belkis Luisa</t>
  </si>
  <si>
    <t>LORETO FIGUEROA</t>
  </si>
  <si>
    <t>08/06/1961</t>
  </si>
  <si>
    <t>Sede</t>
  </si>
  <si>
    <t>C-01050046040046221271</t>
  </si>
  <si>
    <t>INIRIDA LOURDES</t>
  </si>
  <si>
    <t>11/04/1969</t>
  </si>
  <si>
    <t>PROGRAMA CIENCIAS DEL AGRO</t>
  </si>
  <si>
    <t>PROGRAMA CIENCIAS DEL AGRO Y DEL MAR</t>
  </si>
  <si>
    <t>GAMEZ JORDI</t>
  </si>
  <si>
    <t>C-01050101610101208553</t>
  </si>
  <si>
    <t>CESAR JOSE</t>
  </si>
  <si>
    <t>CALZADILLA</t>
  </si>
  <si>
    <t>08/03/1960</t>
  </si>
  <si>
    <t>C-1050101650101219016</t>
  </si>
  <si>
    <t>EVELYN YELITZA</t>
  </si>
  <si>
    <t>PÉREZ BETANCOURT</t>
  </si>
  <si>
    <t>00/00/0000</t>
  </si>
  <si>
    <t>C-01050101620101269005</t>
  </si>
  <si>
    <t>Carmen Rosa</t>
  </si>
  <si>
    <t>Pinto Villalonga</t>
  </si>
  <si>
    <t>20/02/1957</t>
  </si>
  <si>
    <t>VIPI San Carlos</t>
  </si>
  <si>
    <t>Ciencia Sociales</t>
  </si>
  <si>
    <t>C-1050101657101037895</t>
  </si>
  <si>
    <t>LOREINES VALENTINA</t>
  </si>
  <si>
    <t>GONZALEZ GONZALEZ</t>
  </si>
  <si>
    <t>02/10/1990</t>
  </si>
  <si>
    <t>CABAÑA S/N</t>
  </si>
  <si>
    <t>C-01050101630101371721</t>
  </si>
  <si>
    <t>LEIDY</t>
  </si>
  <si>
    <t>VARGAS VIVAS</t>
  </si>
  <si>
    <t>04/12/1982</t>
  </si>
  <si>
    <t>piat</t>
  </si>
  <si>
    <t>diurno</t>
  </si>
  <si>
    <t>C-1050101670101304730</t>
  </si>
  <si>
    <t>IRAIDA RAFAELA</t>
  </si>
  <si>
    <t>VIVAS DE MORA</t>
  </si>
  <si>
    <t>26/10/1961</t>
  </si>
  <si>
    <t>PIAT</t>
  </si>
  <si>
    <t>C-1050101621101039744</t>
  </si>
  <si>
    <t>ADRIANA</t>
  </si>
  <si>
    <t>CAZORLA</t>
  </si>
  <si>
    <t>17/01/1981</t>
  </si>
  <si>
    <t>CS. DEL AGRO Y MAR</t>
  </si>
  <si>
    <t>PCAM-SAN CARLOS</t>
  </si>
  <si>
    <t>GAMEZ JORDY</t>
  </si>
  <si>
    <t>C-01020364390000059190</t>
  </si>
  <si>
    <t>BETZABETH ANAVICCE</t>
  </si>
  <si>
    <t>LÓPEZ MORENO</t>
  </si>
  <si>
    <t>27/12/1990</t>
  </si>
  <si>
    <t>INGENIERÍA ARQUITECTURA Y TECNOLOGÍA</t>
  </si>
  <si>
    <t>C-1020364340100060297</t>
  </si>
  <si>
    <t>JORDY JAVIER</t>
  </si>
  <si>
    <t>GAMEZ VILLAZANA</t>
  </si>
  <si>
    <t>05/08/1979</t>
  </si>
  <si>
    <t>INGENIERIA AGROINDUSTRIAL</t>
  </si>
  <si>
    <t>WILMER JOHAN SALAZAR</t>
  </si>
  <si>
    <t>C-01050101681101101784</t>
  </si>
  <si>
    <t>WILMER DE JESUS</t>
  </si>
  <si>
    <t>PUENTE VILLALOBOS</t>
  </si>
  <si>
    <t>01/07/1966</t>
  </si>
  <si>
    <t>C-01050101671101129867</t>
  </si>
  <si>
    <t>GAETANO DE LA COROMOTO</t>
  </si>
  <si>
    <t>IANI PACHECO</t>
  </si>
  <si>
    <t>21/11/1959</t>
  </si>
  <si>
    <t>C-01050101621101004878</t>
  </si>
  <si>
    <t>JESUS ALBERTO</t>
  </si>
  <si>
    <t>MARTINEZ JIMENEZ.</t>
  </si>
  <si>
    <t>10/01/1967</t>
  </si>
  <si>
    <t>C-01050101691101129964</t>
  </si>
  <si>
    <t>JUAN CRISTIAN</t>
  </si>
  <si>
    <t>MONTERO CASTILLO</t>
  </si>
  <si>
    <t>27/02/1978</t>
  </si>
  <si>
    <t>C-01050101601101106840</t>
  </si>
  <si>
    <t>ANTONIO LUIS</t>
  </si>
  <si>
    <t>FLORES ANTONIO</t>
  </si>
  <si>
    <t>12/06/1975</t>
  </si>
  <si>
    <t>Postgrado VIPI</t>
  </si>
  <si>
    <t>Área de Postgrado</t>
  </si>
  <si>
    <t>C-01050101601101071877</t>
  </si>
  <si>
    <t>ISAIAS ALBERTO</t>
  </si>
  <si>
    <t>MEDINA LOPEZ</t>
  </si>
  <si>
    <t>21/07/1958</t>
  </si>
  <si>
    <t>Servicio Comunitario</t>
  </si>
  <si>
    <t>Diurno</t>
  </si>
  <si>
    <t>C-01050101661101001038</t>
  </si>
  <si>
    <t>ELSA JOSEFINA</t>
  </si>
  <si>
    <t>OVALLES VILLEGAS</t>
  </si>
  <si>
    <t>05/04/1965</t>
  </si>
  <si>
    <t>YORDY GAMEZ</t>
  </si>
  <si>
    <t>C-01050101651101041757</t>
  </si>
  <si>
    <t>JOSÉ ANTONIO</t>
  </si>
  <si>
    <t>ARTEAGA STELLING</t>
  </si>
  <si>
    <t>05/11/1970</t>
  </si>
  <si>
    <t>C-1050101650101308116</t>
  </si>
  <si>
    <t>ISMAEL RAUL</t>
  </si>
  <si>
    <t>PEREZ SANDOVAL</t>
  </si>
  <si>
    <t>16/06/1988</t>
  </si>
  <si>
    <t>CIENCIENCIAS DEL AGRO Y DEL MAR</t>
  </si>
  <si>
    <t>LAB. CONTROL DE CALIDAD Y ANALISIS DE AGUA</t>
  </si>
  <si>
    <t>JORDY GAMEZ</t>
  </si>
  <si>
    <t>LITA</t>
  </si>
  <si>
    <t>C-01050115610115397523</t>
  </si>
  <si>
    <t>NELLY YOLANDA</t>
  </si>
  <si>
    <t>CONDE SEQUERA</t>
  </si>
  <si>
    <t>20/05/1962</t>
  </si>
  <si>
    <t>C-01050101610101154860</t>
  </si>
  <si>
    <t>Nancy Marvely</t>
  </si>
  <si>
    <t>Bolívar Mariño</t>
  </si>
  <si>
    <t>27/10/1960</t>
  </si>
  <si>
    <t>C-01050101660101417411</t>
  </si>
  <si>
    <t>Milagros Inmaculada</t>
  </si>
  <si>
    <t>Rodriguez Romero</t>
  </si>
  <si>
    <t>16/03/1981</t>
  </si>
  <si>
    <t>C-01050101621101131551</t>
  </si>
  <si>
    <t>EDITH JULIETA</t>
  </si>
  <si>
    <t>MORENO GARCÍA</t>
  </si>
  <si>
    <t>22/11/1968</t>
  </si>
  <si>
    <t>C-01050101601101051922</t>
  </si>
  <si>
    <t>LUIS ALFREDO</t>
  </si>
  <si>
    <t>REYES MORA</t>
  </si>
  <si>
    <t>30/03/1965</t>
  </si>
  <si>
    <t>ORLANDO SÁNCHEZ</t>
  </si>
  <si>
    <t>C-01050101691101130113</t>
  </si>
  <si>
    <t>JUAN ANDRES</t>
  </si>
  <si>
    <t>LOVERA VARELA</t>
  </si>
  <si>
    <t>11/12/1989</t>
  </si>
  <si>
    <t>PROGRAMA ACADEMICO</t>
  </si>
  <si>
    <t>SERVICIO COMUNITARIO</t>
  </si>
  <si>
    <t>C-1050101641101146176</t>
  </si>
  <si>
    <t>DILIA MARIA</t>
  </si>
  <si>
    <t>ROJAS CABEZA</t>
  </si>
  <si>
    <t>06/12/1980</t>
  </si>
  <si>
    <t>ciencias sociales y juridicas</t>
  </si>
  <si>
    <t>C-01050101601101099372</t>
  </si>
  <si>
    <t>Lenni Yamilet</t>
  </si>
  <si>
    <t>Lartiguez Roman</t>
  </si>
  <si>
    <t>27/06/1965</t>
  </si>
  <si>
    <t>C-01050101601101102853</t>
  </si>
  <si>
    <t>AGUIRRE MORALES</t>
  </si>
  <si>
    <t>YESSICA MERCEDES</t>
  </si>
  <si>
    <t>11/11/1979</t>
  </si>
  <si>
    <t>Programa Ciencias de la Educación</t>
  </si>
  <si>
    <t>C-01050101640101306083</t>
  </si>
  <si>
    <t>NELSON LUIS</t>
  </si>
  <si>
    <t>PONCE MERCADO</t>
  </si>
  <si>
    <t>08/07/1985</t>
  </si>
  <si>
    <t>Coordinación de Talento Humano</t>
  </si>
  <si>
    <t>SALAZAR SANTANA, WILMER JOHAN</t>
  </si>
  <si>
    <t>C-01050040120040929752</t>
  </si>
  <si>
    <t>JOSÉ ALEJANDRO</t>
  </si>
  <si>
    <t>RAMOS TOVAR</t>
  </si>
  <si>
    <t>07/05/1970</t>
  </si>
  <si>
    <t>JORDY GÁMEZ</t>
  </si>
  <si>
    <t>C-1050101630101374070</t>
  </si>
  <si>
    <t>WILLIAN RAAMON</t>
  </si>
  <si>
    <t>RAMIREZ SANDOVAL</t>
  </si>
  <si>
    <t>Administración</t>
  </si>
  <si>
    <t>C-1050101650101336675</t>
  </si>
  <si>
    <t>Evelyn Coromoto</t>
  </si>
  <si>
    <t>Velásquez Quintero</t>
  </si>
  <si>
    <t>02/02/1979</t>
  </si>
  <si>
    <t>Cabaña S/N</t>
  </si>
  <si>
    <t>C-01050721927721018846</t>
  </si>
  <si>
    <t>YNIRIDA ESPERANZA</t>
  </si>
  <si>
    <t>PADRÓN MONTENEGRO</t>
  </si>
  <si>
    <t>24/12/1984</t>
  </si>
  <si>
    <t>JUAN CRISTIAN MONTERO</t>
  </si>
  <si>
    <t>C-1020163200000193373</t>
  </si>
  <si>
    <t>ELBA MIGDALIA</t>
  </si>
  <si>
    <t>FERNANDEZ MACHADO</t>
  </si>
  <si>
    <t>06/11/1976</t>
  </si>
  <si>
    <t>COORDINACION</t>
  </si>
  <si>
    <t>C-01050101610101319290</t>
  </si>
  <si>
    <t>Francisco Oscar</t>
  </si>
  <si>
    <t>Rivas Hernández</t>
  </si>
  <si>
    <t>09/05/1972</t>
  </si>
  <si>
    <t>C-101237324</t>
  </si>
  <si>
    <t>William José</t>
  </si>
  <si>
    <t>ZAMBRANO WILLAM</t>
  </si>
  <si>
    <t>24/12/1983</t>
  </si>
  <si>
    <t>San CArlos</t>
  </si>
  <si>
    <t>C-01050101660101359705</t>
  </si>
  <si>
    <t>gabriel rolando</t>
  </si>
  <si>
    <t>CRAVO L.</t>
  </si>
  <si>
    <t>27/03/1980</t>
  </si>
  <si>
    <t>Ezequiel zamora</t>
  </si>
  <si>
    <t>C-01050101690101233558</t>
  </si>
  <si>
    <t>EUCLIDES JOSE</t>
  </si>
  <si>
    <t>HERRERA</t>
  </si>
  <si>
    <t>28/11/1964</t>
  </si>
  <si>
    <t>C-01050101611101038918</t>
  </si>
  <si>
    <t>LLELYSMAR BEATRIZ</t>
  </si>
  <si>
    <t>CRESPO DURAN</t>
  </si>
  <si>
    <t>03/04/1975</t>
  </si>
  <si>
    <t>C-01050101631101045213</t>
  </si>
  <si>
    <t>MARÍA FERNANDA</t>
  </si>
  <si>
    <t>PACHECO DÍAZ</t>
  </si>
  <si>
    <t>08/09/1988</t>
  </si>
  <si>
    <t>C-01050101620101397437</t>
  </si>
  <si>
    <t>LUIS ALBERTO</t>
  </si>
  <si>
    <t>MORENO CAMACHO</t>
  </si>
  <si>
    <t>26/11/1959</t>
  </si>
  <si>
    <t>INGENIERIA ARQUITECTURA Y TECNOLOGIA</t>
  </si>
  <si>
    <t>RIVAS FRANCISCO</t>
  </si>
  <si>
    <t>C-1050101610101330855</t>
  </si>
  <si>
    <t>LENIS JANESSY</t>
  </si>
  <si>
    <t>APARICIO  TORRES</t>
  </si>
  <si>
    <t>28/07/1982</t>
  </si>
  <si>
    <t>C-01050101650101377436</t>
  </si>
  <si>
    <t>CELINA ESPERANZA</t>
  </si>
  <si>
    <t>LUCENA DE DUMITH</t>
  </si>
  <si>
    <t>03/01/1992</t>
  </si>
  <si>
    <t>Unellez Tinaquillo</t>
  </si>
  <si>
    <t>Quinta La Floresta</t>
  </si>
  <si>
    <t>C-01050101610101320558</t>
  </si>
  <si>
    <t>CAROLINA EVELIND</t>
  </si>
  <si>
    <t>VARELA NÚÑEZ</t>
  </si>
  <si>
    <t>30/04/1971</t>
  </si>
  <si>
    <t>QUINTA LA FLORESTA</t>
  </si>
  <si>
    <t>C-1050101680101319770</t>
  </si>
  <si>
    <t>WILLIAM EDUARDO</t>
  </si>
  <si>
    <t>GARCÍA  RIVAS</t>
  </si>
  <si>
    <t>14/08/1969</t>
  </si>
  <si>
    <t>C-01050101630101377843</t>
  </si>
  <si>
    <t>PATRICIA YESENIA</t>
  </si>
  <si>
    <t>CEBALLOS PAREDES</t>
  </si>
  <si>
    <t>07/12/1979</t>
  </si>
  <si>
    <t>C-01050101660101259409</t>
  </si>
  <si>
    <t>CESAR COROMOTO</t>
  </si>
  <si>
    <t>ABREU SOTO</t>
  </si>
  <si>
    <t>13/12/1956</t>
  </si>
  <si>
    <t>C-01050101661101035609</t>
  </si>
  <si>
    <t>RENZO</t>
  </si>
  <si>
    <t>MICOLTA GALLARDO</t>
  </si>
  <si>
    <t>16/01/1968</t>
  </si>
  <si>
    <t>PROGRAMA INGENIERÍA ARQUITECTURA Y TECNOLOGÍA (PIA</t>
  </si>
  <si>
    <t>MSC. FRANCISCO RIVAS</t>
  </si>
  <si>
    <t>C-1050101601101109009</t>
  </si>
  <si>
    <t>ROY EMERSON</t>
  </si>
  <si>
    <t>RINCON RIVAS</t>
  </si>
  <si>
    <t>18/06/1986</t>
  </si>
  <si>
    <t>C-1050101617101027377</t>
  </si>
  <si>
    <t>VICTOR JOSE</t>
  </si>
  <si>
    <t>MUJICA MENDOZA</t>
  </si>
  <si>
    <t>15/08/1974</t>
  </si>
  <si>
    <t>WILFREDO BAEZ</t>
  </si>
  <si>
    <t>C-01050101620101262507</t>
  </si>
  <si>
    <t>Pedro Vicente</t>
  </si>
  <si>
    <t>LEON PARAHUATI</t>
  </si>
  <si>
    <t>21/07/1984</t>
  </si>
  <si>
    <t>lita</t>
  </si>
  <si>
    <t>laboratorio agro industria animal 1</t>
  </si>
  <si>
    <t>C-1050101620101327498</t>
  </si>
  <si>
    <t>Américo Joel</t>
  </si>
  <si>
    <t>Guedez Morillo</t>
  </si>
  <si>
    <t>04/05/1988</t>
  </si>
  <si>
    <t>Cs de la educación</t>
  </si>
  <si>
    <t>C-1020364370100055591</t>
  </si>
  <si>
    <t>elvis israel</t>
  </si>
  <si>
    <t>teran palencia</t>
  </si>
  <si>
    <t>18/02/1985</t>
  </si>
  <si>
    <t>cojedes</t>
  </si>
  <si>
    <t>C-1050101660101247664</t>
  </si>
  <si>
    <t>PATRICIA CAROLINA</t>
  </si>
  <si>
    <t>ROJAS MEDINA</t>
  </si>
  <si>
    <t>14/04/1973</t>
  </si>
  <si>
    <t>C-01050101650101224443</t>
  </si>
  <si>
    <t>Cristobal</t>
  </si>
  <si>
    <t>Alvarez</t>
  </si>
  <si>
    <t>14/03/1953</t>
  </si>
  <si>
    <t>educaciòn</t>
  </si>
  <si>
    <t>C-01050101690101409931</t>
  </si>
  <si>
    <t>DIEGO OCTAVIO</t>
  </si>
  <si>
    <t>MEDINA</t>
  </si>
  <si>
    <t>27/06/1986</t>
  </si>
  <si>
    <t>RAFAEL CHISTANCHO</t>
  </si>
  <si>
    <t>C-1050101601101124237</t>
  </si>
  <si>
    <t>VIVAS CABAÑA</t>
  </si>
  <si>
    <t>12/11/1954</t>
  </si>
  <si>
    <t>Sede del vicerrectorado</t>
  </si>
  <si>
    <t>C-01050101611101039655</t>
  </si>
  <si>
    <t>JOSSMARY</t>
  </si>
  <si>
    <t>GONZÁLEZ</t>
  </si>
  <si>
    <t>26/04/1979</t>
  </si>
  <si>
    <t>C-1050101671101089970</t>
  </si>
  <si>
    <t>REYNALDO COROMOTO</t>
  </si>
  <si>
    <t>14/06/1985</t>
  </si>
  <si>
    <t>C-01050101611101113219</t>
  </si>
  <si>
    <t>Nelson Enrique</t>
  </si>
  <si>
    <t>Nieves Rojas</t>
  </si>
  <si>
    <t>C-01050101671101081481</t>
  </si>
  <si>
    <t>ARTURO ALEJANDRO</t>
  </si>
  <si>
    <t>ARREAZA SANEZ</t>
  </si>
  <si>
    <t>02/12/1975</t>
  </si>
  <si>
    <t>PROGRAMA DE INGENIERIA ARQUITECTURA Y TECNOLOGIA</t>
  </si>
  <si>
    <t>C-01050049001049290542</t>
  </si>
  <si>
    <t>JORGE LUIS</t>
  </si>
  <si>
    <t>MILLANO TUDARE</t>
  </si>
  <si>
    <t>25/08/1961</t>
  </si>
  <si>
    <t>C-1050101621101043776</t>
  </si>
  <si>
    <t>EGLIS YUSMARY</t>
  </si>
  <si>
    <t>ARANA SILVA</t>
  </si>
  <si>
    <t>08/01/1983</t>
  </si>
  <si>
    <t>C-1050101620101259395</t>
  </si>
  <si>
    <t>HÉCTOR JOSE</t>
  </si>
  <si>
    <t>PETIT SALAZAR</t>
  </si>
  <si>
    <t>14/06/1982</t>
  </si>
  <si>
    <t>C-01050101660101247311</t>
  </si>
  <si>
    <t>JENNY BAY</t>
  </si>
  <si>
    <t>PEREZ FARFAN</t>
  </si>
  <si>
    <t>21/06/1973</t>
  </si>
  <si>
    <t>contaduria</t>
  </si>
  <si>
    <t>C-01050101650101417594</t>
  </si>
  <si>
    <t>nakhary marliuzka</t>
  </si>
  <si>
    <t>mendoza colmenares</t>
  </si>
  <si>
    <t>13/01/1986</t>
  </si>
  <si>
    <t>ingenieria arquitectura y tecnologìa</t>
  </si>
  <si>
    <t>C-01050101610101417977</t>
  </si>
  <si>
    <t>DAISEBRYS</t>
  </si>
  <si>
    <t>02/01/1990</t>
  </si>
  <si>
    <t>ciencias agro y mar</t>
  </si>
  <si>
    <t>C-1050101660101363222</t>
  </si>
  <si>
    <t>YURUARY YNMACULADA</t>
  </si>
  <si>
    <t>FIGUEREDO ROJAS DE RODRIGUEZ</t>
  </si>
  <si>
    <t>02/03/1963</t>
  </si>
  <si>
    <t>C-01050047860047427957</t>
  </si>
  <si>
    <t>andres eloy</t>
  </si>
  <si>
    <t>salazar garcia</t>
  </si>
  <si>
    <t>30/12/1899</t>
  </si>
  <si>
    <t>C-1050101670101410336</t>
  </si>
  <si>
    <t>ruben dario</t>
  </si>
  <si>
    <t>RUMBOS</t>
  </si>
  <si>
    <t>27/10/1974</t>
  </si>
  <si>
    <t>C-1050101620101229801</t>
  </si>
  <si>
    <t>EDUARDO JOSÉ</t>
  </si>
  <si>
    <t>PÉREZ ÁVILA</t>
  </si>
  <si>
    <t>29/12/1972</t>
  </si>
  <si>
    <t>C-01050101680101331630</t>
  </si>
  <si>
    <t>Caribay De Las Nieves</t>
  </si>
  <si>
    <t>Valecillos Lopez</t>
  </si>
  <si>
    <t>20/03/1986</t>
  </si>
  <si>
    <t>Ingenieria Arquitectura y Tecnologia</t>
  </si>
  <si>
    <t>C-1050101670101397135</t>
  </si>
  <si>
    <t>JOSE LEONARDO</t>
  </si>
  <si>
    <t>PACHECO MORENO JOSE LEONARDO</t>
  </si>
  <si>
    <t>07/08/1980</t>
  </si>
  <si>
    <t>C-01050101650101246927</t>
  </si>
  <si>
    <t>Alexis Arquimides</t>
  </si>
  <si>
    <t>Díaz Rodríguez</t>
  </si>
  <si>
    <t>10/01/1979</t>
  </si>
  <si>
    <t>C-01050101630101319053</t>
  </si>
  <si>
    <t>DONATO</t>
  </si>
  <si>
    <t>VILANI GIALLONARDO</t>
  </si>
  <si>
    <t>03/01/1956</t>
  </si>
  <si>
    <t>C-01050101601101039639</t>
  </si>
  <si>
    <t>EDWING ADELIS</t>
  </si>
  <si>
    <t>VIVAS SIVIRA</t>
  </si>
  <si>
    <t>25/02/1968</t>
  </si>
  <si>
    <t>WILLIAM ZAMBRANO</t>
  </si>
  <si>
    <t>C-1050101611101040238</t>
  </si>
  <si>
    <t>LISBETH  YSABEL</t>
  </si>
  <si>
    <t>MENDOZA PEREZ</t>
  </si>
  <si>
    <t>01/08/1965</t>
  </si>
  <si>
    <t>C-01050101608101024069</t>
  </si>
  <si>
    <t>neymar roselyn</t>
  </si>
  <si>
    <t>yuni marquez</t>
  </si>
  <si>
    <t>12/02/1981</t>
  </si>
  <si>
    <t>C-01050101611101155132</t>
  </si>
  <si>
    <t>felixana</t>
  </si>
  <si>
    <t>marquez</t>
  </si>
  <si>
    <t>26/09/1980</t>
  </si>
  <si>
    <t>C-1050101681101099003</t>
  </si>
  <si>
    <t>GERARDO ANTONIO</t>
  </si>
  <si>
    <t>MOLINA MORA</t>
  </si>
  <si>
    <t>04/01/1963</t>
  </si>
  <si>
    <t>EDUCACIÓN</t>
  </si>
  <si>
    <t>C-01050101631101043784</t>
  </si>
  <si>
    <t>ALEXANDER E.</t>
  </si>
  <si>
    <t>LIMA B.</t>
  </si>
  <si>
    <t>01/02/1985</t>
  </si>
  <si>
    <t>Ciencias del Agro y el Mar</t>
  </si>
  <si>
    <t>C-1050101600101334834</t>
  </si>
  <si>
    <t>ORESTE CARLOS</t>
  </si>
  <si>
    <t>FIGUEREDO SÁNCHEZ.</t>
  </si>
  <si>
    <t>09/11/1965</t>
  </si>
  <si>
    <t>RAFAEL CRISTANCHO COLMENAREZ</t>
  </si>
  <si>
    <t>C-1050101600101295596</t>
  </si>
  <si>
    <t>NEPTALI RAMON</t>
  </si>
  <si>
    <t>MENDOZA SILVESTRE</t>
  </si>
  <si>
    <t>27/06/1971</t>
  </si>
  <si>
    <t>C-1050062160062303511</t>
  </si>
  <si>
    <t>ROHALVIS</t>
  </si>
  <si>
    <t>FLORES</t>
  </si>
  <si>
    <t>19/10/1982</t>
  </si>
  <si>
    <t>C-01050101600101246978</t>
  </si>
  <si>
    <t>LUIS</t>
  </si>
  <si>
    <t>GALINDEZ</t>
  </si>
  <si>
    <t>14/06/1990</t>
  </si>
  <si>
    <t>ingeneria agricola</t>
  </si>
  <si>
    <t>C-01050101610101416903</t>
  </si>
  <si>
    <t>EDDY LUZ</t>
  </si>
  <si>
    <t>RANGEL GOYO</t>
  </si>
  <si>
    <t>13/07/1981</t>
  </si>
  <si>
    <t>ANDRES ELOY BLANCO</t>
  </si>
  <si>
    <t>C-01050749950749059486</t>
  </si>
  <si>
    <t>ALI DANIEL</t>
  </si>
  <si>
    <t>PEREZ</t>
  </si>
  <si>
    <t>25/03/1977</t>
  </si>
  <si>
    <t>C-01050101650101133057</t>
  </si>
  <si>
    <t>ORLANDO</t>
  </si>
  <si>
    <t>16/07/1981</t>
  </si>
  <si>
    <t>C-1050101671101124717</t>
  </si>
  <si>
    <t>DIEGO ALFONSO</t>
  </si>
  <si>
    <t>PINEDA OVIEDO</t>
  </si>
  <si>
    <t>04/06/1987</t>
  </si>
  <si>
    <t>C-1050101611101125659</t>
  </si>
  <si>
    <t>LUIS HENRIQUEZ</t>
  </si>
  <si>
    <t>RUMBO MENDOZA</t>
  </si>
  <si>
    <t>09/09/1969</t>
  </si>
  <si>
    <t>INGENIERIA</t>
  </si>
  <si>
    <t>C-1050101661101054158</t>
  </si>
  <si>
    <t>Adriana del Carmen</t>
  </si>
  <si>
    <t>Aular Veloz</t>
  </si>
  <si>
    <t>13/08/1988</t>
  </si>
  <si>
    <t>ingenería arquitectura y tecnología</t>
  </si>
  <si>
    <t>C-01050101690101346409</t>
  </si>
  <si>
    <t>JESSICA ANDREINA</t>
  </si>
  <si>
    <t>VELASQUEZ ALVARADO</t>
  </si>
  <si>
    <t>13/11/1987</t>
  </si>
  <si>
    <t>C-1020364340100061756</t>
  </si>
  <si>
    <t>CARMEN ANGELICA</t>
  </si>
  <si>
    <t>MORANTE ASCANIO</t>
  </si>
  <si>
    <t>22/09/1968</t>
  </si>
  <si>
    <t>C-1050101660101267266</t>
  </si>
  <si>
    <t>Yanet</t>
  </si>
  <si>
    <t>SILVA DE BOCANEY</t>
  </si>
  <si>
    <t>04/01/1985</t>
  </si>
  <si>
    <t>C-101196164</t>
  </si>
  <si>
    <t>YADIRA FLORES</t>
  </si>
  <si>
    <t>FLORES QUINTERO</t>
  </si>
  <si>
    <t>23/09/1962</t>
  </si>
  <si>
    <t>Ingenieria</t>
  </si>
  <si>
    <t>C-101226748</t>
  </si>
  <si>
    <t>xavier   ignacio</t>
  </si>
  <si>
    <t>. MARTINEZ Guzman</t>
  </si>
  <si>
    <t>25/04/1985</t>
  </si>
  <si>
    <t>C-1050101680101362196</t>
  </si>
  <si>
    <t>GLENYS DE JESUS</t>
  </si>
  <si>
    <t>PEREZ DE SANCHEZ</t>
  </si>
  <si>
    <t>20/02/1967</t>
  </si>
  <si>
    <t>RAFAEL CRISTANCHO</t>
  </si>
  <si>
    <t>CUBÌCULO</t>
  </si>
  <si>
    <t>C-01050101621101041722</t>
  </si>
  <si>
    <t>MIGUEL ANGEL</t>
  </si>
  <si>
    <t>TORREALBA PIÑA</t>
  </si>
  <si>
    <t>05/12/1967</t>
  </si>
  <si>
    <t>SUBPROGRAMA INGENIERÍA AGROINDUSTRIAL</t>
  </si>
  <si>
    <t>MICROBIOLOGÍA</t>
  </si>
  <si>
    <t>C-01050101661101041250</t>
  </si>
  <si>
    <t>TANIA VERONICA</t>
  </si>
  <si>
    <t>SANDOVAL VAZQUEZ</t>
  </si>
  <si>
    <t>10/06/1979</t>
  </si>
  <si>
    <t>C-01050101610101245823</t>
  </si>
  <si>
    <t>FREDDY JOSE</t>
  </si>
  <si>
    <t>LACRUZ ALVARADO</t>
  </si>
  <si>
    <t>22/02/1975</t>
  </si>
  <si>
    <t>ingenieria</t>
  </si>
  <si>
    <t>C-1050101610101233078</t>
  </si>
  <si>
    <t>EYRA JOSEFINA</t>
  </si>
  <si>
    <t>CARRILLO  SALAS</t>
  </si>
  <si>
    <t>23/10/1974</t>
  </si>
  <si>
    <t>C-01020163280108323042</t>
  </si>
  <si>
    <t>PADILLA</t>
  </si>
  <si>
    <t>17/09/1983</t>
  </si>
  <si>
    <t>C-1050101610101372264</t>
  </si>
  <si>
    <t>BENITO RAFAEL</t>
  </si>
  <si>
    <t>GARCIA SOTO</t>
  </si>
  <si>
    <t>18/12/1990</t>
  </si>
  <si>
    <t>C-1050666210666475539</t>
  </si>
  <si>
    <t>JOVANNY RAFAEL</t>
  </si>
  <si>
    <t>SIRIT URBINA</t>
  </si>
  <si>
    <t>29/07/1962</t>
  </si>
  <si>
    <t>C-1050101610101394403</t>
  </si>
  <si>
    <t>JUAN JOSE</t>
  </si>
  <si>
    <t>ESPINOZA HERNANDEZ</t>
  </si>
  <si>
    <t>11/01/1961</t>
  </si>
  <si>
    <t>C-1050101620101228759</t>
  </si>
  <si>
    <t>JUAN MANUEL</t>
  </si>
  <si>
    <t>BETANCOURT COLMENARES</t>
  </si>
  <si>
    <t>06/04/1986</t>
  </si>
  <si>
    <t>YORDI GAMEZ</t>
  </si>
  <si>
    <t>C-01050238190238401308</t>
  </si>
  <si>
    <t>DUGLAS COROMOTO</t>
  </si>
  <si>
    <t>MORENO</t>
  </si>
  <si>
    <t>02/08/1964</t>
  </si>
  <si>
    <t>Vipi</t>
  </si>
  <si>
    <t>C-01050101681101039884</t>
  </si>
  <si>
    <t>EGRIS ESTEFANIA CAROLINA</t>
  </si>
  <si>
    <t>GAMBOA</t>
  </si>
  <si>
    <t>28/03/1988</t>
  </si>
  <si>
    <t>C-1020467410000252049</t>
  </si>
  <si>
    <t>ANA CAROLA</t>
  </si>
  <si>
    <t>GONZALEZ DE ESCOBAR</t>
  </si>
  <si>
    <t>01/06/1979</t>
  </si>
  <si>
    <t>C-01020364330000025755</t>
  </si>
  <si>
    <t>DANIS</t>
  </si>
  <si>
    <t>SOTO</t>
  </si>
  <si>
    <t>21/01/1985</t>
  </si>
  <si>
    <t>C-01050101627101037003</t>
  </si>
  <si>
    <t>ALEXIS COROMOTO</t>
  </si>
  <si>
    <t>LUCENA</t>
  </si>
  <si>
    <t>17/03/1951</t>
  </si>
  <si>
    <t>Sede académica</t>
  </si>
  <si>
    <t>C-01050101620101378645</t>
  </si>
  <si>
    <t>RICARDO ANTONIO</t>
  </si>
  <si>
    <t>GARCIA ACOSTA</t>
  </si>
  <si>
    <t>27/07/1960</t>
  </si>
  <si>
    <t>Sede San Carlos</t>
  </si>
  <si>
    <t>C-101306229</t>
  </si>
  <si>
    <t>FRANKLIN JAVIER</t>
  </si>
  <si>
    <t>PAREDES TREJO</t>
  </si>
  <si>
    <t>28/09/1975</t>
  </si>
  <si>
    <t>Aula</t>
  </si>
  <si>
    <t>C-1050101611101042869</t>
  </si>
  <si>
    <t>JESUS OCTAVIO</t>
  </si>
  <si>
    <t>PACHECO CAÑAS</t>
  </si>
  <si>
    <t>11/03/1950</t>
  </si>
  <si>
    <t>C-1101039426</t>
  </si>
  <si>
    <t>IVIS JOSEFINA</t>
  </si>
  <si>
    <t>QUIROZ RUIZ</t>
  </si>
  <si>
    <t>27/09/1966</t>
  </si>
  <si>
    <t>C-1050101651101026790</t>
  </si>
  <si>
    <t>LUQUE SERRANO</t>
  </si>
  <si>
    <t>04/03/1956</t>
  </si>
  <si>
    <t>Riesgo</t>
  </si>
  <si>
    <t>C-1050101671101039442</t>
  </si>
  <si>
    <t>carolina de la Cruz</t>
  </si>
  <si>
    <t>PERNIA  FERRER</t>
  </si>
  <si>
    <t>10/12/1967</t>
  </si>
  <si>
    <t>santa barbara</t>
  </si>
  <si>
    <t>LEONEL MARQUEZ</t>
  </si>
  <si>
    <t>Libertador</t>
  </si>
  <si>
    <t>Cipriano Castro</t>
  </si>
  <si>
    <t>C-01050093111093232749</t>
  </si>
  <si>
    <t>MARYS ANDREINA</t>
  </si>
  <si>
    <t>COLMENÁREZ PEREZ</t>
  </si>
  <si>
    <t>22/12/1982</t>
  </si>
  <si>
    <t>C-01050238150238440788</t>
  </si>
  <si>
    <t>Ronald Alexander</t>
  </si>
  <si>
    <t>Torrez Colmenarez</t>
  </si>
  <si>
    <t>19/12/1986</t>
  </si>
  <si>
    <t>Nucleo Sanare</t>
  </si>
  <si>
    <t>Andres Eloy Blanco</t>
  </si>
  <si>
    <t>C-1020111040100032338</t>
  </si>
  <si>
    <t>Carlos Adolfo</t>
  </si>
  <si>
    <t>13/11/1957</t>
  </si>
  <si>
    <t>Lima Blanco</t>
  </si>
  <si>
    <t>C-01022201630108314667</t>
  </si>
  <si>
    <t>ENMANUEL ABELARDO</t>
  </si>
  <si>
    <t>ROMERO LAMAS</t>
  </si>
  <si>
    <t>16/03/1990</t>
  </si>
  <si>
    <t>C-01020858150000103583</t>
  </si>
  <si>
    <t>GUSTAVO MANUEL</t>
  </si>
  <si>
    <t>BARRETO PÉREZ</t>
  </si>
  <si>
    <t>13/08/1979</t>
  </si>
  <si>
    <t>PROFESOR AGREGADO</t>
  </si>
  <si>
    <t>MACAPO</t>
  </si>
  <si>
    <t>OSCAR ALEXIS REYES REYES</t>
  </si>
  <si>
    <t>C-1020364310000038564</t>
  </si>
  <si>
    <t>luis</t>
  </si>
  <si>
    <t>GUILLEN M.</t>
  </si>
  <si>
    <t>13/05/1986</t>
  </si>
  <si>
    <t>agro y mar</t>
  </si>
  <si>
    <t>girardot</t>
  </si>
  <si>
    <t>C-1050101600101247516</t>
  </si>
  <si>
    <t>ROSIRIS</t>
  </si>
  <si>
    <t>01/07/1986</t>
  </si>
  <si>
    <t>sociales</t>
  </si>
  <si>
    <t>C-1050101610101333013</t>
  </si>
  <si>
    <t>EDUARDO JOSE</t>
  </si>
  <si>
    <t>PEREZ GUEDEZ</t>
  </si>
  <si>
    <t>28/08/1981</t>
  </si>
  <si>
    <t>SAN CARLO</t>
  </si>
  <si>
    <t>C-1050238140238476618</t>
  </si>
  <si>
    <t>CORINA DEL CARMEN</t>
  </si>
  <si>
    <t>TOVAR HERRERA</t>
  </si>
  <si>
    <t>29/05/1981</t>
  </si>
  <si>
    <t>El Baúl</t>
  </si>
  <si>
    <t>NANCILEX BOLIVAR</t>
  </si>
  <si>
    <t>GIRARDOT</t>
  </si>
  <si>
    <t>C-01050101630101308442</t>
  </si>
  <si>
    <t>yohanna</t>
  </si>
  <si>
    <t>CORDOVA M.</t>
  </si>
  <si>
    <t>07/01/1986</t>
  </si>
  <si>
    <t>educacion</t>
  </si>
  <si>
    <t>C-1050101611101154071</t>
  </si>
  <si>
    <t>GIPSI CRISTINA</t>
  </si>
  <si>
    <t>REYES</t>
  </si>
  <si>
    <t>17/06/1978</t>
  </si>
  <si>
    <t>LENIS APARICIO</t>
  </si>
  <si>
    <t>LICEO SIXTO SOSA</t>
  </si>
  <si>
    <t>C-01050101671101142022</t>
  </si>
  <si>
    <t>MELISSA DAYANA</t>
  </si>
  <si>
    <t>MENDOZA VIVAS</t>
  </si>
  <si>
    <t>20/03/1983</t>
  </si>
  <si>
    <t>MONTERO CRISTIAN</t>
  </si>
  <si>
    <t>LA QUINTA - UNELLEZ</t>
  </si>
  <si>
    <t>C-01050040111040341489</t>
  </si>
  <si>
    <t>HECTOR BLADIMIR</t>
  </si>
  <si>
    <t>28/03/1959</t>
  </si>
  <si>
    <t>C-1050101650101341326</t>
  </si>
  <si>
    <t>Mirtha J</t>
  </si>
  <si>
    <t>PEREZ PAEZ</t>
  </si>
  <si>
    <t>21/11/1968</t>
  </si>
  <si>
    <t>LAS VEGAS</t>
  </si>
  <si>
    <t>C-1050101670101409915</t>
  </si>
  <si>
    <t>MARÍA CAROLINA</t>
  </si>
  <si>
    <t>SEIJAS</t>
  </si>
  <si>
    <t>15/10/1980</t>
  </si>
  <si>
    <t>CIENCIAS DE LA EDUCACIÒN</t>
  </si>
  <si>
    <t>RÓMULO GALLEGOS</t>
  </si>
  <si>
    <t>C-1020364360100058287</t>
  </si>
  <si>
    <t>Suyin Rosario</t>
  </si>
  <si>
    <t>21/12/1973</t>
  </si>
  <si>
    <t>Tinaco</t>
  </si>
  <si>
    <t>Sixto Sosa</t>
  </si>
  <si>
    <t>C-1050101650101416350</t>
  </si>
  <si>
    <t>JOHN BRONSON</t>
  </si>
  <si>
    <t>SANCHEZ SEQUERA</t>
  </si>
  <si>
    <t>06/11/1973</t>
  </si>
  <si>
    <t>C-01050101680101319185</t>
  </si>
  <si>
    <t>SOLAZAR ORTIZ</t>
  </si>
  <si>
    <t>21/05/1962</t>
  </si>
  <si>
    <t>C-1050101607101040543</t>
  </si>
  <si>
    <t>Derbys Lulu</t>
  </si>
  <si>
    <t>TORREALBA A. DERBYS L.</t>
  </si>
  <si>
    <t>08/11/1972</t>
  </si>
  <si>
    <t>C-01050630171630001252</t>
  </si>
  <si>
    <t>JOSE LUIS</t>
  </si>
  <si>
    <t>LARA ALVAREZ</t>
  </si>
  <si>
    <t>19/03/1974</t>
  </si>
  <si>
    <t>MORELIA CORDERO</t>
  </si>
  <si>
    <t>ARISMENDI</t>
  </si>
  <si>
    <t>ETA LA UNION</t>
  </si>
  <si>
    <t>C-01050101601101133228</t>
  </si>
  <si>
    <t>MARIA</t>
  </si>
  <si>
    <t>GARCÍA</t>
  </si>
  <si>
    <t>17/06/1987</t>
  </si>
  <si>
    <t>NANCYLEX BOLIVAR</t>
  </si>
  <si>
    <t>Girardot</t>
  </si>
  <si>
    <t>NOCTURNO</t>
  </si>
  <si>
    <t>C-01050101601101136243</t>
  </si>
  <si>
    <t>NIKARIS</t>
  </si>
  <si>
    <t>FRIAS</t>
  </si>
  <si>
    <t>18/01/1979</t>
  </si>
  <si>
    <t>ORLANDO  SANCHEZ</t>
  </si>
  <si>
    <t>C-01050101661101105240</t>
  </si>
  <si>
    <t>MARIA I.</t>
  </si>
  <si>
    <t>AGUIRRE R.</t>
  </si>
  <si>
    <t>C-1020163280000209623</t>
  </si>
  <si>
    <t>ALCIBIADIS ROLANDO</t>
  </si>
  <si>
    <t>RIVAS AGUIÑO</t>
  </si>
  <si>
    <t>19/02/1960</t>
  </si>
  <si>
    <t>C-1050101611101039736</t>
  </si>
  <si>
    <t>Petronila</t>
  </si>
  <si>
    <t>COLMENÁREZ G. PETRONILA</t>
  </si>
  <si>
    <t>01/02/1954</t>
  </si>
  <si>
    <t>Sanare</t>
  </si>
  <si>
    <t>C-01050102410102214069</t>
  </si>
  <si>
    <t>VÍCTOR LUIS</t>
  </si>
  <si>
    <t>INOJOSA CATILLO</t>
  </si>
  <si>
    <t>LENNIS APARICIO</t>
  </si>
  <si>
    <t>AULA 1</t>
  </si>
  <si>
    <t>C-01050101640101417314</t>
  </si>
  <si>
    <t>María Elena</t>
  </si>
  <si>
    <t>Ortiz Brito</t>
  </si>
  <si>
    <t>11/03/1982</t>
  </si>
  <si>
    <t>Andrés Eloy Blanco</t>
  </si>
  <si>
    <t>C-01050238151238028942</t>
  </si>
  <si>
    <t>EUCARIS ELVIRA</t>
  </si>
  <si>
    <t>30/05/1983</t>
  </si>
  <si>
    <t>PROFESOR CONTRATADO DEDICACION EXCLUSIVA</t>
  </si>
  <si>
    <t>COLMENAREZ HAYDEE</t>
  </si>
  <si>
    <t>C-01050238100238448975</t>
  </si>
  <si>
    <t>JOSMARY CAROLINA</t>
  </si>
  <si>
    <t>FREITEZ COLMENAREZ</t>
  </si>
  <si>
    <t>05/11/1985</t>
  </si>
  <si>
    <t>C-1050238140238401367</t>
  </si>
  <si>
    <t>MARY JOSEFINA</t>
  </si>
  <si>
    <t>COLMENÁREZ DE FREITEZ</t>
  </si>
  <si>
    <t>04/04/1964</t>
  </si>
  <si>
    <t>C-1050238100238377857</t>
  </si>
  <si>
    <t>María Emperatriz</t>
  </si>
  <si>
    <t>PÉREZ Vargas</t>
  </si>
  <si>
    <t>14/06/1956</t>
  </si>
  <si>
    <t>Educación</t>
  </si>
  <si>
    <t>Andrés Eloy nBlanco</t>
  </si>
  <si>
    <t>C-1050238170238386066</t>
  </si>
  <si>
    <t>Leandro Antonio</t>
  </si>
  <si>
    <t>Mendoza Colmenarez</t>
  </si>
  <si>
    <t>22/07/1981</t>
  </si>
  <si>
    <t>C-1050101611101042001</t>
  </si>
  <si>
    <t>ANDERSON ENRIQUE</t>
  </si>
  <si>
    <t>PIÑERO CARMONA</t>
  </si>
  <si>
    <t>14/03/1984</t>
  </si>
  <si>
    <t>C-01050238198238000750</t>
  </si>
  <si>
    <t>NAHIR DEL CARMEN</t>
  </si>
  <si>
    <t>CARBALLO</t>
  </si>
  <si>
    <t>16/12/1974</t>
  </si>
  <si>
    <t>PROFESOR TITULAR</t>
  </si>
  <si>
    <t>INGENIERÍA ARQUITECTURA Y TECNOLOGIA</t>
  </si>
  <si>
    <t>C-1050101611101051779</t>
  </si>
  <si>
    <t>VILLAROEL CHANCHAMIRE</t>
  </si>
  <si>
    <t>04/12/1980</t>
  </si>
  <si>
    <t>C-01050101660101247079</t>
  </si>
  <si>
    <t>Yamilet Josefina</t>
  </si>
  <si>
    <t>Salazar de Miranda</t>
  </si>
  <si>
    <t>01/10/1966</t>
  </si>
  <si>
    <t>Rómulo Gallegos</t>
  </si>
  <si>
    <t>L.B. Alejandro Febres</t>
  </si>
  <si>
    <t>C-01020364310000038331</t>
  </si>
  <si>
    <t>Rulys Rodolfo</t>
  </si>
  <si>
    <t>22/06/1966</t>
  </si>
  <si>
    <t>Educacion</t>
  </si>
  <si>
    <t>C-1020111010100032942</t>
  </si>
  <si>
    <t>ISABEL CRISTINA</t>
  </si>
  <si>
    <t>GARCÍA ESPOSITO</t>
  </si>
  <si>
    <t>06/03/1971</t>
  </si>
  <si>
    <t>EDUCACION</t>
  </si>
  <si>
    <t>C-1020221330100043690</t>
  </si>
  <si>
    <t>Milangela Mercedes</t>
  </si>
  <si>
    <t>Jimenez Escalona</t>
  </si>
  <si>
    <t>09/11/1973</t>
  </si>
  <si>
    <t>Andrés Eloy Blanco Sanare Edo Lara</t>
  </si>
  <si>
    <t>Liceo Sanare</t>
  </si>
  <si>
    <t>C-01020211610000191168</t>
  </si>
  <si>
    <t>EDITH MARISOL</t>
  </si>
  <si>
    <t>TERÁN DE SALAZAR</t>
  </si>
  <si>
    <t>08/01/1970</t>
  </si>
  <si>
    <t>C-01050101687101032931</t>
  </si>
  <si>
    <t>DARWIN ANDRÉS ELOY</t>
  </si>
  <si>
    <t>CEBALLOS GARZÓN</t>
  </si>
  <si>
    <t>09/02/1958</t>
  </si>
  <si>
    <t>ANDRÉS ELOY BLANCO</t>
  </si>
  <si>
    <t>LICEO BOLIVARIANO SANARE</t>
  </si>
  <si>
    <t>C-1050666270666266093</t>
  </si>
  <si>
    <t>FREDDY MANUEL</t>
  </si>
  <si>
    <t>CORDERO VELASQUEZ</t>
  </si>
  <si>
    <t>11/02/1961</t>
  </si>
  <si>
    <t>UNELLEZ ARISMENDI MUNICIPALIZADA</t>
  </si>
  <si>
    <t>CORDERO MORELIA</t>
  </si>
  <si>
    <t>E.T.A. LA UNIÓN</t>
  </si>
  <si>
    <t>C-01050101640101316127</t>
  </si>
  <si>
    <t>GALLEGOS DURÁN</t>
  </si>
  <si>
    <t>08/05/1973</t>
  </si>
  <si>
    <t>C-1050238160238294528</t>
  </si>
  <si>
    <t>Eduardo Rafael</t>
  </si>
  <si>
    <t>Colmenares Soto</t>
  </si>
  <si>
    <t>08/05/1984</t>
  </si>
  <si>
    <t>C-1050238120238467953</t>
  </si>
  <si>
    <t>JAIME GERMAN</t>
  </si>
  <si>
    <t>MIRO MIRO</t>
  </si>
  <si>
    <t>10/11/1945</t>
  </si>
  <si>
    <t>C-1101039728</t>
  </si>
  <si>
    <t>HECTOR LUIS EDUARDO</t>
  </si>
  <si>
    <t>GUEVARA SANCHEZ</t>
  </si>
  <si>
    <t>19/11/1993</t>
  </si>
  <si>
    <t>C-1020858130100004065</t>
  </si>
  <si>
    <t>Germán A.</t>
  </si>
  <si>
    <t>LAMEDA G.</t>
  </si>
  <si>
    <t>30/06/1987</t>
  </si>
  <si>
    <t>sanare</t>
  </si>
  <si>
    <t>C-01050666271666151661</t>
  </si>
  <si>
    <t>MAYGUALIDA</t>
  </si>
  <si>
    <t>CONTRERAS SALCEDO</t>
  </si>
  <si>
    <t>09/05/1965</t>
  </si>
  <si>
    <t>JEFE CENTRAL DE PRESUPUESTO</t>
  </si>
  <si>
    <t>Presupuesto</t>
  </si>
  <si>
    <t>C-01050101671101040106</t>
  </si>
  <si>
    <t>NINOSKA ARELYS</t>
  </si>
  <si>
    <t>SUAREZ</t>
  </si>
  <si>
    <t>27/10/1978</t>
  </si>
  <si>
    <t>Almacen</t>
  </si>
  <si>
    <t>Falcon</t>
  </si>
  <si>
    <t>C-01050101661101112530</t>
  </si>
  <si>
    <t>JULIANA DEL VALLE</t>
  </si>
  <si>
    <t>RIVERO BRICEÑO</t>
  </si>
  <si>
    <t>13/03/1987</t>
  </si>
  <si>
    <t>siproma</t>
  </si>
  <si>
    <t>C-0120435630000368292</t>
  </si>
  <si>
    <t>NERSI MARIBEL</t>
  </si>
  <si>
    <t>DIAZ DE GARCÍA</t>
  </si>
  <si>
    <t>13/07/1967</t>
  </si>
  <si>
    <t>JEFE DE CONTABILIDAD</t>
  </si>
  <si>
    <t>NÚCLEO TINAQUILLO</t>
  </si>
  <si>
    <t>CONTABILIDAD</t>
  </si>
  <si>
    <t>MARIANA MARTINEZ</t>
  </si>
  <si>
    <t>C-01050101681101081147</t>
  </si>
  <si>
    <t>JOSE R.</t>
  </si>
  <si>
    <t>MUÃ‘OZ L</t>
  </si>
  <si>
    <t>25/08/1966</t>
  </si>
  <si>
    <t>PROMOTOR DE CURSOS</t>
  </si>
  <si>
    <t>JOSE GREGORIO OROPEZA PARRA</t>
  </si>
  <si>
    <t>C-01050101620101124708</t>
  </si>
  <si>
    <t>JOSE GREGORIO</t>
  </si>
  <si>
    <t>LOPEZ GARCIA</t>
  </si>
  <si>
    <t>10/06/1985</t>
  </si>
  <si>
    <t>ADMINISTRADOR DE TECNOLOGIA DE INFORMACION Y COMUN</t>
  </si>
  <si>
    <t>CTSI</t>
  </si>
  <si>
    <t>ALMA MATER</t>
  </si>
  <si>
    <t>DONATO VILANI</t>
  </si>
  <si>
    <t>INFORMATICA</t>
  </si>
  <si>
    <t>C-01050101680101286589</t>
  </si>
  <si>
    <t>ANNALY BEATRIZ</t>
  </si>
  <si>
    <t>BAUTISTA RUIZ</t>
  </si>
  <si>
    <t>05/07/1979</t>
  </si>
  <si>
    <t>DESARROLLO ESPACIAL</t>
  </si>
  <si>
    <t>GABRIEL CRAVO</t>
  </si>
  <si>
    <t>C-01050101610101283679</t>
  </si>
  <si>
    <t>BRAVO BLANCO</t>
  </si>
  <si>
    <t>05/07/1982</t>
  </si>
  <si>
    <t>CONSULTOR DE INFORMACIÓN Y CONTROL ESTUDIANTIL</t>
  </si>
  <si>
    <t>JOSE GREGORIO OROPEZA</t>
  </si>
  <si>
    <t>C-01050101681101102160</t>
  </si>
  <si>
    <t>LUZ MARINA</t>
  </si>
  <si>
    <t>GUERRA VELASQUEZ</t>
  </si>
  <si>
    <t>22/01/1973</t>
  </si>
  <si>
    <t>Alma Mater</t>
  </si>
  <si>
    <t>C-01050101691101042176</t>
  </si>
  <si>
    <t>DESIRE YASMIN</t>
  </si>
  <si>
    <t>PEREZ MARTINEZ</t>
  </si>
  <si>
    <t>03/03/1984</t>
  </si>
  <si>
    <t>SECRETARIA   (O) EJECUTIVA (O)</t>
  </si>
  <si>
    <t>Administracion</t>
  </si>
  <si>
    <t>C-01020364330000406280</t>
  </si>
  <si>
    <t>ANGELICA MARIA</t>
  </si>
  <si>
    <t>YEPES MENDEZ</t>
  </si>
  <si>
    <t>17/07/1976</t>
  </si>
  <si>
    <t>laboratorio de quimica</t>
  </si>
  <si>
    <t>C-01050101611101068671</t>
  </si>
  <si>
    <t>WILFREDO JAVIER</t>
  </si>
  <si>
    <t>CARO SOTO</t>
  </si>
  <si>
    <t>04/05/1977</t>
  </si>
  <si>
    <t>C-01050101670101224389</t>
  </si>
  <si>
    <t>URIMARE</t>
  </si>
  <si>
    <t>PEÑA CRUZ</t>
  </si>
  <si>
    <t>29/09/1979</t>
  </si>
  <si>
    <t>TALENTO HUMANO DEL VIPI</t>
  </si>
  <si>
    <t>TALENTO HUMANO</t>
  </si>
  <si>
    <t>PONCE NELSON</t>
  </si>
  <si>
    <t>C-01050101690101375859</t>
  </si>
  <si>
    <t>DOUGLAS DOS</t>
  </si>
  <si>
    <t>11/03/1978</t>
  </si>
  <si>
    <t>SALA TECNICA</t>
  </si>
  <si>
    <t>VILANI DONATO</t>
  </si>
  <si>
    <t>C-01050101680101344023</t>
  </si>
  <si>
    <t>YANE DEL VALLE</t>
  </si>
  <si>
    <t>09/12/1972</t>
  </si>
  <si>
    <t>C-1050101681101081309</t>
  </si>
  <si>
    <t>DORYS JOSEFINA</t>
  </si>
  <si>
    <t>PEDROZA DE MATUTE</t>
  </si>
  <si>
    <t>22/05/1965</t>
  </si>
  <si>
    <t>Subprograma ARSE</t>
  </si>
  <si>
    <t>C-1020435680000378101</t>
  </si>
  <si>
    <t>ROSA ESMERALDA</t>
  </si>
  <si>
    <t>JIMENEZ ORTEGA</t>
  </si>
  <si>
    <t>12/01/1971</t>
  </si>
  <si>
    <t>JEFE DE CONTROL PREVIO Y/O POSTERIOR</t>
  </si>
  <si>
    <t>UNIDAD DE AUDITORIA INTERNA</t>
  </si>
  <si>
    <t>UNIDAD DE AUDITORIA INTERNA DELEGA</t>
  </si>
  <si>
    <t>C-01050101621101040327</t>
  </si>
  <si>
    <t>MARITZA DEL VALLE</t>
  </si>
  <si>
    <t>OJEDA CASTELLANO</t>
  </si>
  <si>
    <t>04/12/1971</t>
  </si>
  <si>
    <t>Coordinación de Administración</t>
  </si>
  <si>
    <t>Contabilidad</t>
  </si>
  <si>
    <t>C-01050101611101040319</t>
  </si>
  <si>
    <t>JESUS A.</t>
  </si>
  <si>
    <t>PEREZ R</t>
  </si>
  <si>
    <t>12/04/1979</t>
  </si>
  <si>
    <t>Biblioteca</t>
  </si>
  <si>
    <t>Procesos Tècnicos</t>
  </si>
  <si>
    <t>C-01050101661101044438</t>
  </si>
  <si>
    <t>JUANA</t>
  </si>
  <si>
    <t>TORRES IBARRA</t>
  </si>
  <si>
    <t>15/02/1971</t>
  </si>
  <si>
    <t>C-1020180270100006885</t>
  </si>
  <si>
    <t>LOREAMNY DEL VALLE</t>
  </si>
  <si>
    <t>AVANCINE MANZABEL</t>
  </si>
  <si>
    <t>22/10/1982</t>
  </si>
  <si>
    <t>PROGRAMA DE INGENIERIA, ARQUITECTURA Y TECNOLOGIA</t>
  </si>
  <si>
    <t>LABORATORIO DE MATERIALES</t>
  </si>
  <si>
    <t>C-01050101610101331231</t>
  </si>
  <si>
    <t>SALCEDO URBINA</t>
  </si>
  <si>
    <t>06/05/1962</t>
  </si>
  <si>
    <t>COORDINADOR SECTORIAL DE CULTURA</t>
  </si>
  <si>
    <t>Coordinación de Cultura</t>
  </si>
  <si>
    <t>C-01050101690101283652</t>
  </si>
  <si>
    <t>NELLY RAMONA</t>
  </si>
  <si>
    <t>MENDOZA LEON</t>
  </si>
  <si>
    <t>13/12/1972</t>
  </si>
  <si>
    <t>ASISTENTE DE RECURSOS HUMANOS</t>
  </si>
  <si>
    <t>BIENESTAR SOCIAL</t>
  </si>
  <si>
    <t>NELSON PONCE</t>
  </si>
  <si>
    <t>C-01050101661101115394</t>
  </si>
  <si>
    <t>MARIA TERESA</t>
  </si>
  <si>
    <t>MARIN</t>
  </si>
  <si>
    <t>10/10/1972</t>
  </si>
  <si>
    <t>ABOGADO ESPECIALISTA SECTORIAL</t>
  </si>
  <si>
    <t>Asesoría Legal</t>
  </si>
  <si>
    <t>San Carloss</t>
  </si>
  <si>
    <t>C-1020435600000379375</t>
  </si>
  <si>
    <t>JOSÉ RAFAEL</t>
  </si>
  <si>
    <t>HURTADO</t>
  </si>
  <si>
    <t>24/06/1957</t>
  </si>
  <si>
    <t>Unidad de Laboratorios</t>
  </si>
  <si>
    <t>Laboratorio de Analisis de Aguas</t>
  </si>
  <si>
    <t>C-1050101681101039531</t>
  </si>
  <si>
    <t>NINOSKA ELIZABETH</t>
  </si>
  <si>
    <t>SILVA PEREZ</t>
  </si>
  <si>
    <t>30/11/1974</t>
  </si>
  <si>
    <t>COMPRADOR JEFE</t>
  </si>
  <si>
    <t>COORDINADOR DE BIBLIOTECA</t>
  </si>
  <si>
    <t>C-01050101651101040351</t>
  </si>
  <si>
    <t>JULIETTA SABRINA</t>
  </si>
  <si>
    <t>MANAMA CALANCHE</t>
  </si>
  <si>
    <t>25/10/1974</t>
  </si>
  <si>
    <t>ANALISTA DE PRESUPUESTO</t>
  </si>
  <si>
    <t>COORDINACION DE PRESUPUESTO</t>
  </si>
  <si>
    <t>JOSÉ JOAQUÍN GUTIÉRREZ</t>
  </si>
  <si>
    <t>C-01050101651101044500</t>
  </si>
  <si>
    <t>JOHAN JOSÉ</t>
  </si>
  <si>
    <t>SÁNCHEZ HORTÙA</t>
  </si>
  <si>
    <t>24/07/1982</t>
  </si>
  <si>
    <t>ESPECIALISTA EN INFORMACION</t>
  </si>
  <si>
    <t>biblioteca</t>
  </si>
  <si>
    <t>ezequiel</t>
  </si>
  <si>
    <t>bibilioteca</t>
  </si>
  <si>
    <t>C-01050616600616067216</t>
  </si>
  <si>
    <t>TAMHARAIRE JOSEFINA</t>
  </si>
  <si>
    <t>ROJAS CALDERA</t>
  </si>
  <si>
    <t>30/09/1961</t>
  </si>
  <si>
    <t>C-49492179</t>
  </si>
  <si>
    <t>COROMOTO</t>
  </si>
  <si>
    <t>LEON MAGALY</t>
  </si>
  <si>
    <t>31/01/1971</t>
  </si>
  <si>
    <t>ING. HUASCAR GARCIA</t>
  </si>
  <si>
    <t>GUILLERMO GAMARRA MARRERO</t>
  </si>
  <si>
    <t>C-1020741030100000885</t>
  </si>
  <si>
    <t>LUZ ESTELA</t>
  </si>
  <si>
    <t>AGUILAR AULAR</t>
  </si>
  <si>
    <t>17/03/1966</t>
  </si>
  <si>
    <t>JEFE DE TESORERIA</t>
  </si>
  <si>
    <t>OPEI VIPI</t>
  </si>
  <si>
    <t>AGUILAR YELANY</t>
  </si>
  <si>
    <t>C-01050101611101040157</t>
  </si>
  <si>
    <t>GUSTAVO ALONZO</t>
  </si>
  <si>
    <t>JAIME GAMEZ</t>
  </si>
  <si>
    <t>08/02/1975</t>
  </si>
  <si>
    <t>Coordinación de Postgrado</t>
  </si>
  <si>
    <t>Coordinación General</t>
  </si>
  <si>
    <t>C-1050101621101040599</t>
  </si>
  <si>
    <t>JUAN CRISOSTOMO</t>
  </si>
  <si>
    <t>IZAGUIRRE MATUTE</t>
  </si>
  <si>
    <t>11/06/1966</t>
  </si>
  <si>
    <t>C-01050101691101040203</t>
  </si>
  <si>
    <t>JUNIOR LEONEL</t>
  </si>
  <si>
    <t>MARQUEZ DUGARTE</t>
  </si>
  <si>
    <t>10/05/1985</t>
  </si>
  <si>
    <t>Santa Barbara</t>
  </si>
  <si>
    <t>Abejales</t>
  </si>
  <si>
    <t>C-01050675160675158435</t>
  </si>
  <si>
    <t>RAMON</t>
  </si>
  <si>
    <t>CASTILLO JOSE  silva</t>
  </si>
  <si>
    <t>12/01/1970</t>
  </si>
  <si>
    <t>vice  rectorado</t>
  </si>
  <si>
    <t>esquil zamora</t>
  </si>
  <si>
    <t>vien</t>
  </si>
  <si>
    <t>C-01020435630000354439</t>
  </si>
  <si>
    <t>THEMNIZ ARELIMAR</t>
  </si>
  <si>
    <t>CORONA TELLERIA</t>
  </si>
  <si>
    <t>06/03/1979</t>
  </si>
  <si>
    <t>TRABAJADOR SOCIAL</t>
  </si>
  <si>
    <t>ODE</t>
  </si>
  <si>
    <t>YULMA ALEJO</t>
  </si>
  <si>
    <t>C-01050101671101104015</t>
  </si>
  <si>
    <t>YELANY JOSEFINA</t>
  </si>
  <si>
    <t>26/04/1963</t>
  </si>
  <si>
    <t>OPEI</t>
  </si>
  <si>
    <t>ARQUIMEDEZ PULVETT</t>
  </si>
  <si>
    <t>C-01050101681101069449</t>
  </si>
  <si>
    <t>EMELIN DEL VALLE</t>
  </si>
  <si>
    <t>HERNANDEZ VALERO</t>
  </si>
  <si>
    <t>12/07/1979</t>
  </si>
  <si>
    <t>Prensa y RRPP</t>
  </si>
  <si>
    <t>C-01050101611101068663</t>
  </si>
  <si>
    <t>EXARELY DEL CARMEN</t>
  </si>
  <si>
    <t>MIRELES ORTEGA</t>
  </si>
  <si>
    <t>ANALISTA DE INFORMACIÓN Y CONTROL ESTUDIANTIL JEFE</t>
  </si>
  <si>
    <t>SUBPROGRAMA ARSE</t>
  </si>
  <si>
    <t>EGRESADO ARSE</t>
  </si>
  <si>
    <t>SAN CARLOS ESTADO COJEDES</t>
  </si>
  <si>
    <t>C-01050101630101263406</t>
  </si>
  <si>
    <t>JUANA NEREIDA</t>
  </si>
  <si>
    <t>CUEVA IZAGUIRRE</t>
  </si>
  <si>
    <t>13/06/1977</t>
  </si>
  <si>
    <t>ORDEN DE PAGO</t>
  </si>
  <si>
    <t>INES PINTO</t>
  </si>
  <si>
    <t>C-01050101687101030645</t>
  </si>
  <si>
    <t>RODOLFO JOSE</t>
  </si>
  <si>
    <t>PEDROZA SANCHEZ</t>
  </si>
  <si>
    <t>01/04/1987</t>
  </si>
  <si>
    <t>ASISTENTE DE INFORMACIÓN Y CONTROL ESTUDIANTIL</t>
  </si>
  <si>
    <t>EGRESADO</t>
  </si>
  <si>
    <t>C-01050101680101359136</t>
  </si>
  <si>
    <t>YOSMAR ANTONIO</t>
  </si>
  <si>
    <t>BLANCO MORENO</t>
  </si>
  <si>
    <t>26/09/1983</t>
  </si>
  <si>
    <t>C-01050101650101347871</t>
  </si>
  <si>
    <t>DEISY INMACULADA</t>
  </si>
  <si>
    <t>JIMENEZ PONTE</t>
  </si>
  <si>
    <t>30/04/1978</t>
  </si>
  <si>
    <t>Egresado</t>
  </si>
  <si>
    <t>OROPEZA JOSE</t>
  </si>
  <si>
    <t>C-01050101621101085347</t>
  </si>
  <si>
    <t>RUTH NAIROBY</t>
  </si>
  <si>
    <t>AVINAZAR GONZALEZ</t>
  </si>
  <si>
    <t>15/02/1973</t>
  </si>
  <si>
    <t>C-01050101621101053739</t>
  </si>
  <si>
    <t>NAILETH JOSEFINA</t>
  </si>
  <si>
    <t>OLIVEROS ORTEGA</t>
  </si>
  <si>
    <t>29/07/1970</t>
  </si>
  <si>
    <t>Núcleo Tinaquillo</t>
  </si>
  <si>
    <t>Biblioteca, Arq.Humberto Perdomo Flores</t>
  </si>
  <si>
    <t>C-01050101661101111720</t>
  </si>
  <si>
    <t>FRANCIS MARITZA</t>
  </si>
  <si>
    <t>RAMIREZ RAMIREZ</t>
  </si>
  <si>
    <t>19/07/1983</t>
  </si>
  <si>
    <t>laboratorio de microbiologia</t>
  </si>
  <si>
    <t>riesgo</t>
  </si>
  <si>
    <t>C-01050041930041494121</t>
  </si>
  <si>
    <t>SOL TOBIELEN</t>
  </si>
  <si>
    <t>MARIÑO CALZADA</t>
  </si>
  <si>
    <t>02/09/1980</t>
  </si>
  <si>
    <t>Sub-Programa ARSE</t>
  </si>
  <si>
    <t>C-01020364390000137452</t>
  </si>
  <si>
    <t>DECCY MAGALY</t>
  </si>
  <si>
    <t>DUGARTE</t>
  </si>
  <si>
    <t>25/05/1984</t>
  </si>
  <si>
    <t>C-1020180200100007606</t>
  </si>
  <si>
    <t>ESTHER DANIELA</t>
  </si>
  <si>
    <t>BRICEÑO LOPEZ</t>
  </si>
  <si>
    <t>24/06/1987</t>
  </si>
  <si>
    <t>C-1020156000109811078</t>
  </si>
  <si>
    <t>ROMEL HEBERTO</t>
  </si>
  <si>
    <t>MORENO RODRIGUEZ</t>
  </si>
  <si>
    <t>28/06/1958</t>
  </si>
  <si>
    <t>LABORATORIO DE MICRO BIOLOGIA</t>
  </si>
  <si>
    <t>LABOTATORIO</t>
  </si>
  <si>
    <t>VICTOR PEREZ</t>
  </si>
  <si>
    <t>C-01050101680101263457</t>
  </si>
  <si>
    <t>HERMELINDA DEL CARMEN</t>
  </si>
  <si>
    <t>GUERRA MARTINEZ</t>
  </si>
  <si>
    <t>11/07/1970</t>
  </si>
  <si>
    <t>OFICINA DE ADMINISTRACION</t>
  </si>
  <si>
    <t>SALAZAR WILMER</t>
  </si>
  <si>
    <t>C-01050101661101040289</t>
  </si>
  <si>
    <t>LUISA ANA</t>
  </si>
  <si>
    <t>ALVAREZ</t>
  </si>
  <si>
    <t>RIVAS YOHANNA</t>
  </si>
  <si>
    <t>C-01050101681101072156</t>
  </si>
  <si>
    <t>KATHERINE DAYANA</t>
  </si>
  <si>
    <t>HERNANDEZ MORENO</t>
  </si>
  <si>
    <t>11/08/1987</t>
  </si>
  <si>
    <t>COORDINACION DE INVESTIGACION</t>
  </si>
  <si>
    <t>INVESTIGACION</t>
  </si>
  <si>
    <t>ROJAS MEDINA PATRICIA</t>
  </si>
  <si>
    <t>C-01050101640101343876</t>
  </si>
  <si>
    <t>CLEMENTE</t>
  </si>
  <si>
    <t>VELASQUEZ FERNANDEZ</t>
  </si>
  <si>
    <t>18/10/1963</t>
  </si>
  <si>
    <t>JARDINERO</t>
  </si>
  <si>
    <t>VICERECTORADO</t>
  </si>
  <si>
    <t>WILLIAMS LINARES</t>
  </si>
  <si>
    <t>C-01050101680101338643</t>
  </si>
  <si>
    <t>LEON</t>
  </si>
  <si>
    <t>07/05/1989</t>
  </si>
  <si>
    <t>JEFE DE ANALISIS Y CONTROL FINANCIERO</t>
  </si>
  <si>
    <t>tesoreria</t>
  </si>
  <si>
    <t>C-1020435670000354549</t>
  </si>
  <si>
    <t>ALIDA JOSEFINA</t>
  </si>
  <si>
    <t>JIMENEZ SALAZAR</t>
  </si>
  <si>
    <t>22/10/1964</t>
  </si>
  <si>
    <t>Tesorería</t>
  </si>
  <si>
    <t>C-1020435660000378648</t>
  </si>
  <si>
    <t>DANIEL EDUARDO</t>
  </si>
  <si>
    <t>GONZALEZ</t>
  </si>
  <si>
    <t>21/11/1975</t>
  </si>
  <si>
    <t>PLANIFICADOR DE INFORMACIÓN Y CONTROL ESTUDIANTIL</t>
  </si>
  <si>
    <t>CONTROL DE ESTUDIO-AREA DE POSTGRADO</t>
  </si>
  <si>
    <t>ROSELYN RINCON</t>
  </si>
  <si>
    <t>ARSE-CONTROL DE ESTUDIOS</t>
  </si>
  <si>
    <t>C-1020364310100051514</t>
  </si>
  <si>
    <t>OMAR ANTONIO</t>
  </si>
  <si>
    <t>GARCIA VELOZ</t>
  </si>
  <si>
    <t>10/09/1961</t>
  </si>
  <si>
    <t>JEFE DE SALUD INTEGRAL</t>
  </si>
  <si>
    <t>YOHANNA RIVAS</t>
  </si>
  <si>
    <t>C-01050101651101086777</t>
  </si>
  <si>
    <t>MARIANA DE JESUS</t>
  </si>
  <si>
    <t>MARTINEZ PINTO</t>
  </si>
  <si>
    <t>13/07/1980</t>
  </si>
  <si>
    <t>C-01050101611101066296</t>
  </si>
  <si>
    <t>VILMA MARGARITA</t>
  </si>
  <si>
    <t>SALINAS ARAUJO</t>
  </si>
  <si>
    <t>28/04/1965</t>
  </si>
  <si>
    <t>LCDO. ROGELIO DUMITH</t>
  </si>
  <si>
    <t>C-01050101621101039906</t>
  </si>
  <si>
    <t>LETICIA JOSEFINA</t>
  </si>
  <si>
    <t>RIVAS LARA</t>
  </si>
  <si>
    <t>23/07/1974</t>
  </si>
  <si>
    <t>AUDITOR</t>
  </si>
  <si>
    <t>CONTRALORIA DELEGADA VIPI</t>
  </si>
  <si>
    <t>ROSA E. JIMENEZ</t>
  </si>
  <si>
    <t>C-01050101611101071885</t>
  </si>
  <si>
    <t>MARIA PASTORA</t>
  </si>
  <si>
    <t>MOLINA HERNANDEZ</t>
  </si>
  <si>
    <t>11/02/1973</t>
  </si>
  <si>
    <t>INGENIERO AGRONOMO</t>
  </si>
  <si>
    <t>SANTA BÁRBARA DE BARINAS</t>
  </si>
  <si>
    <t>LUIS ALEXANDER VILLAMIZAR</t>
  </si>
  <si>
    <t>SANTA BARBARA</t>
  </si>
  <si>
    <t>C-01050049490049613332</t>
  </si>
  <si>
    <t>JOSELIN COROMOTO</t>
  </si>
  <si>
    <t>GONZALEZ ROMERO</t>
  </si>
  <si>
    <t>18/08/1973</t>
  </si>
  <si>
    <t>JEFE DE OBRAS</t>
  </si>
  <si>
    <t>Desarrollo Espacial</t>
  </si>
  <si>
    <t>C-01050101620101343930</t>
  </si>
  <si>
    <t>NORKA DEL VALLE</t>
  </si>
  <si>
    <t>PEREZ ROJAS</t>
  </si>
  <si>
    <t>03/04/1979</t>
  </si>
  <si>
    <t>AREA DE POSTGRADO VIPI</t>
  </si>
  <si>
    <t>PEDRO A. LINARES</t>
  </si>
  <si>
    <t>C-01050101630101303483</t>
  </si>
  <si>
    <t>RICHARD GUILLERMO</t>
  </si>
  <si>
    <t>PERALTA RUIZ</t>
  </si>
  <si>
    <t>09/09/1964</t>
  </si>
  <si>
    <t>RICHARD PERALTA</t>
  </si>
  <si>
    <t>COORDINACIÓN DE CULTURA V.I.P.I.</t>
  </si>
  <si>
    <t>C-1101024267</t>
  </si>
  <si>
    <t>AMARILYS EVELYN</t>
  </si>
  <si>
    <t>RODRÍGUEZ ROJAS</t>
  </si>
  <si>
    <t>21/09/1988</t>
  </si>
  <si>
    <t>PRESUPUESTO</t>
  </si>
  <si>
    <t>MAYGUALIDA CONTRERAS</t>
  </si>
  <si>
    <t>C-01050101651101102993</t>
  </si>
  <si>
    <t>ANTONIA BEATRIZ</t>
  </si>
  <si>
    <t>BORGES DE SEQUERA</t>
  </si>
  <si>
    <t>ASISTENTE DE INVESTIGACION EN CIENCIAS BASICAS, NA</t>
  </si>
  <si>
    <t>Laboratorio de Biología</t>
  </si>
  <si>
    <t>C-01050101640101225679</t>
  </si>
  <si>
    <t>FRANCIS NICARETH</t>
  </si>
  <si>
    <t>VELASQUEZ BARRETO</t>
  </si>
  <si>
    <t>19/09/1981</t>
  </si>
  <si>
    <t>ASISTENTE DE ESPECIALISTA EN INFORMACION</t>
  </si>
  <si>
    <t>NINOSKA SILVA</t>
  </si>
  <si>
    <t>C-101344546</t>
  </si>
  <si>
    <t>EDUMARY JOSEFINA</t>
  </si>
  <si>
    <t>MEJIAS PEROZA</t>
  </si>
  <si>
    <t>30/05/1978</t>
  </si>
  <si>
    <t>DEPARTAMENTO DE ADMINISTRACIÓN</t>
  </si>
  <si>
    <t>DEPARTAMENTO DE COMPRAS</t>
  </si>
  <si>
    <t>GUERRA HERMELINDA</t>
  </si>
  <si>
    <t>SAN  CARLOS</t>
  </si>
  <si>
    <t>COORDINACIÓN DE ADMINISTRACIÓN</t>
  </si>
  <si>
    <t>C-01050101651101065184</t>
  </si>
  <si>
    <t>MARIA NIEVES</t>
  </si>
  <si>
    <t>JIMENEZ MUÑOZ</t>
  </si>
  <si>
    <t>18/12/1982</t>
  </si>
  <si>
    <t>JEFE SECTORIAL DE PRESUPUESTO</t>
  </si>
  <si>
    <t>coordinación de presupuesto</t>
  </si>
  <si>
    <t>C-01020435670000379113</t>
  </si>
  <si>
    <t>LINARES MARTINEZ</t>
  </si>
  <si>
    <t>20/12/1982</t>
  </si>
  <si>
    <t>JEFE DE EMISION DE PAGOS</t>
  </si>
  <si>
    <t>C-01020163270000303011</t>
  </si>
  <si>
    <t>ANA MARIA</t>
  </si>
  <si>
    <t>VELAZQUEZ QUINTERO</t>
  </si>
  <si>
    <t>24/01/1973</t>
  </si>
  <si>
    <t>ARSE - VIPI</t>
  </si>
  <si>
    <t>Campus Universitario, Sede del VIPI (Pregrado)</t>
  </si>
  <si>
    <t>C-01050101640101124996</t>
  </si>
  <si>
    <t>DANIEL ENRIQUE</t>
  </si>
  <si>
    <t>TOVAR JIMENEZ</t>
  </si>
  <si>
    <t>11/05/1978</t>
  </si>
  <si>
    <t>Coordinación</t>
  </si>
  <si>
    <t>C-01050101691101040718</t>
  </si>
  <si>
    <t>ROGELIO RAMON</t>
  </si>
  <si>
    <t>DUMITH</t>
  </si>
  <si>
    <t>20/05/1964</t>
  </si>
  <si>
    <t>ESPECIALISTA DE TECNOLOGIA DE INFORMACION Y COMUNI</t>
  </si>
  <si>
    <t>ARSE Tinaquillo</t>
  </si>
  <si>
    <t>Falcon -Tinaquillo</t>
  </si>
  <si>
    <t>C-01050101631101032669</t>
  </si>
  <si>
    <t>CARBRIELA MARIA</t>
  </si>
  <si>
    <t>GARCIA OVIEDO</t>
  </si>
  <si>
    <t>06/07/1972</t>
  </si>
  <si>
    <t>INGENIERÍA Y ARQUITECTURA</t>
  </si>
  <si>
    <t>C-01050101641101046899</t>
  </si>
  <si>
    <t>MARISELA DEL CARMEN</t>
  </si>
  <si>
    <t>DAVILA ALBORNOZ</t>
  </si>
  <si>
    <t>12/06/1978</t>
  </si>
  <si>
    <t>Control de Estudio</t>
  </si>
  <si>
    <t>C-01050101651101069414</t>
  </si>
  <si>
    <t>MARIELA JOSEFINA</t>
  </si>
  <si>
    <t>SAADE TORRES</t>
  </si>
  <si>
    <t>21/01/1972</t>
  </si>
  <si>
    <t>COORDINACIÓN DE RECURSOS HUMANOS</t>
  </si>
  <si>
    <t>COORDINACIÓN DOCENTES CONTRATADOS</t>
  </si>
  <si>
    <t>C-01050101601101044632</t>
  </si>
  <si>
    <t>REYES LAMAS</t>
  </si>
  <si>
    <t>06/12/1971</t>
  </si>
  <si>
    <t>C-01050101641101040343</t>
  </si>
  <si>
    <t>ANGELAMARIA</t>
  </si>
  <si>
    <t>ARANDA CEBALLOS</t>
  </si>
  <si>
    <t>29/05/1978</t>
  </si>
  <si>
    <t>ADMINISTRADOR GRAL DE TECONOLOGIA DE INFORMACION Y</t>
  </si>
  <si>
    <t>OROPEZA JOSE GREGORIO</t>
  </si>
  <si>
    <t>ARSE- VIPI</t>
  </si>
  <si>
    <t>C-1020435600000378923</t>
  </si>
  <si>
    <t>INES GREGORIA</t>
  </si>
  <si>
    <t>PINTO ARGUELLO</t>
  </si>
  <si>
    <t>11/11/1977</t>
  </si>
  <si>
    <t>COORDINACIÒN DE ADMINISTRACIÒN</t>
  </si>
  <si>
    <t>LCDA. MARITZA OJEDA</t>
  </si>
  <si>
    <t>NORMAL</t>
  </si>
  <si>
    <t>C-1020435670000353854</t>
  </si>
  <si>
    <t>LESTER EDUARDO</t>
  </si>
  <si>
    <t>14/09/1981</t>
  </si>
  <si>
    <t>RRHH</t>
  </si>
  <si>
    <t>oficina</t>
  </si>
  <si>
    <t>C-01050101607101030157</t>
  </si>
  <si>
    <t>ANA LUISA</t>
  </si>
  <si>
    <t>ROJAS ROJAS</t>
  </si>
  <si>
    <t>25/03/1973</t>
  </si>
  <si>
    <t>Servicios Médicos</t>
  </si>
  <si>
    <t>C-01050101690101283814</t>
  </si>
  <si>
    <t>OROPEZA PARRA</t>
  </si>
  <si>
    <t>14/08/1965</t>
  </si>
  <si>
    <t>Jefatura del Subprograma ARSE</t>
  </si>
  <si>
    <t>C-01050101661101040017</t>
  </si>
  <si>
    <t>JANETH JOSEFINA</t>
  </si>
  <si>
    <t>ZAMORA FLORES</t>
  </si>
  <si>
    <t>16/10/1967</t>
  </si>
  <si>
    <t>C-01050070201070288594</t>
  </si>
  <si>
    <t>LUSVELIA DEL CARMEN</t>
  </si>
  <si>
    <t>ARAUJO CAMACHO</t>
  </si>
  <si>
    <t>17/08/1967</t>
  </si>
  <si>
    <t>DEPARTAMENTO DE TECNOLOGIA Y SERVICIOS DE INFORMAC</t>
  </si>
  <si>
    <t>C-01050101641101044411</t>
  </si>
  <si>
    <t>DILIA DE LAS NIEVES</t>
  </si>
  <si>
    <t>PEREZ VELIZ</t>
  </si>
  <si>
    <t>05/08/1965</t>
  </si>
  <si>
    <t>GUSTAVO JAIMES</t>
  </si>
  <si>
    <t>C-1050101611101081252</t>
  </si>
  <si>
    <t>ROSA MILDRET</t>
  </si>
  <si>
    <t>DIAZ DIAZ</t>
  </si>
  <si>
    <t>31/05/1973</t>
  </si>
  <si>
    <t>Control  de Estudios Area de Postgrado</t>
  </si>
  <si>
    <t>C-01050101660101188633</t>
  </si>
  <si>
    <t>MARILINA ESPERANZA</t>
  </si>
  <si>
    <t>SANCHEZ BORDONES</t>
  </si>
  <si>
    <t>20/04/1965</t>
  </si>
  <si>
    <t>C-01050101691101060158</t>
  </si>
  <si>
    <t>JORGE MARIO</t>
  </si>
  <si>
    <t>BALDOVINO ALZATE</t>
  </si>
  <si>
    <t>12/09/1980</t>
  </si>
  <si>
    <t>C-01050101631101103515</t>
  </si>
  <si>
    <t>PENELOPE ELISA</t>
  </si>
  <si>
    <t>PIGOTTI CASTILLO</t>
  </si>
  <si>
    <t>06/06/1983</t>
  </si>
  <si>
    <t>compras</t>
  </si>
  <si>
    <t>NUCLEO</t>
  </si>
  <si>
    <t>C-01050101601101102934</t>
  </si>
  <si>
    <t>MARIA MIGUELINA</t>
  </si>
  <si>
    <t>ARTEAGA TEJERA</t>
  </si>
  <si>
    <t>05/03/1967</t>
  </si>
  <si>
    <t>TESORERIA -  DPTO CAJA</t>
  </si>
  <si>
    <t>LCDA. ALIDA JIMENEZ</t>
  </si>
  <si>
    <t>C-1020435670000378091</t>
  </si>
  <si>
    <t>MAYELIN COROMOTO</t>
  </si>
  <si>
    <t>VERASTEGUI SANTANA</t>
  </si>
  <si>
    <t>12/10/1984</t>
  </si>
  <si>
    <t>C-1020435660000354141</t>
  </si>
  <si>
    <t>MAGALIS COROMOTO</t>
  </si>
  <si>
    <t>PEDROZA FALCON</t>
  </si>
  <si>
    <t>04/07/1972</t>
  </si>
  <si>
    <t>JOSE GREGORIO OROPEZA PRRA</t>
  </si>
  <si>
    <t>C-1020435610000379388</t>
  </si>
  <si>
    <t>NÚÑEZ BOLÍVAR</t>
  </si>
  <si>
    <t>19/09/1970</t>
  </si>
  <si>
    <t>zamora</t>
  </si>
  <si>
    <t>C-616067186</t>
  </si>
  <si>
    <t>NANCILEX ENCELMA</t>
  </si>
  <si>
    <t>BOLIVAR PAEZ</t>
  </si>
  <si>
    <t>20/12/1969</t>
  </si>
  <si>
    <t>Municipalizada</t>
  </si>
  <si>
    <t>C-01050101610101374046</t>
  </si>
  <si>
    <t>ARAUJO VILLA</t>
  </si>
  <si>
    <t>28/04/1974</t>
  </si>
  <si>
    <t>PROMOTOR DE RELACIONES PUBLICAS E INTERINSTITUCIONALES</t>
  </si>
  <si>
    <t>OFICINA DE PRENSA.</t>
  </si>
  <si>
    <t>RELACIONES PUBLICAS E INTERINSTITUCIONALES</t>
  </si>
  <si>
    <t>EMELIN HERNANDEZ</t>
  </si>
  <si>
    <t>C-01050101670101138113</t>
  </si>
  <si>
    <t>YAMIRET DE LOS ANGELES</t>
  </si>
  <si>
    <t>PADILLA GONZALEZ</t>
  </si>
  <si>
    <t>18/12/1974</t>
  </si>
  <si>
    <t>ASISTENTE DE LABORATORIO CLINICO</t>
  </si>
  <si>
    <t>Siproma</t>
  </si>
  <si>
    <t>Laboratorio Clinico</t>
  </si>
  <si>
    <t>C-1050101610101354533</t>
  </si>
  <si>
    <t>NILDA JOSEFINA</t>
  </si>
  <si>
    <t>TERAN BENITEZ</t>
  </si>
  <si>
    <t>16/05/1971</t>
  </si>
  <si>
    <t>C-01050101671101040297</t>
  </si>
  <si>
    <t>YULMA SAYOMARA</t>
  </si>
  <si>
    <t>ALEJO MONTENEGRO</t>
  </si>
  <si>
    <t>06/10/1979</t>
  </si>
  <si>
    <t>CODES</t>
  </si>
  <si>
    <t>C-01050101691101053887</t>
  </si>
  <si>
    <t>CARLOS FRANK</t>
  </si>
  <si>
    <t>CONTRERAS</t>
  </si>
  <si>
    <t>13/01/1977</t>
  </si>
  <si>
    <t>vicerectorado vipi</t>
  </si>
  <si>
    <t>C-01050101601101082801</t>
  </si>
  <si>
    <t>ROCY NATALY</t>
  </si>
  <si>
    <t>CASTILLO HERNANDEZ</t>
  </si>
  <si>
    <t>14/09/1984</t>
  </si>
  <si>
    <t>Oficina adjunta al Jefe d eMunicipio</t>
  </si>
  <si>
    <t>Ricaurte</t>
  </si>
  <si>
    <t>Enlace del VIPI</t>
  </si>
  <si>
    <t>C-1050101691101102179</t>
  </si>
  <si>
    <t>NANCY COROMOTO</t>
  </si>
  <si>
    <t>PEREZ NUÑEZ</t>
  </si>
  <si>
    <t>03/04/1972</t>
  </si>
  <si>
    <t>Impuesto</t>
  </si>
  <si>
    <t>C-01050101611101040300</t>
  </si>
  <si>
    <t>MIRNA JOSEFINA</t>
  </si>
  <si>
    <t>LANDAETA DE FUENTES</t>
  </si>
  <si>
    <t>12/10/1962</t>
  </si>
  <si>
    <t>C-01050101601101040564</t>
  </si>
  <si>
    <t>YOHANNA ALEJANDRINA</t>
  </si>
  <si>
    <t>RIVAS LINARES</t>
  </si>
  <si>
    <t>08/07/1979</t>
  </si>
  <si>
    <t>C-01050101611101071540</t>
  </si>
  <si>
    <t>BETTY DAMARY</t>
  </si>
  <si>
    <t>26/10/1973</t>
  </si>
  <si>
    <t>C-01050101611101081937</t>
  </si>
  <si>
    <t>JOEL RAMON</t>
  </si>
  <si>
    <t>REYES MORALES</t>
  </si>
  <si>
    <t>12/09/1968</t>
  </si>
  <si>
    <t>C-01050101681101040114</t>
  </si>
  <si>
    <t>JOSE JOAQUIN</t>
  </si>
  <si>
    <t>GUTIERREZ CASTILLO</t>
  </si>
  <si>
    <t>17/12/1967</t>
  </si>
  <si>
    <t>C-01050101611101040076</t>
  </si>
  <si>
    <t>ZORAYA ESTHER</t>
  </si>
  <si>
    <t>MONTOYA</t>
  </si>
  <si>
    <t>28/01/1987</t>
  </si>
  <si>
    <t>ADMINISTRACIÓN</t>
  </si>
  <si>
    <t>RETENCIONES</t>
  </si>
  <si>
    <t>LCDA. HERMELINDA GUERRA</t>
  </si>
  <si>
    <t>C-01020435640000379171</t>
  </si>
  <si>
    <t>EMWID ESCAYDA</t>
  </si>
  <si>
    <t>CASTILLO DIAZ</t>
  </si>
  <si>
    <t>28/03/1976</t>
  </si>
  <si>
    <t>ESTUDIOS A DISTANCIA</t>
  </si>
  <si>
    <t>TERAN NILDA</t>
  </si>
  <si>
    <t>C-01050101671101040378</t>
  </si>
  <si>
    <t>PILAR COROMOTO</t>
  </si>
  <si>
    <t>GUERRA QUINTERO</t>
  </si>
  <si>
    <t>28/10/1968</t>
  </si>
  <si>
    <t>ESPECIALISTA EN ASISTENCIA TECNICA INSTITUCIONAL</t>
  </si>
  <si>
    <t>Relaciones Interinstitucionales</t>
  </si>
  <si>
    <t>C-1101040246</t>
  </si>
  <si>
    <t>ALICIA DEL VALLE</t>
  </si>
  <si>
    <t>RANGEL ROMERO</t>
  </si>
  <si>
    <t>08/03/1970</t>
  </si>
  <si>
    <t>Ordenamiento de Pago</t>
  </si>
  <si>
    <t>San Carlos de Austria</t>
  </si>
  <si>
    <t>normal</t>
  </si>
  <si>
    <t>C-01050101660101343973</t>
  </si>
  <si>
    <t>PEDRO LUIS</t>
  </si>
  <si>
    <t>GONZALEZ HEREDIA</t>
  </si>
  <si>
    <t>17/12/1964</t>
  </si>
  <si>
    <t>DIBUJANTE JEFE</t>
  </si>
  <si>
    <t>Laboratorio</t>
  </si>
  <si>
    <t>Ezaquiel Zamora</t>
  </si>
  <si>
    <t>C-01050101661101081201</t>
  </si>
  <si>
    <t>MATUTE YANEZ</t>
  </si>
  <si>
    <t>09/09/1987</t>
  </si>
  <si>
    <t>ENFERMERA (O)</t>
  </si>
  <si>
    <t>servicios medicos</t>
  </si>
  <si>
    <t>C-01050101611101098317</t>
  </si>
  <si>
    <t>ROSELYN ANDREINA</t>
  </si>
  <si>
    <t>01/05/1984</t>
  </si>
  <si>
    <t>CONTROL DE ESTUDIO</t>
  </si>
  <si>
    <t>JAIME GUSTAVO</t>
  </si>
  <si>
    <t>COORDINACIÓN</t>
  </si>
  <si>
    <t>C-1020435680000354316</t>
  </si>
  <si>
    <t>JESUS ANTONIO</t>
  </si>
  <si>
    <t>LEON OJEDA</t>
  </si>
  <si>
    <t>29/12/1983</t>
  </si>
  <si>
    <t>sala tecnica</t>
  </si>
  <si>
    <t>C-01050101690101286597</t>
  </si>
  <si>
    <t>SILVIA</t>
  </si>
  <si>
    <t>RAMIREZ RUDAS</t>
  </si>
  <si>
    <t>23/11/1956</t>
  </si>
  <si>
    <t>JUBILADA</t>
  </si>
  <si>
    <t>C-01050101651101000724</t>
  </si>
  <si>
    <t>TERESA</t>
  </si>
  <si>
    <t>02/02/1961</t>
  </si>
  <si>
    <t>C-1050101641101057823</t>
  </si>
  <si>
    <t>LENIRA BESTALIA</t>
  </si>
  <si>
    <t>CALLES HERRERA</t>
  </si>
  <si>
    <t>C-01050101671101073977</t>
  </si>
  <si>
    <t>JUAN VICENTE</t>
  </si>
  <si>
    <t>DARIAS CHIRINOS</t>
  </si>
  <si>
    <t>15/11/1985</t>
  </si>
  <si>
    <t>JEFE DE OPERACIONES BOMBERILES</t>
  </si>
  <si>
    <t>Bomberos</t>
  </si>
  <si>
    <t>Bombero</t>
  </si>
  <si>
    <t>Altos Riesgos</t>
  </si>
  <si>
    <t>C-01050101620101286287</t>
  </si>
  <si>
    <t>MENA LOVERA</t>
  </si>
  <si>
    <t>23/07/1979</t>
  </si>
  <si>
    <t>PROF ISAIAS MEDINA LOPEZ</t>
  </si>
  <si>
    <t>C-01050101627101008259</t>
  </si>
  <si>
    <t>JESÚS</t>
  </si>
  <si>
    <t>FARFÁN</t>
  </si>
  <si>
    <t>21/01/1969</t>
  </si>
  <si>
    <t>C-01050101670101252242</t>
  </si>
  <si>
    <t>TOMAS ENRIQUE</t>
  </si>
  <si>
    <t>18/05/1975</t>
  </si>
  <si>
    <t>C-1050101601101084693</t>
  </si>
  <si>
    <t>RAPHAEL FRANCISCO</t>
  </si>
  <si>
    <t>CASTILLA ELLES</t>
  </si>
  <si>
    <t>01/09/1967</t>
  </si>
  <si>
    <t>ORESTE FOGUEREDO</t>
  </si>
  <si>
    <t>sede VIPI</t>
  </si>
  <si>
    <t>C-1050101640101333137</t>
  </si>
  <si>
    <t>LUIS GERARDO</t>
  </si>
  <si>
    <t>VIVAS MATUTE</t>
  </si>
  <si>
    <t>14/11/1968</t>
  </si>
  <si>
    <t>GUSTAVO JAIME</t>
  </si>
  <si>
    <t>C-1050101611101040068</t>
  </si>
  <si>
    <t>MARIELA DEL CARMEN</t>
  </si>
  <si>
    <t>CASTRO TORRES</t>
  </si>
  <si>
    <t>30/07/1969</t>
  </si>
  <si>
    <t>Laboratorio de Control de Calidad y Análisis de Ag</t>
  </si>
  <si>
    <t>C-1050101611101040580</t>
  </si>
  <si>
    <t>PEDRO ANTONIO</t>
  </si>
  <si>
    <t>LINARES ROMERO</t>
  </si>
  <si>
    <t>22/06/1981</t>
  </si>
  <si>
    <t>JEFE SECTORIAL DE COMPRAS</t>
  </si>
  <si>
    <t>postgrado</t>
  </si>
  <si>
    <t>C-01050101631101081287</t>
  </si>
  <si>
    <t>JACOVELIN DEL VALLE</t>
  </si>
  <si>
    <t>MORALES DE PEREZ</t>
  </si>
  <si>
    <t>15/08/1979</t>
  </si>
  <si>
    <t>C-01050101660101265727</t>
  </si>
  <si>
    <t>JESULMA JOHANNA</t>
  </si>
  <si>
    <t>LÓPEZ GUERRA</t>
  </si>
  <si>
    <t>10/04/1982</t>
  </si>
  <si>
    <t>Prensa y Relaciones Públicas</t>
  </si>
  <si>
    <t>C-1050101630101224346</t>
  </si>
  <si>
    <t>JOSE DAVID</t>
  </si>
  <si>
    <t>MEDINA CAMACARO</t>
  </si>
  <si>
    <t>07/03/1974</t>
  </si>
  <si>
    <t>laboratorio de topografia</t>
  </si>
  <si>
    <t>C-01050101650101224362</t>
  </si>
  <si>
    <t>ELDA JOSEFINA</t>
  </si>
  <si>
    <t>ESCALONA AFANADOR</t>
  </si>
  <si>
    <t>28/02/1972</t>
  </si>
  <si>
    <t>Coordinación Posgrado</t>
  </si>
  <si>
    <t>C-01050101631101040335</t>
  </si>
  <si>
    <t>SENAIL</t>
  </si>
  <si>
    <t>PINTO BLANCO</t>
  </si>
  <si>
    <t>22/02/1967</t>
  </si>
  <si>
    <t>VICERRECTORADO DE INFRAESTRUCTURA Y PROCESOS INDUS</t>
  </si>
  <si>
    <t>ARCHIVO</t>
  </si>
  <si>
    <t>MARJORIE GONZALEZ</t>
  </si>
  <si>
    <t>C-01050101621101040484</t>
  </si>
  <si>
    <t>KEYMA RAQUEL</t>
  </si>
  <si>
    <t>LUQUEZ LEON</t>
  </si>
  <si>
    <t>02/11/1973</t>
  </si>
  <si>
    <t>ANALISTA DE NOMINA</t>
  </si>
  <si>
    <t>rrhh</t>
  </si>
  <si>
    <t>C-1050049470049690655</t>
  </si>
  <si>
    <t>YULEIDY INOSENCIA</t>
  </si>
  <si>
    <t>CARDOZA</t>
  </si>
  <si>
    <t>14/06/1970</t>
  </si>
  <si>
    <t>SERVICIO MEDICO (LABORATORIO CLINICO)</t>
  </si>
  <si>
    <t>UNIVERSITARIO</t>
  </si>
  <si>
    <t>C-01050101680101324340</t>
  </si>
  <si>
    <t>HECTOR JOSE</t>
  </si>
  <si>
    <t>PEROZA</t>
  </si>
  <si>
    <t>17/05/1974</t>
  </si>
  <si>
    <t>LABOROTORIO FISICA</t>
  </si>
  <si>
    <t>LABORATORIO FISICA</t>
  </si>
  <si>
    <t>C-01050101621101102292</t>
  </si>
  <si>
    <t>LUIS ARQUIMEDES</t>
  </si>
  <si>
    <t>RIVERO SALAZAR</t>
  </si>
  <si>
    <t>27/09/1969</t>
  </si>
  <si>
    <t>SUPERVISOR DE BIBLIOTECA</t>
  </si>
  <si>
    <t>coordinaciòn de cultura</t>
  </si>
  <si>
    <t>tinaquillo</t>
  </si>
  <si>
    <t>C-1050101671101044446</t>
  </si>
  <si>
    <t>BENIGNO ARAGO</t>
  </si>
  <si>
    <t>TORRES</t>
  </si>
  <si>
    <t>13/02/1945</t>
  </si>
  <si>
    <t>consultoria juridica</t>
  </si>
  <si>
    <t>asesoria legal</t>
  </si>
  <si>
    <t>C-01050101650101229674</t>
  </si>
  <si>
    <t>LUISA MARIANA</t>
  </si>
  <si>
    <t>MATUTE BOLIVAR</t>
  </si>
  <si>
    <t>17/09/1975</t>
  </si>
  <si>
    <t>C-01050101620101217986</t>
  </si>
  <si>
    <t>LEWIS BALDEMAR</t>
  </si>
  <si>
    <t>LEMO ESCALONA</t>
  </si>
  <si>
    <t>10/12/1978</t>
  </si>
  <si>
    <t>administración</t>
  </si>
  <si>
    <t>C-1050101677101035515</t>
  </si>
  <si>
    <t>DECSY ELIZABETH</t>
  </si>
  <si>
    <t>23/04/1986</t>
  </si>
  <si>
    <t>C-01020435620000378538</t>
  </si>
  <si>
    <t>PEDRO MANUEL</t>
  </si>
  <si>
    <t>PERAZA SUAREZ</t>
  </si>
  <si>
    <t>03/06/1964</t>
  </si>
  <si>
    <t>Administración de post grado</t>
  </si>
  <si>
    <t>post-grado</t>
  </si>
  <si>
    <t>C-1050101641101040181</t>
  </si>
  <si>
    <t>MENDOZA ESCORCHA</t>
  </si>
  <si>
    <t>16/03/1975</t>
  </si>
  <si>
    <t>MUNICIPALIZADA</t>
  </si>
  <si>
    <t>RICAURTE</t>
  </si>
  <si>
    <t>C-01050101680101337914</t>
  </si>
  <si>
    <t>BAEZ</t>
  </si>
  <si>
    <t>04/02/1984</t>
  </si>
  <si>
    <t>RAFAEL ANGEL CRISTANCHO</t>
  </si>
  <si>
    <t>C-1050041940041519302</t>
  </si>
  <si>
    <t>ERNESTO JOSE</t>
  </si>
  <si>
    <t>HERNANDEZ GIL</t>
  </si>
  <si>
    <t>26/02/1965</t>
  </si>
  <si>
    <t>C-01050101661101051809</t>
  </si>
  <si>
    <t>ANAIS</t>
  </si>
  <si>
    <t>BALZA VASQUEZ</t>
  </si>
  <si>
    <t>29/04/1972</t>
  </si>
  <si>
    <t>C-101222831</t>
  </si>
  <si>
    <t>OSCAR ALEXIS</t>
  </si>
  <si>
    <t>REYES REYES</t>
  </si>
  <si>
    <t>15/07/1983</t>
  </si>
  <si>
    <t>EXTENSION MUNICIPALIZADA LIMA BLANCO</t>
  </si>
  <si>
    <t>UNELLEZ LIMA BLANCO</t>
  </si>
  <si>
    <t>LB JA CABALLERO MALPICA</t>
  </si>
  <si>
    <t>C-01050101610101399707</t>
  </si>
  <si>
    <t>OLGA JOSEFINA</t>
  </si>
  <si>
    <t>OCHOA HENRIQUEZ</t>
  </si>
  <si>
    <t>20/02/1966</t>
  </si>
  <si>
    <t>C-01050101620101368410</t>
  </si>
  <si>
    <t>CARLOS DAVID</t>
  </si>
  <si>
    <t>RODRIGUEZ CORONADO</t>
  </si>
  <si>
    <t>05/09/1972</t>
  </si>
  <si>
    <t>C-1050101601101041374</t>
  </si>
  <si>
    <t>HAYDEE ROSALBA</t>
  </si>
  <si>
    <t>COLMENAREZ</t>
  </si>
  <si>
    <t>03/11/1973</t>
  </si>
  <si>
    <t>C-0238448967</t>
  </si>
  <si>
    <t>CARLOS ANTONIO</t>
  </si>
  <si>
    <t>ORTIZ PEREIRA</t>
  </si>
  <si>
    <t>29/08/1980</t>
  </si>
  <si>
    <t>C-1020858160100001804</t>
  </si>
  <si>
    <t>JOSE ANTONIO</t>
  </si>
  <si>
    <t>MARTINEZ ALVARADO</t>
  </si>
  <si>
    <t>21/01/1986</t>
  </si>
  <si>
    <t>C-101289197</t>
  </si>
  <si>
    <t>JOSE ruperto</t>
  </si>
  <si>
    <t>MARTINEZ chirinos</t>
  </si>
  <si>
    <t>23/10/1970</t>
  </si>
  <si>
    <t>archivo</t>
  </si>
  <si>
    <t>san carlos de austria</t>
  </si>
  <si>
    <t>C-01050101610101343841</t>
  </si>
  <si>
    <t>JUAN C.</t>
  </si>
  <si>
    <t>LOPEZ R</t>
  </si>
  <si>
    <t>16/09/1976</t>
  </si>
  <si>
    <t>C-01050616630616054351</t>
  </si>
  <si>
    <t>JAVIER ALEXANDER</t>
  </si>
  <si>
    <t>CASTILLO ESTRADA</t>
  </si>
  <si>
    <t>16/07/1982</t>
  </si>
  <si>
    <t>PLOMERO</t>
  </si>
  <si>
    <t>C-01050101690101330243</t>
  </si>
  <si>
    <t>ARPIDIA ROSA</t>
  </si>
  <si>
    <t>MARTINEZ SEQUERA</t>
  </si>
  <si>
    <t>02/09/1967</t>
  </si>
  <si>
    <t>C-01050101671101102071</t>
  </si>
  <si>
    <t>SANTIAGA MARIA</t>
  </si>
  <si>
    <t>RUIZ DE ROJAS</t>
  </si>
  <si>
    <t>11/10/1960</t>
  </si>
  <si>
    <t>ÁREA DE POSTGRADO VIPI</t>
  </si>
  <si>
    <t>RINCON ROSELYN</t>
  </si>
  <si>
    <t>C-01050101611101102284</t>
  </si>
  <si>
    <t>NERY JOSEFINA</t>
  </si>
  <si>
    <t>VELIZ COLDERO</t>
  </si>
  <si>
    <t>16/03/1982</t>
  </si>
  <si>
    <t>C-01050101670101337159</t>
  </si>
  <si>
    <t>YOHANA YULISBET</t>
  </si>
  <si>
    <t>CASTILLO PAEZ</t>
  </si>
  <si>
    <t>03/05/1981</t>
  </si>
  <si>
    <t>SUPERVISOR DE SERVICIOS DE MANTENIMIENTO</t>
  </si>
  <si>
    <t>Vicerrectorado</t>
  </si>
  <si>
    <t>C-01020435610000378279</t>
  </si>
  <si>
    <t>BEATRIZ ARELYS</t>
  </si>
  <si>
    <t>ORTEGA ALVARADO</t>
  </si>
  <si>
    <t>27/01/1976</t>
  </si>
  <si>
    <t>MANTENIMIENTO</t>
  </si>
  <si>
    <t>C-01020435680000378910</t>
  </si>
  <si>
    <t>MARIA VICENTA</t>
  </si>
  <si>
    <t>RANGEL RAMIREZ</t>
  </si>
  <si>
    <t>19/07/1960</t>
  </si>
  <si>
    <t>VPDS-UNELLEZ MUNICIPALIZADA</t>
  </si>
  <si>
    <t>UNELLEZ PEDRAZA</t>
  </si>
  <si>
    <t>JORGE LUIS VERGARA LARA</t>
  </si>
  <si>
    <t>C-01020156060000038535</t>
  </si>
  <si>
    <t>ERIC RAMON</t>
  </si>
  <si>
    <t>MORENO JOBIS</t>
  </si>
  <si>
    <t>05/06/1974</t>
  </si>
  <si>
    <t>SUPERVISOR DE COCINA</t>
  </si>
  <si>
    <t>desarrollo estudiantil</t>
  </si>
  <si>
    <t>C-01050101610101271328</t>
  </si>
  <si>
    <t>ARMANDO</t>
  </si>
  <si>
    <t>LAMAS</t>
  </si>
  <si>
    <t>14/06/1976</t>
  </si>
  <si>
    <t>C-01050101610101343833</t>
  </si>
  <si>
    <t>IZQUIEL WUEXI</t>
  </si>
  <si>
    <t>11/01/1967</t>
  </si>
  <si>
    <t>C-01050101640101338600</t>
  </si>
  <si>
    <t>BELKIS MARGARITA.</t>
  </si>
  <si>
    <t>GUERRA</t>
  </si>
  <si>
    <t>13/07/1969</t>
  </si>
  <si>
    <t>C-01050101630101187041</t>
  </si>
  <si>
    <t>CARLOS A.</t>
  </si>
  <si>
    <t>20/12/1974</t>
  </si>
  <si>
    <t>C-1050101600101124511</t>
  </si>
  <si>
    <t>MARIA FELIPA</t>
  </si>
  <si>
    <t>FERNANDEZ GOMEZ</t>
  </si>
  <si>
    <t>12/08/1967</t>
  </si>
  <si>
    <t>C-01050101640101337205</t>
  </si>
  <si>
    <t>XIOMARA M.</t>
  </si>
  <si>
    <t>RODRIGUEZ S.</t>
  </si>
  <si>
    <t>01/04/1970</t>
  </si>
  <si>
    <t>ctsi</t>
  </si>
  <si>
    <t>central</t>
  </si>
  <si>
    <t>C-01050101620101338694</t>
  </si>
  <si>
    <t>DIANA</t>
  </si>
  <si>
    <t>SANTANA</t>
  </si>
  <si>
    <t>02/12/1984</t>
  </si>
  <si>
    <t>C-01050101680101359055</t>
  </si>
  <si>
    <t>JIMENEZ ROMERO</t>
  </si>
  <si>
    <t>14/11/1981</t>
  </si>
  <si>
    <t>AUXILIAR DE LABORATORIO.</t>
  </si>
  <si>
    <t>servicio medico</t>
  </si>
  <si>
    <t>Area de alto riesgo</t>
  </si>
  <si>
    <t>C-01050101621101102101</t>
  </si>
  <si>
    <t>REINA G</t>
  </si>
  <si>
    <t>PAEZ .P</t>
  </si>
  <si>
    <t>08/02/1976</t>
  </si>
  <si>
    <t>mantenimiento</t>
  </si>
  <si>
    <t>C-01050101650101358997</t>
  </si>
  <si>
    <t>RAFAEL</t>
  </si>
  <si>
    <t>TORREALBA</t>
  </si>
  <si>
    <t>19/09/1968</t>
  </si>
  <si>
    <t>NINGUNA</t>
  </si>
  <si>
    <t>LICEO MONSEÑOR SIXTO SOSA</t>
  </si>
  <si>
    <t>C-01050101681101102756</t>
  </si>
  <si>
    <t>JOSE A.</t>
  </si>
  <si>
    <t>MENA T</t>
  </si>
  <si>
    <t>07/05/1976</t>
  </si>
  <si>
    <t>C-01050101620101256884</t>
  </si>
  <si>
    <t>WILFREDO ALEXIS</t>
  </si>
  <si>
    <t>ARCILA . Pinto</t>
  </si>
  <si>
    <t>16/07/1978</t>
  </si>
  <si>
    <t>C-01050101630101338783</t>
  </si>
  <si>
    <t>CRISTINA</t>
  </si>
  <si>
    <t>JAIMES</t>
  </si>
  <si>
    <t>02/02/1960</t>
  </si>
  <si>
    <t>C-01050101610101338597</t>
  </si>
  <si>
    <t>JOSE E.</t>
  </si>
  <si>
    <t>20/04/1962</t>
  </si>
  <si>
    <t>AGRO Y MAR</t>
  </si>
  <si>
    <t>LABORATORIO DEL LITA</t>
  </si>
  <si>
    <t>PEDRO LEON</t>
  </si>
  <si>
    <t>C-01050101660101135866</t>
  </si>
  <si>
    <t>EDGAR</t>
  </si>
  <si>
    <t>MENDOZA</t>
  </si>
  <si>
    <t>17/01/1975</t>
  </si>
  <si>
    <t>C-01050101610101344139</t>
  </si>
  <si>
    <t>FRANCISCO</t>
  </si>
  <si>
    <t>RAMIREZ JUAN</t>
  </si>
  <si>
    <t>28/03/1958</t>
  </si>
  <si>
    <t>AUXILIAR DE MANTENIMIENTO</t>
  </si>
  <si>
    <t>C-01050101600101337183</t>
  </si>
  <si>
    <t>VICENTE ANTONIO</t>
  </si>
  <si>
    <t>PARADA</t>
  </si>
  <si>
    <t>05/04/1956</t>
  </si>
  <si>
    <t>ezquiel zamora</t>
  </si>
  <si>
    <t>C-01050101610101338678</t>
  </si>
  <si>
    <t>BARRYS A.</t>
  </si>
  <si>
    <t>SANCHEZ R</t>
  </si>
  <si>
    <t>27/02/1976</t>
  </si>
  <si>
    <t>C-01050101680101078714</t>
  </si>
  <si>
    <t>ERIANNA C.</t>
  </si>
  <si>
    <t>VILLA O</t>
  </si>
  <si>
    <t>11/05/1979</t>
  </si>
  <si>
    <t>Programa Ingeniería</t>
  </si>
  <si>
    <t>Laboratorio de Suelo</t>
  </si>
  <si>
    <t>C-01050101620101241348</t>
  </si>
  <si>
    <t>ANGARITA PEREZ</t>
  </si>
  <si>
    <t>04/08/1984</t>
  </si>
  <si>
    <t>C-01050101671101102152</t>
  </si>
  <si>
    <t>Carmen</t>
  </si>
  <si>
    <t>Silva</t>
  </si>
  <si>
    <t>19/09/1973</t>
  </si>
  <si>
    <t>COORDINACION TINACO</t>
  </si>
  <si>
    <t>SIXTO SOSA</t>
  </si>
  <si>
    <t>C-01050101670101359047</t>
  </si>
  <si>
    <t>JAVIER E.</t>
  </si>
  <si>
    <t>CARRILLO H</t>
  </si>
  <si>
    <t>25/09/1979</t>
  </si>
  <si>
    <t>WILLIAN LINARES</t>
  </si>
  <si>
    <t>C-01050101630101238215</t>
  </si>
  <si>
    <t>NOLBERTO JOSE</t>
  </si>
  <si>
    <t>ANGARITA ZAMBRANO</t>
  </si>
  <si>
    <t>06/06/1964</t>
  </si>
  <si>
    <t>C-1020180260100022190</t>
  </si>
  <si>
    <t>ELIAS ANTONIO</t>
  </si>
  <si>
    <t>MENDEZ GRANADOS</t>
  </si>
  <si>
    <t>05/05/1966</t>
  </si>
  <si>
    <t>C-1020180270000025519</t>
  </si>
  <si>
    <t>CARMEN OMAIRA</t>
  </si>
  <si>
    <t>PEÃ‘A HIDALGO</t>
  </si>
  <si>
    <t>26/07/1961</t>
  </si>
  <si>
    <t>C-01050101601101102772</t>
  </si>
  <si>
    <t>ROSA MARGARITA</t>
  </si>
  <si>
    <t>SERRANO OVIEDO</t>
  </si>
  <si>
    <t>08/07/1962</t>
  </si>
  <si>
    <t>C-01050101610101337191</t>
  </si>
  <si>
    <t>KENNEDY A.</t>
  </si>
  <si>
    <t>MONTILLA</t>
  </si>
  <si>
    <t>18/11/1962</t>
  </si>
  <si>
    <t>C-01050101640101124724</t>
  </si>
  <si>
    <t>UZCATEGUI MONTILLA</t>
  </si>
  <si>
    <t>17/01/1962</t>
  </si>
  <si>
    <t>C-01050101650101337213</t>
  </si>
  <si>
    <t>MATUTE V.</t>
  </si>
  <si>
    <t>24/01/1971</t>
  </si>
  <si>
    <t>ELECTRICISTA</t>
  </si>
  <si>
    <t>C-1050101670101284284</t>
  </si>
  <si>
    <t>WILLIAM JOSE</t>
  </si>
  <si>
    <t>LINARES RODRIGUEZ</t>
  </si>
  <si>
    <t>28/03/1974</t>
  </si>
  <si>
    <t>WILLIAM LINARES</t>
  </si>
  <si>
    <t>C-01050101680101124414</t>
  </si>
  <si>
    <t>CARLOS ENRIQUE</t>
  </si>
  <si>
    <t>SEQUERA FERNANDEZ</t>
  </si>
  <si>
    <t>02/08/1988</t>
  </si>
  <si>
    <t>C-01050101610101337272</t>
  </si>
  <si>
    <t>MARCOS A.</t>
  </si>
  <si>
    <t>BELLO U</t>
  </si>
  <si>
    <t>01/05/1971</t>
  </si>
  <si>
    <t>C-1050101670101124406</t>
  </si>
  <si>
    <t>JONATHAN A.</t>
  </si>
  <si>
    <t>TOVAR S</t>
  </si>
  <si>
    <t>18/04/1976</t>
  </si>
  <si>
    <t>C-1050101640101256981</t>
  </si>
  <si>
    <t>MARIA DE LOS SANTOS</t>
  </si>
  <si>
    <t>PEREZ ESCALONA</t>
  </si>
  <si>
    <t>18/09/1971</t>
  </si>
  <si>
    <t>C-01050101690101337175</t>
  </si>
  <si>
    <t>CELSO</t>
  </si>
  <si>
    <t>06/04/1958</t>
  </si>
  <si>
    <t>C-01050101650101106750</t>
  </si>
  <si>
    <t>CARMEN ROSA</t>
  </si>
  <si>
    <t>RUIZ JIMENEZ</t>
  </si>
  <si>
    <t>21/03/1973</t>
  </si>
  <si>
    <t>C-01050101667101025463</t>
  </si>
  <si>
    <t>DIOGENES R.</t>
  </si>
  <si>
    <t>C-01050101650101124732</t>
  </si>
  <si>
    <t>MIGUELANGEL</t>
  </si>
  <si>
    <t>CASTRO FAGUNDEZ</t>
  </si>
  <si>
    <t>23/06/1980</t>
  </si>
  <si>
    <t>WILLIANS LINARES</t>
  </si>
  <si>
    <t>C-01050101690101256922</t>
  </si>
  <si>
    <t>PEDRO AVAD</t>
  </si>
  <si>
    <t>RAMIREZ</t>
  </si>
  <si>
    <t>01/08/1950</t>
  </si>
  <si>
    <t>C-01050101650101271522</t>
  </si>
  <si>
    <t>MARIA N.</t>
  </si>
  <si>
    <t>08/09/1960</t>
  </si>
  <si>
    <t>servicios genarles</t>
  </si>
  <si>
    <t>C-1050101610101338686</t>
  </si>
  <si>
    <t>ROBERT JOSE</t>
  </si>
  <si>
    <t>VEGA MUÃ‘OZ</t>
  </si>
  <si>
    <t>12/06/1985</t>
  </si>
  <si>
    <t>C-1050101600101337264</t>
  </si>
  <si>
    <t>JUAN</t>
  </si>
  <si>
    <t>22/04/1950</t>
  </si>
  <si>
    <t>C-01050101630101343868</t>
  </si>
  <si>
    <t>RICARDO ALFREDO</t>
  </si>
  <si>
    <t>REYES PEÑA</t>
  </si>
  <si>
    <t>03/08/1970</t>
  </si>
  <si>
    <t>HECTOR TORREALBA</t>
  </si>
  <si>
    <t>C-01050101680101331207</t>
  </si>
  <si>
    <t>ARGENIA ROSARIO</t>
  </si>
  <si>
    <t>HENRIQUEZ</t>
  </si>
  <si>
    <t>07/11/1963</t>
  </si>
  <si>
    <t>C-01050101660101338708</t>
  </si>
  <si>
    <t>ERASMO ANTONIO</t>
  </si>
  <si>
    <t>PEREIRA CARRERO</t>
  </si>
  <si>
    <t>11/03/1963</t>
  </si>
  <si>
    <t>C-05050101611101102942</t>
  </si>
  <si>
    <t>ADA MARINA</t>
  </si>
  <si>
    <t>MELENDEZ</t>
  </si>
  <si>
    <t>01/08/1963</t>
  </si>
  <si>
    <t>C-01050101670101337825</t>
  </si>
  <si>
    <t>ELIA JOSEFINA</t>
  </si>
  <si>
    <t>MONTENEGRO</t>
  </si>
  <si>
    <t>22/02/1965</t>
  </si>
  <si>
    <t>C-01050101670101338716</t>
  </si>
  <si>
    <t>LUZ ESPERANZA</t>
  </si>
  <si>
    <t>CASTRO MARTINEZ</t>
  </si>
  <si>
    <t>13/07/1972</t>
  </si>
  <si>
    <t>C-01050101690101337256</t>
  </si>
  <si>
    <t>GENOVEARQUIO</t>
  </si>
  <si>
    <t>ARCIA</t>
  </si>
  <si>
    <t>24/02/1981</t>
  </si>
  <si>
    <t>C-01050101670101343981</t>
  </si>
  <si>
    <t>DE JESUS</t>
  </si>
  <si>
    <t>FIGUEREDO MARIA</t>
  </si>
  <si>
    <t>26/01/1953</t>
  </si>
  <si>
    <t>C-01050101660101337221</t>
  </si>
  <si>
    <t>HERNANDEZ MARIZA</t>
  </si>
  <si>
    <t>ALVARADO DE</t>
  </si>
  <si>
    <t>24/01/1957</t>
  </si>
  <si>
    <t>C-1050101680101337167</t>
  </si>
  <si>
    <t>ROCIO ESTHER</t>
  </si>
  <si>
    <t>YUSTI BORDONEZ</t>
  </si>
  <si>
    <t>18/07/1971</t>
  </si>
  <si>
    <t>Laboratorio de Quimica</t>
  </si>
  <si>
    <t>C-01050101670101133316</t>
  </si>
  <si>
    <t>EDMUNDO RENE</t>
  </si>
  <si>
    <t>DIAZ GARCIA</t>
  </si>
  <si>
    <t>19/08/1976</t>
  </si>
  <si>
    <t>PARANINFO</t>
  </si>
  <si>
    <t>LINARES WILLIAMS</t>
  </si>
  <si>
    <t>C-01050101620101186061</t>
  </si>
  <si>
    <t>JOSE P.</t>
  </si>
  <si>
    <t>18/01/1955</t>
  </si>
  <si>
    <t>C-01050101620101199716</t>
  </si>
  <si>
    <t>JUANA IRIS</t>
  </si>
  <si>
    <t>CARRASQUEL</t>
  </si>
  <si>
    <t>20/05/1988</t>
  </si>
  <si>
    <t>C-1050101691101102926</t>
  </si>
  <si>
    <t>DELIA MOREISY</t>
  </si>
  <si>
    <t>PEROZA MARTINEZ</t>
  </si>
  <si>
    <t>20/08/1968</t>
  </si>
  <si>
    <t>COJEDES .  SAN CARLOS</t>
  </si>
  <si>
    <t>C-1050101611101102950</t>
  </si>
  <si>
    <t>JOSE RICARDO</t>
  </si>
  <si>
    <t>29/10/1957</t>
  </si>
  <si>
    <t>area de postgrado unellez vipi</t>
  </si>
  <si>
    <t>C-1050101670101338635</t>
  </si>
  <si>
    <t>RICHARD A.</t>
  </si>
  <si>
    <t>CASTILLO O</t>
  </si>
  <si>
    <t>19/04/1985</t>
  </si>
  <si>
    <t>ALBAÑIL</t>
  </si>
  <si>
    <t>C-01050101690101256841</t>
  </si>
  <si>
    <t>YELITZA COROMOTO</t>
  </si>
  <si>
    <t>NAREA</t>
  </si>
  <si>
    <t>01/09/1974</t>
  </si>
  <si>
    <t>C-01050101620101337531</t>
  </si>
  <si>
    <t>JOSE DEL CARMEN</t>
  </si>
  <si>
    <t>JAUREGUI GARCIA</t>
  </si>
  <si>
    <t>16/07/1974</t>
  </si>
  <si>
    <t>LIBERTADOR</t>
  </si>
  <si>
    <t>C-1020180200000025784</t>
  </si>
  <si>
    <t>JOENSY J.</t>
  </si>
  <si>
    <t>MARQUEZ P</t>
  </si>
  <si>
    <t>17/10/1976</t>
  </si>
  <si>
    <t>LINARES WILLIAN</t>
  </si>
  <si>
    <t>C-01050101610101257171</t>
  </si>
  <si>
    <t>Aleida</t>
  </si>
  <si>
    <t>Velazquez</t>
  </si>
  <si>
    <t>10/05/1974</t>
  </si>
  <si>
    <t>Mantenimiento</t>
  </si>
  <si>
    <t>C-01050101651101103027</t>
  </si>
  <si>
    <t>ISRAEL</t>
  </si>
  <si>
    <t>MUJICA</t>
  </si>
  <si>
    <t>27/09/1979</t>
  </si>
  <si>
    <t>lima blanco</t>
  </si>
  <si>
    <t>C-01050101660101359039</t>
  </si>
  <si>
    <t>AGUILAR</t>
  </si>
  <si>
    <t>05/12/1974</t>
  </si>
  <si>
    <t>C-01050101600101338740</t>
  </si>
  <si>
    <t>HENRY E.</t>
  </si>
  <si>
    <t>QUINTERO M.</t>
  </si>
  <si>
    <t>27/07/1970</t>
  </si>
  <si>
    <t>herreria</t>
  </si>
  <si>
    <t>C-01050101690101338651</t>
  </si>
  <si>
    <t>LUIS A.</t>
  </si>
  <si>
    <t>RIVERO R</t>
  </si>
  <si>
    <t>02/05/1976</t>
  </si>
  <si>
    <t>POSTGRADO UNELLEZ VIPI</t>
  </si>
  <si>
    <t>C-01050101611101094168</t>
  </si>
  <si>
    <t>JACOBO J.</t>
  </si>
  <si>
    <t>ABINAZAR J</t>
  </si>
  <si>
    <t>14/09/1974</t>
  </si>
  <si>
    <t>SERVICIOS ADMINISTRATIVOS DEL VIPI.</t>
  </si>
  <si>
    <t>COORDINACION DE BIENES DEL VIPI.</t>
  </si>
  <si>
    <t>C-01020435610000379472</t>
  </si>
  <si>
    <t>PEDRO RAFAEL</t>
  </si>
  <si>
    <t>PEREZ MUJICA</t>
  </si>
  <si>
    <t>10/04/1968</t>
  </si>
  <si>
    <t>C-01050101661101102306</t>
  </si>
  <si>
    <t>JOSE</t>
  </si>
  <si>
    <t>TORREALBA HECTOR</t>
  </si>
  <si>
    <t>03/11/1977</t>
  </si>
  <si>
    <t>C-01050101610101359098</t>
  </si>
  <si>
    <t>EDISON N.</t>
  </si>
  <si>
    <t>DIAZ C.</t>
  </si>
  <si>
    <t>trabajo</t>
  </si>
  <si>
    <t>C-101257007</t>
  </si>
  <si>
    <t>Elisabeth</t>
  </si>
  <si>
    <t>Torrealba</t>
  </si>
  <si>
    <t>24/09/1975</t>
  </si>
  <si>
    <t>C-01050238180238430154</t>
  </si>
  <si>
    <t>GABRIEL JOSE</t>
  </si>
  <si>
    <t>YANEZ MARIÑO</t>
  </si>
  <si>
    <t>17/07/1981</t>
  </si>
  <si>
    <t>TORNERO-MECÁNICO</t>
  </si>
  <si>
    <t>C-01050101650101257104</t>
  </si>
  <si>
    <t>PAULA ELADIA</t>
  </si>
  <si>
    <t>GOMEZ</t>
  </si>
  <si>
    <t>18/11/1951</t>
  </si>
  <si>
    <t>C-01050101660101338627</t>
  </si>
  <si>
    <t>FRAELITH</t>
  </si>
  <si>
    <t>MIRELES</t>
  </si>
  <si>
    <t>28/05/1975</t>
  </si>
  <si>
    <t>C-01050101640101358989</t>
  </si>
  <si>
    <t>GREYMAR YARIT</t>
  </si>
  <si>
    <t>APARICIO OJEDA</t>
  </si>
  <si>
    <t>27/01/1991</t>
  </si>
  <si>
    <t>C-1020858110100006232</t>
  </si>
  <si>
    <t>MANUEL E.</t>
  </si>
  <si>
    <t>08/05/1966</t>
  </si>
  <si>
    <t>C-1050101600101106297</t>
  </si>
  <si>
    <t>MORENO FRANCO</t>
  </si>
  <si>
    <t>24/06/1971</t>
  </si>
  <si>
    <t>C-01050101681101102918</t>
  </si>
  <si>
    <t>LEIDA JOSEFINA</t>
  </si>
  <si>
    <t>SILVA</t>
  </si>
  <si>
    <t>15/04/1958</t>
  </si>
  <si>
    <t>WILLIAM LINAREZ</t>
  </si>
  <si>
    <t>C-01050101651101102055</t>
  </si>
  <si>
    <t>DILIA ARELIS</t>
  </si>
  <si>
    <t>PINTO ARANGUREN</t>
  </si>
  <si>
    <t>22/12/1972</t>
  </si>
  <si>
    <t>WILLIAN LINAREZ</t>
  </si>
  <si>
    <t>C-01050101651101102136</t>
  </si>
  <si>
    <t>JUANA RAFAELA</t>
  </si>
  <si>
    <t>VELIZ TEJEDAS</t>
  </si>
  <si>
    <t>27/06/1961</t>
  </si>
  <si>
    <t>Programa Educación</t>
  </si>
  <si>
    <t>C-01050101650101338619</t>
  </si>
  <si>
    <t>MARIA PRUDENCIA</t>
  </si>
  <si>
    <t>PINTO PEREZ</t>
  </si>
  <si>
    <t>19/05/1963</t>
  </si>
  <si>
    <t>ezequier zamora</t>
  </si>
  <si>
    <t>C-01050101680101338724</t>
  </si>
  <si>
    <t>ELIANA</t>
  </si>
  <si>
    <t>30/07/1962</t>
  </si>
  <si>
    <t>C-01050101690101338732</t>
  </si>
  <si>
    <t>EMILIO B.</t>
  </si>
  <si>
    <t>SOULEIMAN F</t>
  </si>
  <si>
    <t>14/10/1966</t>
  </si>
  <si>
    <t>C-01050101660101257031</t>
  </si>
  <si>
    <t>ELIZABETH JOSEFINA</t>
  </si>
  <si>
    <t>TERAN  PIÑERO</t>
  </si>
  <si>
    <t>23/03/1981</t>
  </si>
  <si>
    <t>UNELLEZ MUNICIPALIZADA EL BAUL</t>
  </si>
  <si>
    <t>C-1050101600101372922</t>
  </si>
  <si>
    <t>JOSE ELIBERTO</t>
  </si>
  <si>
    <t>LAMEDA</t>
  </si>
  <si>
    <t>22/09/1959</t>
  </si>
  <si>
    <t>MECÁNICO</t>
  </si>
  <si>
    <t>C-01050101670101330146</t>
  </si>
  <si>
    <t>OSCAR EMILIO</t>
  </si>
  <si>
    <t>FARFAN ADAMES</t>
  </si>
  <si>
    <t>15/05/1956</t>
  </si>
  <si>
    <t>CIENCIAS DEL AGRO Y DEL MAR / ING. AGROINDUSTRIAL</t>
  </si>
  <si>
    <t>WILLIAN ZAMBRANO</t>
  </si>
  <si>
    <t>VIPI - SAN CARLOS</t>
  </si>
  <si>
    <t>C-1050101600101226195</t>
  </si>
  <si>
    <t>EVELIO J.</t>
  </si>
  <si>
    <t>MATUTE C</t>
  </si>
  <si>
    <t>19/05/1973</t>
  </si>
  <si>
    <t>C-1050101620101256965</t>
  </si>
  <si>
    <t>JOSE FRANCISCO.</t>
  </si>
  <si>
    <t>COSSE NUÑEZ</t>
  </si>
  <si>
    <t>16/02/1956</t>
  </si>
  <si>
    <t>C-01050101660101279191</t>
  </si>
  <si>
    <t>MARIA ISABEL</t>
  </si>
  <si>
    <t>DE NOBREGA AGUILAR</t>
  </si>
  <si>
    <t>06/10/1991</t>
  </si>
  <si>
    <t>C-1050101690101412991</t>
  </si>
  <si>
    <t>Yrma Josefina</t>
  </si>
  <si>
    <t>ITANARE IRMA</t>
  </si>
  <si>
    <t>22/07/1975</t>
  </si>
  <si>
    <t>C-1050101670101239491</t>
  </si>
  <si>
    <t>Eliselde Yuselis</t>
  </si>
  <si>
    <t>PÉREZ GONZÁLEZ</t>
  </si>
  <si>
    <t>05/12/1988</t>
  </si>
  <si>
    <t>C-1050238150238389227</t>
  </si>
  <si>
    <t>Maria Eugenia</t>
  </si>
  <si>
    <t>Gonzalez Zambrano</t>
  </si>
  <si>
    <t>10/02/1980</t>
  </si>
  <si>
    <t>Andres Eloy Blancos</t>
  </si>
  <si>
    <t>agroindustrial</t>
  </si>
  <si>
    <t>C-01050238181238025013</t>
  </si>
  <si>
    <t>Yenifer</t>
  </si>
  <si>
    <t>HERNÁNDEZ B. YENIFER K.</t>
  </si>
  <si>
    <t>22/11/1983</t>
  </si>
  <si>
    <t>C-1050238181238036805</t>
  </si>
  <si>
    <t>KELVIN</t>
  </si>
  <si>
    <t>BRAVO</t>
  </si>
  <si>
    <t>28/02/1979</t>
  </si>
  <si>
    <t>BAEZ WILFREDO</t>
  </si>
  <si>
    <t>C-01050101661101086513</t>
  </si>
  <si>
    <t>PEREZ TORRES</t>
  </si>
  <si>
    <t>JOSE PAUSIDES</t>
  </si>
  <si>
    <t>14/03/1977</t>
  </si>
  <si>
    <t>programa cds</t>
  </si>
  <si>
    <t>C-01050059150059410310</t>
  </si>
  <si>
    <t>JOSE AGUSTIN</t>
  </si>
  <si>
    <t>FARRERAS PINTO</t>
  </si>
  <si>
    <t>18/01/1969</t>
  </si>
  <si>
    <t>CIENCIAS DEL AGRO Y DEL MAR (CAM)</t>
  </si>
  <si>
    <t>SUBPROGRAMA INGENIERIA DE RNR</t>
  </si>
  <si>
    <t>C-01050059111059258455</t>
  </si>
  <si>
    <t>Richard Jacob</t>
  </si>
  <si>
    <t>EVTUCHENKO Borjas</t>
  </si>
  <si>
    <t>15/10/1985</t>
  </si>
  <si>
    <t>C-01050059171059356414</t>
  </si>
  <si>
    <t>SARA CONSUELO</t>
  </si>
  <si>
    <t>MENDOZA MONTILLA</t>
  </si>
  <si>
    <t>06/12/1973</t>
  </si>
  <si>
    <t>Subprograma edu.mencion Geografia e Historia</t>
  </si>
  <si>
    <t>C-01020346580106626707</t>
  </si>
  <si>
    <t>ILDEMARO</t>
  </si>
  <si>
    <t>08/01/1960</t>
  </si>
  <si>
    <t>B6</t>
  </si>
  <si>
    <t>C-01020435660000378570</t>
  </si>
  <si>
    <t>RISMARY JOSEFINA</t>
  </si>
  <si>
    <t>MONTILLA ARIAZ</t>
  </si>
  <si>
    <t>01/02/1984</t>
  </si>
  <si>
    <t>C-1020330900000067001</t>
  </si>
  <si>
    <t>YONNYS ANTONIO</t>
  </si>
  <si>
    <t>BETANCOURT</t>
  </si>
  <si>
    <t>16/10/1970</t>
  </si>
  <si>
    <t>PROGRAMA CIENCIAS DE LA EDUCACION</t>
  </si>
  <si>
    <t>MESA CAVACAS</t>
  </si>
  <si>
    <t>C-1020741010000180852</t>
  </si>
  <si>
    <t>Alicia Josefina</t>
  </si>
  <si>
    <t>Sulbaran Larrarte</t>
  </si>
  <si>
    <t>06/02/1982</t>
  </si>
  <si>
    <t>CIENCIAS DEL AGRO Y MAR/SUBPROGRAMA DE INGENIERÍA</t>
  </si>
  <si>
    <t>LEAL, NERIO</t>
  </si>
  <si>
    <t>SEDE-CAMPUS UNIVERSITARIO</t>
  </si>
  <si>
    <t>C-01050049450049664980</t>
  </si>
  <si>
    <t>MARIA GABRIELA</t>
  </si>
  <si>
    <t>MORENO GONZALEZ</t>
  </si>
  <si>
    <t>26/01/1984</t>
  </si>
  <si>
    <t>INSTRUCTOR - MEDIO TIEMPO</t>
  </si>
  <si>
    <t>C-01050059110059361816</t>
  </si>
  <si>
    <t>EBERLINDES COROMOTO</t>
  </si>
  <si>
    <t>VALERO TORRES</t>
  </si>
  <si>
    <t>21/10/1981</t>
  </si>
  <si>
    <t>C-01050059140059335939</t>
  </si>
  <si>
    <t>YURISOL</t>
  </si>
  <si>
    <t>BARRIOS GUEDEZ</t>
  </si>
  <si>
    <t>24/11/1976</t>
  </si>
  <si>
    <t>C-01050059100059415754</t>
  </si>
  <si>
    <t>LUIS  ENRIQUE</t>
  </si>
  <si>
    <t>RENGEL  AVILÉS</t>
  </si>
  <si>
    <t>10/06/1951</t>
  </si>
  <si>
    <t>C-01050059121059246104</t>
  </si>
  <si>
    <t>THAIDA MARIA</t>
  </si>
  <si>
    <t>BERRIO ANDUEZA</t>
  </si>
  <si>
    <t>10/02/1960</t>
  </si>
  <si>
    <t>C-01050059111059236052</t>
  </si>
  <si>
    <t>JHON ANTONIO</t>
  </si>
  <si>
    <t>MENDEZ ORTIZ</t>
  </si>
  <si>
    <t>30/10/1989</t>
  </si>
  <si>
    <t>RECURSOS NATURALES RENOVABLES</t>
  </si>
  <si>
    <t>C-01050059161059324555</t>
  </si>
  <si>
    <t>EMILIO ANTONIO</t>
  </si>
  <si>
    <t>GUEDEZ</t>
  </si>
  <si>
    <t>19/10/1954</t>
  </si>
  <si>
    <t>Sub Programa: Agronomia</t>
  </si>
  <si>
    <t>Campus Universitario</t>
  </si>
  <si>
    <t>C-01050059181059262878</t>
  </si>
  <si>
    <t>YHSSAN</t>
  </si>
  <si>
    <t>EL HENNAOI SALAH</t>
  </si>
  <si>
    <t>26/11/1962</t>
  </si>
  <si>
    <t>C-01020246510106618984</t>
  </si>
  <si>
    <t>HÉCTOR JAVIER</t>
  </si>
  <si>
    <t>MONTES MONTES</t>
  </si>
  <si>
    <t>19/10/1972</t>
  </si>
  <si>
    <t>C-1020346550000062174</t>
  </si>
  <si>
    <t>JOSE FIDEL</t>
  </si>
  <si>
    <t>ROSALES VIVAS</t>
  </si>
  <si>
    <t>23/03/1968</t>
  </si>
  <si>
    <t>PRODUCCIÓN AGRÍCOLA ANIMAL</t>
  </si>
  <si>
    <t>UNELLEZ - GUANARE</t>
  </si>
  <si>
    <t>C-01020346510000097275</t>
  </si>
  <si>
    <t>EDGAR EDWARDS</t>
  </si>
  <si>
    <t>TERAN</t>
  </si>
  <si>
    <t>20/02/1981</t>
  </si>
  <si>
    <t>UNELLEZ-MESA ALTA</t>
  </si>
  <si>
    <t>GEOGRAFÍA E HISTORIA</t>
  </si>
  <si>
    <t>C-01050059160059228601</t>
  </si>
  <si>
    <t>SANTOS MIGUEL</t>
  </si>
  <si>
    <t>NIÑO</t>
  </si>
  <si>
    <t>26/02/1967</t>
  </si>
  <si>
    <t>Cartografía</t>
  </si>
  <si>
    <t>C-01050059141059246554</t>
  </si>
  <si>
    <t>JESUS MANUEL</t>
  </si>
  <si>
    <t>VIVAS SANCHEZ</t>
  </si>
  <si>
    <t>09/06/1963</t>
  </si>
  <si>
    <t>PRODUCCION ANIMAL</t>
  </si>
  <si>
    <t>C-01050059181059245949</t>
  </si>
  <si>
    <t>JOSE ENRIQUE</t>
  </si>
  <si>
    <t>ROJAS GARCIA</t>
  </si>
  <si>
    <t>26/06/1984</t>
  </si>
  <si>
    <t>MARITZA ARGUELLO</t>
  </si>
  <si>
    <t>C-01050059131059332035</t>
  </si>
  <si>
    <t>MIGUEL EDUARDO</t>
  </si>
  <si>
    <t>AÑEZ QUERALES</t>
  </si>
  <si>
    <t>06/01/1956</t>
  </si>
  <si>
    <t>C-1020059161059245418</t>
  </si>
  <si>
    <t>JOSE AUDELINO</t>
  </si>
  <si>
    <t>BONILLA SANCHEZ</t>
  </si>
  <si>
    <t>22/12/1954</t>
  </si>
  <si>
    <t>CIENCIAS DE AGRO Y MAR</t>
  </si>
  <si>
    <t>HERRERA, ALBERTO</t>
  </si>
  <si>
    <t>C-1020435600000378596</t>
  </si>
  <si>
    <t>LUIS SIMON</t>
  </si>
  <si>
    <t>PALACIOS PARADA</t>
  </si>
  <si>
    <t>16/06/1969</t>
  </si>
  <si>
    <t>GUANARE MESA DE CAVACAS</t>
  </si>
  <si>
    <t>JOSE FARRERAS</t>
  </si>
  <si>
    <t>MESA DE CAVACAS</t>
  </si>
  <si>
    <t>C-1020364300000071783</t>
  </si>
  <si>
    <t>ANTONIO JONEL</t>
  </si>
  <si>
    <t>LOPEZ</t>
  </si>
  <si>
    <t>14/10/1978</t>
  </si>
  <si>
    <t>Sede Guanare</t>
  </si>
  <si>
    <t>C-1020346500000116156</t>
  </si>
  <si>
    <t>DIOGENES ALEXIS</t>
  </si>
  <si>
    <t>CAMACHO BASTIDAS</t>
  </si>
  <si>
    <t>22/08/1979</t>
  </si>
  <si>
    <t>BICENTENARIO</t>
  </si>
  <si>
    <t>C-1750185220071160352</t>
  </si>
  <si>
    <t>MARITZA COROMOTO</t>
  </si>
  <si>
    <t>FERNANDEZ LOBO</t>
  </si>
  <si>
    <t>05/01/1976</t>
  </si>
  <si>
    <t>Contaduría Pública</t>
  </si>
  <si>
    <t>C-01050059171059270536</t>
  </si>
  <si>
    <t>maria</t>
  </si>
  <si>
    <t>CORNIEL de cardenas</t>
  </si>
  <si>
    <t>28/06/1981</t>
  </si>
  <si>
    <t>mesa de cavacas</t>
  </si>
  <si>
    <t>C-01050059180059349336</t>
  </si>
  <si>
    <t>LUCAS</t>
  </si>
  <si>
    <t>VAN BALEN</t>
  </si>
  <si>
    <t>27/07/1947</t>
  </si>
  <si>
    <t>C-01050059101059245027</t>
  </si>
  <si>
    <t>MARCOS JOHNNY</t>
  </si>
  <si>
    <t>06/06/1967</t>
  </si>
  <si>
    <t>CIENCIAS DEL AGRO Y MAR/SUB PROGRAMA PRODUCCION AN</t>
  </si>
  <si>
    <t>C-01050059181059354721</t>
  </si>
  <si>
    <t>Job Joani Jaramaconi</t>
  </si>
  <si>
    <t>JURADO GUEVARA</t>
  </si>
  <si>
    <t>05/08/1972</t>
  </si>
  <si>
    <t>Castellano y Literatura</t>
  </si>
  <si>
    <t>C-1020346580000055893</t>
  </si>
  <si>
    <t>LEODIXSA DEL CARMEN</t>
  </si>
  <si>
    <t>HERNANDEZ HERNANDEZ</t>
  </si>
  <si>
    <t>02/07/1973</t>
  </si>
  <si>
    <t>GONZALEZ JESUS</t>
  </si>
  <si>
    <t>ESCUELA BOLIVARIANA CIUDAD DE GUANARITO</t>
  </si>
  <si>
    <t>C-1020313970100027683</t>
  </si>
  <si>
    <t>RAIMELY</t>
  </si>
  <si>
    <t>BUITRAGO P.</t>
  </si>
  <si>
    <t>11/05/1991</t>
  </si>
  <si>
    <t>Sucre</t>
  </si>
  <si>
    <t>U.E.N romulo gallegos</t>
  </si>
  <si>
    <t>C-01020346550106626846</t>
  </si>
  <si>
    <t>Carlos Eduardo</t>
  </si>
  <si>
    <t>Unda Betancourt</t>
  </si>
  <si>
    <t>16/10/1988</t>
  </si>
  <si>
    <t>C-1020147140100012749</t>
  </si>
  <si>
    <t>JOHANA TIBYMAR</t>
  </si>
  <si>
    <t>LEAL QUINTERO</t>
  </si>
  <si>
    <t>29/07/1978</t>
  </si>
  <si>
    <t>CIENCIAS SOCIALES - MUNICIPALIZACION GUANARITO</t>
  </si>
  <si>
    <t>JESUS GONZALEZ</t>
  </si>
  <si>
    <t>ESCUELA CIUDAD DE GUANARITO</t>
  </si>
  <si>
    <t>C-01020313970100024007</t>
  </si>
  <si>
    <t>CARMEN ELENA PASTORA</t>
  </si>
  <si>
    <t>PEREZ PARGAS</t>
  </si>
  <si>
    <t>09/12/1969</t>
  </si>
  <si>
    <t>Ciencias Sociales y Juridica</t>
  </si>
  <si>
    <t>C-1020346510000105293</t>
  </si>
  <si>
    <t>JOSE ANGEL</t>
  </si>
  <si>
    <t>LINARES</t>
  </si>
  <si>
    <t>04/11/1970</t>
  </si>
  <si>
    <t>C-1020313950000101527</t>
  </si>
  <si>
    <t>JUAN ELIAS</t>
  </si>
  <si>
    <t>GARCIA PEREZ</t>
  </si>
  <si>
    <t>28/10/1961</t>
  </si>
  <si>
    <t>CAM/RNR</t>
  </si>
  <si>
    <t>Museo de Zoología</t>
  </si>
  <si>
    <t>Mesa de Cavacas</t>
  </si>
  <si>
    <t>C-01050059131059235188</t>
  </si>
  <si>
    <t>JOSE GABRIEL</t>
  </si>
  <si>
    <t>VARGAS GONZALEZ</t>
  </si>
  <si>
    <t>27/10/1977</t>
  </si>
  <si>
    <t>Sub-programa Agronomía</t>
  </si>
  <si>
    <t>C-01050059110059302135</t>
  </si>
  <si>
    <t>JOSE DANIEL</t>
  </si>
  <si>
    <t>15/12/1981</t>
  </si>
  <si>
    <t>E-8</t>
  </si>
  <si>
    <t>C-01050059150059260246</t>
  </si>
  <si>
    <t>RAMON EDUARDO</t>
  </si>
  <si>
    <t>AZOCAR AÑEZ</t>
  </si>
  <si>
    <t>16/09/1968</t>
  </si>
  <si>
    <t>MARYLISBETH ALVARADO</t>
  </si>
  <si>
    <t>C-1050059160059315687</t>
  </si>
  <si>
    <t>FERNANDO ALFONZO</t>
  </si>
  <si>
    <t>CARMONA SOTELDO</t>
  </si>
  <si>
    <t>01/04/1977</t>
  </si>
  <si>
    <t>VICERRECTORADO DE PRODUCCIÓN AGRICOLA</t>
  </si>
  <si>
    <t>C-01050059180059222697</t>
  </si>
  <si>
    <t>JAIME LEONARDO</t>
  </si>
  <si>
    <t>CENTENO TERAN</t>
  </si>
  <si>
    <t>Guanarito</t>
  </si>
  <si>
    <t>C-01020313980000033297</t>
  </si>
  <si>
    <t>RUS MARÌA</t>
  </si>
  <si>
    <t>OVIEDO VILLEGAS</t>
  </si>
  <si>
    <t>06/05/1967</t>
  </si>
  <si>
    <t>C-1020346570000104485</t>
  </si>
  <si>
    <t>YAJURE</t>
  </si>
  <si>
    <t>22/04/1980</t>
  </si>
  <si>
    <t>JESÚS GONZALEZ</t>
  </si>
  <si>
    <t>A´ALDEA UNIVERSITARIA ALI PRIMERA</t>
  </si>
  <si>
    <t>C-01020313990000035509</t>
  </si>
  <si>
    <t>ANGELA MARIA</t>
  </si>
  <si>
    <t>GONZALEZ VARGAS</t>
  </si>
  <si>
    <t>25/01/1982</t>
  </si>
  <si>
    <t>CIENCA DE LA EDUCACION</t>
  </si>
  <si>
    <t>PROGRAMA DE CIENCIA DE LA EDUCACION</t>
  </si>
  <si>
    <t>C-1020364380100047577</t>
  </si>
  <si>
    <t>Jose Lenin</t>
  </si>
  <si>
    <t>GIL ANGEL</t>
  </si>
  <si>
    <t>28/03/1985</t>
  </si>
  <si>
    <t>Biscucuy</t>
  </si>
  <si>
    <t>Romulo Gallegos</t>
  </si>
  <si>
    <t>C-1020346570106617501</t>
  </si>
  <si>
    <t>FRANCISCO JOSE</t>
  </si>
  <si>
    <t>ZAMBRANO AVENDAÑO</t>
  </si>
  <si>
    <t>15/01/1955</t>
  </si>
  <si>
    <t>Ingenieria Agronómica</t>
  </si>
  <si>
    <t>C-01050059181059245434</t>
  </si>
  <si>
    <t>LEOPOLDO</t>
  </si>
  <si>
    <t>VIVAS MENDOZA</t>
  </si>
  <si>
    <t>13/03/1961</t>
  </si>
  <si>
    <t>C-1059234610</t>
  </si>
  <si>
    <t>ANA DEL CARMEN</t>
  </si>
  <si>
    <t>FUENMAYOR CASANOVA</t>
  </si>
  <si>
    <t>05/05/1978</t>
  </si>
  <si>
    <t>C-01050059111059264269</t>
  </si>
  <si>
    <t>CARLOS ALBERTO</t>
  </si>
  <si>
    <t>07/06/1970</t>
  </si>
  <si>
    <t>C-01050049460049571044</t>
  </si>
  <si>
    <t>BERTHA ROSA</t>
  </si>
  <si>
    <t>ALVAREZ GARCÍA</t>
  </si>
  <si>
    <t>12/04/1964</t>
  </si>
  <si>
    <t>C-01050059150059407018</t>
  </si>
  <si>
    <t>YRIANA MARILIN</t>
  </si>
  <si>
    <t>OROPEZA  MENDOZA</t>
  </si>
  <si>
    <t>28/12/1976</t>
  </si>
  <si>
    <t>C-01050059190059396342</t>
  </si>
  <si>
    <t>IEMAN</t>
  </si>
  <si>
    <t>AZIZ AZIZ</t>
  </si>
  <si>
    <t>08/05/1968</t>
  </si>
  <si>
    <t>C</t>
  </si>
  <si>
    <t>C-1050059161059246570</t>
  </si>
  <si>
    <t>RICARDO JOSE</t>
  </si>
  <si>
    <t>ORELLANA</t>
  </si>
  <si>
    <t>23/09/1961</t>
  </si>
  <si>
    <t>C-01050059111059245981</t>
  </si>
  <si>
    <t>DELEL EDIBY</t>
  </si>
  <si>
    <t>SENIH RIOS</t>
  </si>
  <si>
    <t>04/11/1983</t>
  </si>
  <si>
    <t>C-01020741070000034759</t>
  </si>
  <si>
    <t>CARMEN ELEONOR</t>
  </si>
  <si>
    <t>LINAREZ MORENO</t>
  </si>
  <si>
    <t>18/01/1966</t>
  </si>
  <si>
    <t>UNELLEZ Ospino</t>
  </si>
  <si>
    <t>Ospino</t>
  </si>
  <si>
    <t>Oficina de Coordinaciòn UNELLEZ</t>
  </si>
  <si>
    <t>C-01020330910000057558</t>
  </si>
  <si>
    <t>ADIB</t>
  </si>
  <si>
    <t>SENIH ABOU TRABEH</t>
  </si>
  <si>
    <t>16/04/1970</t>
  </si>
  <si>
    <t>C-1020346540000451549</t>
  </si>
  <si>
    <t>ORLANDO MANUEL</t>
  </si>
  <si>
    <t>ARIAS</t>
  </si>
  <si>
    <t>01/03/1967</t>
  </si>
  <si>
    <t>MATEMÁTICA-FÍSICA</t>
  </si>
  <si>
    <t>C-01050059121059236494</t>
  </si>
  <si>
    <t>CESAR RICARDO</t>
  </si>
  <si>
    <t>03/03/1959</t>
  </si>
  <si>
    <t>C-1050059181059226480</t>
  </si>
  <si>
    <t>RAFAEL E</t>
  </si>
  <si>
    <t>THIMANN R</t>
  </si>
  <si>
    <t>19/01/1953</t>
  </si>
  <si>
    <t>JOSÉ A. BONILLA SANCHEZ</t>
  </si>
  <si>
    <t>C-1050059111059245205</t>
  </si>
  <si>
    <t>RUBISELA DEL CARMEN</t>
  </si>
  <si>
    <t>BARRIOS OLIVEROS</t>
  </si>
  <si>
    <t>14/03/1969</t>
  </si>
  <si>
    <t>COORDINACIÓN DE CIENCIAS SOCIALES</t>
  </si>
  <si>
    <t>C-01050059160059406992</t>
  </si>
  <si>
    <t>Johanna Carina</t>
  </si>
  <si>
    <t>HIDALGO MANZANILLA</t>
  </si>
  <si>
    <t>09/11/1983</t>
  </si>
  <si>
    <t>Agronomía</t>
  </si>
  <si>
    <t>C-1050059100059390905</t>
  </si>
  <si>
    <t>YOIMARA KARIMAR</t>
  </si>
  <si>
    <t>TRUJILLO PAREDES</t>
  </si>
  <si>
    <t>17/03/1983</t>
  </si>
  <si>
    <t>C-1050059130059444460</t>
  </si>
  <si>
    <t>Saira Elizabeth</t>
  </si>
  <si>
    <t>Jaimes Monagas</t>
  </si>
  <si>
    <t>21/09/1986</t>
  </si>
  <si>
    <t>Guaare</t>
  </si>
  <si>
    <t>C-01050059100059348704</t>
  </si>
  <si>
    <t>GUEDEZ VARGAS</t>
  </si>
  <si>
    <t>20/10/1953</t>
  </si>
  <si>
    <t>C-01050059140059089555</t>
  </si>
  <si>
    <t>BONITO</t>
  </si>
  <si>
    <t>MIGUEL</t>
  </si>
  <si>
    <t>C-01050059190059401362</t>
  </si>
  <si>
    <t>DÁVILA</t>
  </si>
  <si>
    <t>ENEIDA</t>
  </si>
  <si>
    <t>14/10/1972</t>
  </si>
  <si>
    <t>C-01050059180059455284</t>
  </si>
  <si>
    <t>CALVO MARTINEZ</t>
  </si>
  <si>
    <t>11/06/1986</t>
  </si>
  <si>
    <t>C-01050101680101382545</t>
  </si>
  <si>
    <t>ADELAIDA MARIA DE JESUS</t>
  </si>
  <si>
    <t>LOOK ROOMER</t>
  </si>
  <si>
    <t>13/02/1961</t>
  </si>
  <si>
    <t>C-01050059111059232804</t>
  </si>
  <si>
    <t>ADELIS ANTONIO</t>
  </si>
  <si>
    <t>ARIAS LINARES</t>
  </si>
  <si>
    <t>19/10/1964</t>
  </si>
  <si>
    <t>F-35</t>
  </si>
  <si>
    <t>C-01050059151059220849</t>
  </si>
  <si>
    <t>CHILE DOUGMARY</t>
  </si>
  <si>
    <t>11/03/1977</t>
  </si>
  <si>
    <t>C-01050059131059270331</t>
  </si>
  <si>
    <t>FELIX RAFAEL</t>
  </si>
  <si>
    <t>SALAMANCA MARTINEZ</t>
  </si>
  <si>
    <t>20/10/1962</t>
  </si>
  <si>
    <t>Cord. Post Grado EIEEA</t>
  </si>
  <si>
    <t>C-01050059111059246015</t>
  </si>
  <si>
    <t>ROSALBA CAROLINA</t>
  </si>
  <si>
    <t>BUENO SALAZAR</t>
  </si>
  <si>
    <t>15/04/1977</t>
  </si>
  <si>
    <t>C-01050059111059270307</t>
  </si>
  <si>
    <t>RICARDO ALBERTO</t>
  </si>
  <si>
    <t>URRIOLA PACHECO</t>
  </si>
  <si>
    <t>17/11/1961</t>
  </si>
  <si>
    <t>C-1050059191059234750</t>
  </si>
  <si>
    <t>QUINTERO VALERA</t>
  </si>
  <si>
    <t>COORDINACIÓN DE ESTUDIOS A DISTANCIA</t>
  </si>
  <si>
    <t>SANOJA MARELVY</t>
  </si>
  <si>
    <t>C-01050059191059246090</t>
  </si>
  <si>
    <t>MARELVY JOSEFINA</t>
  </si>
  <si>
    <t>SANOJA TORRES</t>
  </si>
  <si>
    <t>04/03/1971</t>
  </si>
  <si>
    <t>ABREU OSCAR</t>
  </si>
  <si>
    <t>C-01050059181059238659</t>
  </si>
  <si>
    <t>VICTOR ESTEBAN</t>
  </si>
  <si>
    <t>FRANCISCO MARTIN</t>
  </si>
  <si>
    <t>02/11/1964</t>
  </si>
  <si>
    <t>Consejo Académico</t>
  </si>
  <si>
    <t>C-01050059131059246112</t>
  </si>
  <si>
    <t>MELIDA ROSA</t>
  </si>
  <si>
    <t>RAMOS HERNANDEZ</t>
  </si>
  <si>
    <t>22/06/1959</t>
  </si>
  <si>
    <t>MARY LISBETH ALVARADO</t>
  </si>
  <si>
    <t>C-1050059130059392649</t>
  </si>
  <si>
    <t>Juan Carlos</t>
  </si>
  <si>
    <t>Dorante Dorante</t>
  </si>
  <si>
    <t>19/04/1974</t>
  </si>
  <si>
    <t>C-01050059110059312106</t>
  </si>
  <si>
    <t>CARMEN VICTORIA</t>
  </si>
  <si>
    <t>NAVARRO CANELONES</t>
  </si>
  <si>
    <t>22/02/1982</t>
  </si>
  <si>
    <t>DERECHO</t>
  </si>
  <si>
    <t>MARILISBET</t>
  </si>
  <si>
    <t>C-01050059100059392797</t>
  </si>
  <si>
    <t>AURA MARÍA</t>
  </si>
  <si>
    <t>ZAMBRANO DE DIAZ</t>
  </si>
  <si>
    <t>18/06/1983</t>
  </si>
  <si>
    <t>CIENCIAS DE LA SALUD</t>
  </si>
  <si>
    <t>CUBÍCULO 27</t>
  </si>
  <si>
    <t>C-01050624790624110451</t>
  </si>
  <si>
    <t>WACNER LIZAMBER</t>
  </si>
  <si>
    <t>05/07/1969</t>
  </si>
  <si>
    <t>C-1020346550106621209</t>
  </si>
  <si>
    <t>GUEDEZ BASTARDO</t>
  </si>
  <si>
    <t>24/09/1976</t>
  </si>
  <si>
    <t>C-01050059110059303115</t>
  </si>
  <si>
    <t>MENJAMIN ALBERTO</t>
  </si>
  <si>
    <t>SALAS ZERPA</t>
  </si>
  <si>
    <t>12/10/1976</t>
  </si>
  <si>
    <t>C-01050059141059270501</t>
  </si>
  <si>
    <t>CLAUDIA ELENA</t>
  </si>
  <si>
    <t>VELAZCO KASSEM</t>
  </si>
  <si>
    <t>14/05/1971</t>
  </si>
  <si>
    <t>CIENCIAS DEL AGRO Y DEL MAR. COORDINADORA DE CREAC</t>
  </si>
  <si>
    <t>CREACION INTELECTUAL</t>
  </si>
  <si>
    <t>C-01050059151059240289</t>
  </si>
  <si>
    <t>ALEJANDRO JOSE</t>
  </si>
  <si>
    <t>PERDOMO GUERRA</t>
  </si>
  <si>
    <t>26/11/1974</t>
  </si>
  <si>
    <t>C-1050059110059274921</t>
  </si>
  <si>
    <t>ISABEL BEATRIZ</t>
  </si>
  <si>
    <t>SCHARGEL MORENO</t>
  </si>
  <si>
    <t>09/09/1970</t>
  </si>
  <si>
    <t>C-01050059141059246635</t>
  </si>
  <si>
    <t>CESARHUMBERTO</t>
  </si>
  <si>
    <t>C-10592460311059246031</t>
  </si>
  <si>
    <t>RAFAEL EDGARDO</t>
  </si>
  <si>
    <t>REYES ROSALES</t>
  </si>
  <si>
    <t>01/07/1971</t>
  </si>
  <si>
    <t>COORDINADOR DE DEPORTE</t>
  </si>
  <si>
    <t>C-1050059191059254514</t>
  </si>
  <si>
    <t>HENRIQUEZ MARCANO</t>
  </si>
  <si>
    <t>21/12/1967</t>
  </si>
  <si>
    <t>C-1050059101059246503</t>
  </si>
  <si>
    <t>JUAN FRANCISCO</t>
  </si>
  <si>
    <t>RODRIGUEZ SANCHEZ</t>
  </si>
  <si>
    <t>06/05/1957</t>
  </si>
  <si>
    <t>C-01050059101059249790</t>
  </si>
  <si>
    <t>ANTONIO JOSE</t>
  </si>
  <si>
    <t>VEIGA MENDEZ</t>
  </si>
  <si>
    <t>14/09/1969</t>
  </si>
  <si>
    <t>Subprograma Agronomía</t>
  </si>
  <si>
    <t>C-1050059111059258447</t>
  </si>
  <si>
    <t>NEIFLOR</t>
  </si>
  <si>
    <t>ALVARADO RIVERA</t>
  </si>
  <si>
    <t>01/12/1976</t>
  </si>
  <si>
    <t>C-01050059131059262908</t>
  </si>
  <si>
    <t>Andrea Desireé</t>
  </si>
  <si>
    <t>Marquez Silva</t>
  </si>
  <si>
    <t>26/03/1985</t>
  </si>
  <si>
    <t>Subprograma de Contaduria Publica</t>
  </si>
  <si>
    <t>Campus Universitario Mesa de Cavacas</t>
  </si>
  <si>
    <t>C-01050059170059369868</t>
  </si>
  <si>
    <t>María Daniela</t>
  </si>
  <si>
    <t>Rojas Ruíz</t>
  </si>
  <si>
    <t>10/01/1983</t>
  </si>
  <si>
    <t>C-1050059110059352906</t>
  </si>
  <si>
    <t>CARMEN COROMOTO</t>
  </si>
  <si>
    <t>18/08/1972</t>
  </si>
  <si>
    <t>LUIS HERNANDEZ</t>
  </si>
  <si>
    <t>ESCUELA CIUDAD DE BISCUCUY</t>
  </si>
  <si>
    <t>C-1020346570106618468</t>
  </si>
  <si>
    <t>Marcos Enrique</t>
  </si>
  <si>
    <t>Motta</t>
  </si>
  <si>
    <t>24/12/1967</t>
  </si>
  <si>
    <t>Agronomia</t>
  </si>
  <si>
    <t>C-01050049437049010898</t>
  </si>
  <si>
    <t>Marisela del Carmen</t>
  </si>
  <si>
    <t>Rosales Fernandez</t>
  </si>
  <si>
    <t>20/09/1984</t>
  </si>
  <si>
    <t>sucre</t>
  </si>
  <si>
    <t>romulo gallegos</t>
  </si>
  <si>
    <t>C-01050748191748049712</t>
  </si>
  <si>
    <t>EVILEIDYS DEL VALLE</t>
  </si>
  <si>
    <t>QUINTERO MEJIAS</t>
  </si>
  <si>
    <t>27/08/1985</t>
  </si>
  <si>
    <t>C-01050748181748049704</t>
  </si>
  <si>
    <t>Erasmo</t>
  </si>
  <si>
    <t>VARGAS ELGUERA</t>
  </si>
  <si>
    <t>25/11/1959</t>
  </si>
  <si>
    <t>INGENIERIA DE PRODUCCION ANIMAL</t>
  </si>
  <si>
    <t>Mesa de Cavaca</t>
  </si>
  <si>
    <t>Pabellon C</t>
  </si>
  <si>
    <t>C-1050011767011034161</t>
  </si>
  <si>
    <t>PEDRO FELIPE</t>
  </si>
  <si>
    <t>TOVAR RODRIGUEZ</t>
  </si>
  <si>
    <t>24/02/1978</t>
  </si>
  <si>
    <t>CIENCIAS DEL AGRO Y MAR (VPA)/SUB-PROGRAMA DE ING.</t>
  </si>
  <si>
    <t>C-01050059120059372877</t>
  </si>
  <si>
    <t>BEXY</t>
  </si>
  <si>
    <t>JUSTO TERAN</t>
  </si>
  <si>
    <t>02/08/1980</t>
  </si>
  <si>
    <t>CIENCIAS AGRO Y MAR CAM</t>
  </si>
  <si>
    <t>U. E ROMULO GALLEGOS</t>
  </si>
  <si>
    <t>C-01020118790100047797</t>
  </si>
  <si>
    <t>MARIA TRINIDAD</t>
  </si>
  <si>
    <t>MONTILLA PEREZ</t>
  </si>
  <si>
    <t>29/05/1984</t>
  </si>
  <si>
    <t>CIENCIAS DE AGROY MAR (CAM)</t>
  </si>
  <si>
    <t>U.E.ROMULO GALLEGOS</t>
  </si>
  <si>
    <t>C-1020334170101040059</t>
  </si>
  <si>
    <t>FLORIMAR COROMOTO</t>
  </si>
  <si>
    <t>TERAN TORRES</t>
  </si>
  <si>
    <t>12/03/1987</t>
  </si>
  <si>
    <t>U.E ROMULO GALLEGOS</t>
  </si>
  <si>
    <t>C-1020346570106626120</t>
  </si>
  <si>
    <t>JHONDER JESÚS</t>
  </si>
  <si>
    <t>BRICEÑO ALVAREZ</t>
  </si>
  <si>
    <t>14/02/1989</t>
  </si>
  <si>
    <t>LUIS ALEXI HERNANDEZ</t>
  </si>
  <si>
    <t>UEE ROMULO GALLEGOS</t>
  </si>
  <si>
    <t>C-1020741010000022101</t>
  </si>
  <si>
    <t>RENATO CARMELO</t>
  </si>
  <si>
    <t>CRISOSTOMO VASQUEZ</t>
  </si>
  <si>
    <t>11/01/1964</t>
  </si>
  <si>
    <t>A</t>
  </si>
  <si>
    <t>C-01050059177059028579</t>
  </si>
  <si>
    <t>jean rover</t>
  </si>
  <si>
    <t>gil marquez</t>
  </si>
  <si>
    <t>22/05/1981</t>
  </si>
  <si>
    <t>u e romulo gallegos</t>
  </si>
  <si>
    <t>C-1050059171059354632</t>
  </si>
  <si>
    <t>HERSSELYN REINALDY</t>
  </si>
  <si>
    <t>SALAS PAREDES</t>
  </si>
  <si>
    <t>07/03/1987</t>
  </si>
  <si>
    <t>CIENCIA AGRO Y MAR</t>
  </si>
  <si>
    <t>UNELLEZ SUCRE</t>
  </si>
  <si>
    <t>C-1020334100101040519</t>
  </si>
  <si>
    <t>LESLIE SIMON</t>
  </si>
  <si>
    <t>GONZÁLEZ LOVERA</t>
  </si>
  <si>
    <t>09/10/1972</t>
  </si>
  <si>
    <t>GUANRE</t>
  </si>
  <si>
    <t>C-1050059140059388897</t>
  </si>
  <si>
    <t>YULEIDY COROMOTO</t>
  </si>
  <si>
    <t>GRATEROL VILLEGAS</t>
  </si>
  <si>
    <t>29/07/1989</t>
  </si>
  <si>
    <t>UEN CIUDAD DE BISCUCUY</t>
  </si>
  <si>
    <t>C-1050059160059475889</t>
  </si>
  <si>
    <t>JHOAN ARGENIS</t>
  </si>
  <si>
    <t>MENDOZA GRATEROL</t>
  </si>
  <si>
    <t>28/01/1983</t>
  </si>
  <si>
    <t>SUBPROGRAMA DE PRODUCCIÓN VEGETAL</t>
  </si>
  <si>
    <t>C-1050059100059278234</t>
  </si>
  <si>
    <t>NIRLAND JOSEFINA</t>
  </si>
  <si>
    <t>GUTIERREZ FERNANDEZ</t>
  </si>
  <si>
    <t>18/06/1958</t>
  </si>
  <si>
    <t>C-01050059161059247976</t>
  </si>
  <si>
    <t>CLAUDIA MARITZA</t>
  </si>
  <si>
    <t>PEREZ YEPEZ</t>
  </si>
  <si>
    <t>26/09/1965</t>
  </si>
  <si>
    <t>JOSÉ BONILLA</t>
  </si>
  <si>
    <t>C-01050059191059246414</t>
  </si>
  <si>
    <t>OCTAVIO</t>
  </si>
  <si>
    <t>20/11/1961</t>
  </si>
  <si>
    <t>C-01050059121059247690</t>
  </si>
  <si>
    <t>YAMIR RAMON</t>
  </si>
  <si>
    <t>TERAN FERNANDEZ</t>
  </si>
  <si>
    <t>21/02/1970</t>
  </si>
  <si>
    <t>C-01050059100059367415</t>
  </si>
  <si>
    <t>NILTHON JHON</t>
  </si>
  <si>
    <t>LOPEZ ARIAS</t>
  </si>
  <si>
    <t>C-1020741040000039521</t>
  </si>
  <si>
    <t>JOSÉ ANDRES</t>
  </si>
  <si>
    <t>CORDERO GARCIA</t>
  </si>
  <si>
    <t>30/11/1983</t>
  </si>
  <si>
    <t>CIENCIA DEL AGRO Y MAR -UNELLEZ  MUNICIPALIZADA SU</t>
  </si>
  <si>
    <t>ING. LUIS HERNÁNDEZ - COORDINADOR</t>
  </si>
  <si>
    <t>ESCUELA BÁSICA CIUDAD DE BISCUCUY</t>
  </si>
  <si>
    <t>C-1020334160101040104</t>
  </si>
  <si>
    <t>Willian Antonio</t>
  </si>
  <si>
    <t>LINARES Vizcaya</t>
  </si>
  <si>
    <t>18/09/1980</t>
  </si>
  <si>
    <t>C-1050059110059275146</t>
  </si>
  <si>
    <t>JULIAN ARNOLDO</t>
  </si>
  <si>
    <t>16/04/1964</t>
  </si>
  <si>
    <t>VPA SEDE</t>
  </si>
  <si>
    <t>C-1050059130059411619</t>
  </si>
  <si>
    <t>YARITZA YAQUISTINE</t>
  </si>
  <si>
    <t>VALECILLO GUERRA</t>
  </si>
  <si>
    <t>12/05/1979</t>
  </si>
  <si>
    <t>Medicina Integral</t>
  </si>
  <si>
    <t>C-01050059190059428805</t>
  </si>
  <si>
    <t>ENRIQUE COROMOTO</t>
  </si>
  <si>
    <t>AVILA</t>
  </si>
  <si>
    <t>06/04/1956</t>
  </si>
  <si>
    <t>C-01050101611101027126</t>
  </si>
  <si>
    <t>ANA DOLORES</t>
  </si>
  <si>
    <t>CASTELLANOS VALDERRAMA</t>
  </si>
  <si>
    <t>17/01/1960</t>
  </si>
  <si>
    <t>PROGRAMA CIENCIAS DEL AGRO Y DEL MAR/ SUB-PROGRAMA</t>
  </si>
  <si>
    <t>LEAL NERIO</t>
  </si>
  <si>
    <t>C-1050059170059406496</t>
  </si>
  <si>
    <t>JOSE RAFAEL</t>
  </si>
  <si>
    <t>MENDOZA JUSTO</t>
  </si>
  <si>
    <t>30/10/1986</t>
  </si>
  <si>
    <t>NERIO</t>
  </si>
  <si>
    <t>C-1050059100059420677</t>
  </si>
  <si>
    <t>FRANCISCO J.</t>
  </si>
  <si>
    <t>AZUAJE M.</t>
  </si>
  <si>
    <t>05/07/1961</t>
  </si>
  <si>
    <t>Ingieneria</t>
  </si>
  <si>
    <t>C-1020346570000061010</t>
  </si>
  <si>
    <t>AUGUSTO GUILLERMO</t>
  </si>
  <si>
    <t>BRAVO MALCA</t>
  </si>
  <si>
    <t>Ingenieria RNR</t>
  </si>
  <si>
    <t>C-01050059190059411325</t>
  </si>
  <si>
    <t>cesar nieves</t>
  </si>
  <si>
    <t>frances</t>
  </si>
  <si>
    <t>13/08/1950</t>
  </si>
  <si>
    <t>administracion ciencia sociales</t>
  </si>
  <si>
    <t>aula</t>
  </si>
  <si>
    <t>C-1050065610065447263</t>
  </si>
  <si>
    <t>CARMEN GRISMARY</t>
  </si>
  <si>
    <t>GIMENEZ MENDOZA</t>
  </si>
  <si>
    <t>12/09/1984</t>
  </si>
  <si>
    <t>C-01050059110059271159</t>
  </si>
  <si>
    <t>MANUEL MARIA</t>
  </si>
  <si>
    <t>ALVAREZ TORRES</t>
  </si>
  <si>
    <t>11/06/1953</t>
  </si>
  <si>
    <t>D29</t>
  </si>
  <si>
    <t>C-01050059111059245388</t>
  </si>
  <si>
    <t>ADRUMAN ANTONIO</t>
  </si>
  <si>
    <t>HERNANDEZ GONZALEZ</t>
  </si>
  <si>
    <t>24/02/1951</t>
  </si>
  <si>
    <t>F-38</t>
  </si>
  <si>
    <t>Campus Universitario. Mesa de Cavacas. Unidad de laboratorio</t>
  </si>
  <si>
    <t>C-01050059191059245442</t>
  </si>
  <si>
    <t>LOPEZ LINARES</t>
  </si>
  <si>
    <t>07/04/1959</t>
  </si>
  <si>
    <t>C-01051600591059245922</t>
  </si>
  <si>
    <t>GONZALEZ FERNANDEZ</t>
  </si>
  <si>
    <t>27/10/1957</t>
  </si>
  <si>
    <t>PRODUCCIÓN ANIMAL</t>
  </si>
  <si>
    <t>C-01050059141059245906</t>
  </si>
  <si>
    <t>EGLET MARYLYNG.</t>
  </si>
  <si>
    <t>SOSA MARTINEZ.</t>
  </si>
  <si>
    <t>04/09/1972</t>
  </si>
  <si>
    <t>Jefatura de Derecho</t>
  </si>
  <si>
    <t>MARITZA  FERNANDEZ</t>
  </si>
  <si>
    <t>C-01050059120059347848</t>
  </si>
  <si>
    <t>Rafael Dario</t>
  </si>
  <si>
    <t>SINGER Mejia</t>
  </si>
  <si>
    <t>22/03/1987</t>
  </si>
  <si>
    <t>I.P.A.</t>
  </si>
  <si>
    <t>C-1050059170059412461</t>
  </si>
  <si>
    <t>MAIKER JOSE</t>
  </si>
  <si>
    <t>BAPTISTA CABALLERO</t>
  </si>
  <si>
    <t>23/11/1967</t>
  </si>
  <si>
    <t>RAMON ORTEGA</t>
  </si>
  <si>
    <t>C-59396954</t>
  </si>
  <si>
    <t>ALI COROMOTO</t>
  </si>
  <si>
    <t>FERRER BECERRA</t>
  </si>
  <si>
    <t>21/10/1976</t>
  </si>
  <si>
    <t>C-1050059110059350032</t>
  </si>
  <si>
    <t>CONCETTINA</t>
  </si>
  <si>
    <t>PLACENTI PATERNO</t>
  </si>
  <si>
    <t>27/08/1963</t>
  </si>
  <si>
    <t>C-5018782000396</t>
  </si>
  <si>
    <t>MEILY S.</t>
  </si>
  <si>
    <t>SOLORZANO N.</t>
  </si>
  <si>
    <t>28/09/1983</t>
  </si>
  <si>
    <t>BETANCOURT JHONNY</t>
  </si>
  <si>
    <t>C-01050059180059291745</t>
  </si>
  <si>
    <t>YESSICA JOSEFINA</t>
  </si>
  <si>
    <t>MALPICA FLORES</t>
  </si>
  <si>
    <t>13/05/1985</t>
  </si>
  <si>
    <t>OSCAR REYES</t>
  </si>
  <si>
    <t>C-101400829</t>
  </si>
  <si>
    <t>YUMARIS DE LA COROMOTO</t>
  </si>
  <si>
    <t>ARIAS DE COLMENAREZ</t>
  </si>
  <si>
    <t>Campus universitario Mesa de Cavacas</t>
  </si>
  <si>
    <t>C-1050059161059246147</t>
  </si>
  <si>
    <t>Jose</t>
  </si>
  <si>
    <t>Farreras</t>
  </si>
  <si>
    <t>25/10/1964</t>
  </si>
  <si>
    <t>C-1050059111059246007</t>
  </si>
  <si>
    <t>ROGER JOSE</t>
  </si>
  <si>
    <t>DIAZ PARADAS</t>
  </si>
  <si>
    <t>03/08/1974</t>
  </si>
  <si>
    <t>C-01050059180059456094</t>
  </si>
  <si>
    <t>Adib de Jesus</t>
  </si>
  <si>
    <t>Briceño Torres</t>
  </si>
  <si>
    <t>05/06/1954</t>
  </si>
  <si>
    <t>C-1050059180059410264</t>
  </si>
  <si>
    <t>LISETTE JOSEFINA</t>
  </si>
  <si>
    <t>ALARCÓN SANDOVAL</t>
  </si>
  <si>
    <t>10/07/1969</t>
  </si>
  <si>
    <t>Subprograma de Ingeniería Agronómica</t>
  </si>
  <si>
    <t>C-49534521</t>
  </si>
  <si>
    <t>ALFONSINA GRACIELA</t>
  </si>
  <si>
    <t>BRAVO GALINDEZ</t>
  </si>
  <si>
    <t>14/06/1974</t>
  </si>
  <si>
    <t>C-1050059121059254395</t>
  </si>
  <si>
    <t>JUAN BAUTISTA</t>
  </si>
  <si>
    <t>GUTIÉRREZ CAMACARO</t>
  </si>
  <si>
    <t>23/02/1987</t>
  </si>
  <si>
    <t>C-1059331799</t>
  </si>
  <si>
    <t>MARCOS HUGO</t>
  </si>
  <si>
    <t>CAMARGO GOMEZ</t>
  </si>
  <si>
    <t>01/05/1955</t>
  </si>
  <si>
    <t>La Mesa</t>
  </si>
  <si>
    <t>C-1059246899</t>
  </si>
  <si>
    <t>Pedro Daniel</t>
  </si>
  <si>
    <t>Nieto Azuaje</t>
  </si>
  <si>
    <t>22/07/1974</t>
  </si>
  <si>
    <t>Aldea Ali Primera</t>
  </si>
  <si>
    <t>C-01020313900100025051</t>
  </si>
  <si>
    <t>WILFREDO AMARILDO</t>
  </si>
  <si>
    <t>QUINTERO PINEDA</t>
  </si>
  <si>
    <t>09/09/1963</t>
  </si>
  <si>
    <t>C-1050059190059396261</t>
  </si>
  <si>
    <t>KHILVELYS JOYCEVIN</t>
  </si>
  <si>
    <t>POZO URDANETA</t>
  </si>
  <si>
    <t>10/03/1978</t>
  </si>
  <si>
    <t>Producción Animal</t>
  </si>
  <si>
    <t>C-01050171750171022750</t>
  </si>
  <si>
    <t>BASTIDAS OLMOS</t>
  </si>
  <si>
    <t>14/03/1988</t>
  </si>
  <si>
    <t>C-1050059151059369567</t>
  </si>
  <si>
    <t>PABLO</t>
  </si>
  <si>
    <t>CRESPO M.</t>
  </si>
  <si>
    <t>12/02/1987</t>
  </si>
  <si>
    <t>fernando D lozano</t>
  </si>
  <si>
    <t>C-01050059121059354772</t>
  </si>
  <si>
    <t>JOSE EDUIN</t>
  </si>
  <si>
    <t>30/01/1983</t>
  </si>
  <si>
    <t>Campus</t>
  </si>
  <si>
    <t>C-1020346510106610836</t>
  </si>
  <si>
    <t>EDWIN ESNEIDER</t>
  </si>
  <si>
    <t>TERAN MOLINA</t>
  </si>
  <si>
    <t>31/12/1986</t>
  </si>
  <si>
    <t>CAM/PRODUCCION ANIMAL</t>
  </si>
  <si>
    <t>C-01050059180059400544</t>
  </si>
  <si>
    <t>JIMMY EMILIO</t>
  </si>
  <si>
    <t>GARCIA LUNAR</t>
  </si>
  <si>
    <t>12/09/1951</t>
  </si>
  <si>
    <t>C-10500591059226278</t>
  </si>
  <si>
    <t>ELIZABETH</t>
  </si>
  <si>
    <t>MARCHENA P.</t>
  </si>
  <si>
    <t>26/11/1970</t>
  </si>
  <si>
    <t>BUITRIAGO RAIMELY</t>
  </si>
  <si>
    <t>C-1050059131059354780</t>
  </si>
  <si>
    <t>PEDRO ALEXANDER</t>
  </si>
  <si>
    <t>SALAZAR VALDERRAMA</t>
  </si>
  <si>
    <t>24/07/1959</t>
  </si>
  <si>
    <t>ingenieria agronomica</t>
  </si>
  <si>
    <t>mixto</t>
  </si>
  <si>
    <t>C-1050059191059245957</t>
  </si>
  <si>
    <t>AGUSTIN</t>
  </si>
  <si>
    <t>PACHECO ALFONSO</t>
  </si>
  <si>
    <t>31/10/1947</t>
  </si>
  <si>
    <t>Subprograma Ingeniería Agronomica</t>
  </si>
  <si>
    <t>PROF. NERIO LEAL</t>
  </si>
  <si>
    <t>C-01050059141059020319</t>
  </si>
  <si>
    <t>FAIBBI</t>
  </si>
  <si>
    <t>JIMENEZ  RODRIGUEZ</t>
  </si>
  <si>
    <t>20/08/1985</t>
  </si>
  <si>
    <t>SUB-PROGRAMA RECURSOS NATURALES RENOVABLES</t>
  </si>
  <si>
    <t>JOSE AGUSTIN FARRERAS</t>
  </si>
  <si>
    <t>UNELLEZ- GUANARE</t>
  </si>
  <si>
    <t>C-1020741020100000944</t>
  </si>
  <si>
    <t>Oscar Jose</t>
  </si>
  <si>
    <t>Leon Mata</t>
  </si>
  <si>
    <t>Sub Programa RNR</t>
  </si>
  <si>
    <t>Laboratorio de Ictiologia</t>
  </si>
  <si>
    <t>C-1020741010100000427</t>
  </si>
  <si>
    <t>REYES SILVA</t>
  </si>
  <si>
    <t>20/10/1972</t>
  </si>
  <si>
    <t>Sala Tecnica</t>
  </si>
  <si>
    <t>Informatica</t>
  </si>
  <si>
    <t>C-01050101660101286562</t>
  </si>
  <si>
    <t>NORMERYS DEL CARMEN</t>
  </si>
  <si>
    <t>CACERES</t>
  </si>
  <si>
    <t>17/10/1979</t>
  </si>
  <si>
    <t>C-01050059150059394285</t>
  </si>
  <si>
    <t>ALCIDES COROMOTO</t>
  </si>
  <si>
    <t>17/01/1971</t>
  </si>
  <si>
    <t>C-01050059131059246708</t>
  </si>
  <si>
    <t>YENNY MARICELA</t>
  </si>
  <si>
    <t>HIDALGO SEIJAS</t>
  </si>
  <si>
    <t>07/02/1979</t>
  </si>
  <si>
    <t>C-01020313930100025208</t>
  </si>
  <si>
    <t>IVAN ARQUIMEDES</t>
  </si>
  <si>
    <t>ABREU CAMACHO</t>
  </si>
  <si>
    <t>PROGRAMA R.N.R.</t>
  </si>
  <si>
    <t>O.S.P.</t>
  </si>
  <si>
    <t>C-1020346520106623083</t>
  </si>
  <si>
    <t>HUASCAR MANUEL</t>
  </si>
  <si>
    <t>GARCIA FERNANDEZ</t>
  </si>
  <si>
    <t>08/06/1962</t>
  </si>
  <si>
    <t>C-1020154380100015468</t>
  </si>
  <si>
    <t>GLAUDIA MARGARITA</t>
  </si>
  <si>
    <t>DI NATALE DIAZ</t>
  </si>
  <si>
    <t>05/06/1976</t>
  </si>
  <si>
    <t>C-1020165940000039709</t>
  </si>
  <si>
    <t>YARITA MARIA</t>
  </si>
  <si>
    <t>GOYO PINEDA</t>
  </si>
  <si>
    <t>14/07/1969</t>
  </si>
  <si>
    <t>JOSE LOPEZ</t>
  </si>
  <si>
    <t>PAEZ</t>
  </si>
  <si>
    <t>OFICINA ARSE</t>
  </si>
  <si>
    <t>C-01050115640115252673</t>
  </si>
  <si>
    <t>DANNY LEONARDO</t>
  </si>
  <si>
    <t>CASTILLO CAMACHO</t>
  </si>
  <si>
    <t>26/04/1982</t>
  </si>
  <si>
    <t>C-1020435600000368182_</t>
  </si>
  <si>
    <t>ARIANA NATHALIE</t>
  </si>
  <si>
    <t>HEREDIA OJEDA</t>
  </si>
  <si>
    <t>19/10/1988</t>
  </si>
  <si>
    <t>Departamento de Relaciones Publicas y Prensa</t>
  </si>
  <si>
    <t>Antiguo Convento de San francisco</t>
  </si>
  <si>
    <t>C-1020346520000100447</t>
  </si>
  <si>
    <t>JANIFER PAOLA</t>
  </si>
  <si>
    <t>VARGAS TORBELLO</t>
  </si>
  <si>
    <t>11/04/1990</t>
  </si>
  <si>
    <t>SECRETARIA II</t>
  </si>
  <si>
    <t>paez</t>
  </si>
  <si>
    <t>coordinacion</t>
  </si>
  <si>
    <t>C-1020165920000040361</t>
  </si>
  <si>
    <t>BELKIS DEL CARMEN</t>
  </si>
  <si>
    <t>PARRA SEQUERA</t>
  </si>
  <si>
    <t>07/07/1965</t>
  </si>
  <si>
    <t>CHOFER III</t>
  </si>
  <si>
    <t>Contaduria</t>
  </si>
  <si>
    <t>C-1020165950100027063</t>
  </si>
  <si>
    <t>SOLANGEL</t>
  </si>
  <si>
    <t>LINAREZ</t>
  </si>
  <si>
    <t>17/04/1969</t>
  </si>
  <si>
    <t>SECRETARIA III</t>
  </si>
  <si>
    <t>L.B Eduardo Chollet Boada</t>
  </si>
  <si>
    <t>C-1020330900100786987</t>
  </si>
  <si>
    <t>NAHIR</t>
  </si>
  <si>
    <t>ESPINOZA</t>
  </si>
  <si>
    <t>12/10/1968</t>
  </si>
  <si>
    <t>coordinacion general de municipio</t>
  </si>
  <si>
    <t>coordinacion general oficina nro 7</t>
  </si>
  <si>
    <t>C-1020330980000068165</t>
  </si>
  <si>
    <t>LILIANA YSABEL</t>
  </si>
  <si>
    <t>BANDERA</t>
  </si>
  <si>
    <t>01/10/1979</t>
  </si>
  <si>
    <t>Oficina administrativa</t>
  </si>
  <si>
    <t>C-01020346580000103473</t>
  </si>
  <si>
    <t>GREGORIA</t>
  </si>
  <si>
    <t>CASTILLO MARY</t>
  </si>
  <si>
    <t>04/08/1972</t>
  </si>
  <si>
    <t>BRICEÑO RENZO</t>
  </si>
  <si>
    <t>C-1020165920000039453</t>
  </si>
  <si>
    <t>ARNOLDO JOSE</t>
  </si>
  <si>
    <t>CASTELLANO TORRE</t>
  </si>
  <si>
    <t>28/06/1977</t>
  </si>
  <si>
    <t>Laboratorio de Química General</t>
  </si>
  <si>
    <t>C-1020435600000378839</t>
  </si>
  <si>
    <t>YENNY GREGORIA</t>
  </si>
  <si>
    <t>TORRES CALDERA</t>
  </si>
  <si>
    <t>22/02/1980</t>
  </si>
  <si>
    <t>C-1020346580000062763</t>
  </si>
  <si>
    <t>MILADIS ZZAIDA</t>
  </si>
  <si>
    <t>AOUAR LOYO</t>
  </si>
  <si>
    <t>27/09/1973</t>
  </si>
  <si>
    <t>C-01050059160059393998</t>
  </si>
  <si>
    <t>GLORIA SILVIA</t>
  </si>
  <si>
    <t>SUBPROGRAMA INGENIERIA DE RECURSOS NATURALES RENOV</t>
  </si>
  <si>
    <t>C-01050059110059399635</t>
  </si>
  <si>
    <t>CARMEN GENARA</t>
  </si>
  <si>
    <t>DORANTE GUERRA</t>
  </si>
  <si>
    <t>27/06/1972</t>
  </si>
  <si>
    <t>Biblioteca- procesos técnicos</t>
  </si>
  <si>
    <t>C-01050059110059373903</t>
  </si>
  <si>
    <t>MARBELLA DEL CARMEN</t>
  </si>
  <si>
    <t>20/11/1970</t>
  </si>
  <si>
    <t>RECEPCIONISTA</t>
  </si>
  <si>
    <t>UNELLEZ ACARIGUA   PROGAMA CIENCIA DE LA EDUCACION</t>
  </si>
  <si>
    <t>PROF, RENZO BRICELLO</t>
  </si>
  <si>
    <t>LICEO EDUARDO CHOLLET BOADA</t>
  </si>
  <si>
    <t>C-01050101600101237553</t>
  </si>
  <si>
    <t>MARYLIN JOSEFINA</t>
  </si>
  <si>
    <t>HIDALGO PIMENTEL</t>
  </si>
  <si>
    <t>18/07/1970</t>
  </si>
  <si>
    <t>C-01050115620115236961</t>
  </si>
  <si>
    <t>JHOS SHINEAD</t>
  </si>
  <si>
    <t>MENDOZA PERAZA</t>
  </si>
  <si>
    <t>05/06/1991</t>
  </si>
  <si>
    <t>Consejo Academico</t>
  </si>
  <si>
    <t>Secretaria del Consejo Academico</t>
  </si>
  <si>
    <t>C-1020422400000384182</t>
  </si>
  <si>
    <t>LORELYS DEL CARMEN</t>
  </si>
  <si>
    <t>ARAUJO MORENO</t>
  </si>
  <si>
    <t>17/02/1982</t>
  </si>
  <si>
    <t>Jefatura</t>
  </si>
  <si>
    <t>C-1020435670000379029</t>
  </si>
  <si>
    <t>LUIS ENRIQUE</t>
  </si>
  <si>
    <t>15/11/1981</t>
  </si>
  <si>
    <t>C-1020435650000379100</t>
  </si>
  <si>
    <t>YOANNY DAMIR</t>
  </si>
  <si>
    <t>GALINDEZ PEREZ</t>
  </si>
  <si>
    <t>01/01/2001</t>
  </si>
  <si>
    <t>SECRETARIA I</t>
  </si>
  <si>
    <t>UNELLEZ MUNICIPALIZADA GUANARITO</t>
  </si>
  <si>
    <t>ALDEA UNIVERSITARIA ALI PRIMERA</t>
  </si>
  <si>
    <t>C-01020313970000021322</t>
  </si>
  <si>
    <t>MARINA</t>
  </si>
  <si>
    <t>SILVA ELSA</t>
  </si>
  <si>
    <t>31/05/1967</t>
  </si>
  <si>
    <t>ingieneria</t>
  </si>
  <si>
    <t>C-01020165950000038616</t>
  </si>
  <si>
    <t>ZULEIMA JOSEFINA</t>
  </si>
  <si>
    <t>MARTINEZ MENDEZ</t>
  </si>
  <si>
    <t>13/07/1968</t>
  </si>
  <si>
    <t>Acarigua</t>
  </si>
  <si>
    <t>C-1020435610000378127</t>
  </si>
  <si>
    <t>ARMANDO JOSE</t>
  </si>
  <si>
    <t>GOMEZ OROZCO</t>
  </si>
  <si>
    <t>08/09/1985</t>
  </si>
  <si>
    <t>COORDINADOR DE DESARROLLO DE SERVICIOS ESTUDIANTIL</t>
  </si>
  <si>
    <t>C-1020435680000379197</t>
  </si>
  <si>
    <t>ALEXANDER DAVID</t>
  </si>
  <si>
    <t>12/12/1978</t>
  </si>
  <si>
    <t>Mesa de Cabaca</t>
  </si>
  <si>
    <t>C-01020435650000379016</t>
  </si>
  <si>
    <t>ALDO RAIMUNDO</t>
  </si>
  <si>
    <t>MENDEZ PLAZA</t>
  </si>
  <si>
    <t>18/03/1966</t>
  </si>
  <si>
    <t>C-01050059111059246449</t>
  </si>
  <si>
    <t>HUMBERTA MARIA</t>
  </si>
  <si>
    <t>TORRES RODRIGUEZ</t>
  </si>
  <si>
    <t>20/02/1961</t>
  </si>
  <si>
    <t>EDUCACIÓN AMBIENTAL</t>
  </si>
  <si>
    <t>TORRES DUNIA</t>
  </si>
  <si>
    <t>C-01050059170059279796</t>
  </si>
  <si>
    <t>RAFAEL MARIA</t>
  </si>
  <si>
    <t>HERRERA PAEZ</t>
  </si>
  <si>
    <t>04/12/1962</t>
  </si>
  <si>
    <t>JEFE DE PROYECTOS ARQUITECTONICOS Y DE INGENIERIA</t>
  </si>
  <si>
    <t>C-01050049490049590537</t>
  </si>
  <si>
    <t>YUSMARY COROMOTO</t>
  </si>
  <si>
    <t>BRICEÑO SUAREZ</t>
  </si>
  <si>
    <t>15/09/1970</t>
  </si>
  <si>
    <t>C-01050059130059335416</t>
  </si>
  <si>
    <t>NEIDA JOSEFINA</t>
  </si>
  <si>
    <t>BRICEÑO GODOY</t>
  </si>
  <si>
    <t>Biblioteca de Postgrado Dr. Pedro José Urriola Muñ</t>
  </si>
  <si>
    <t>C-01050059131059246465</t>
  </si>
  <si>
    <t>YENY CAROLINA</t>
  </si>
  <si>
    <t>26/10/1983</t>
  </si>
  <si>
    <t>C-1020435650000378402</t>
  </si>
  <si>
    <t>LEONEL COROMOTO</t>
  </si>
  <si>
    <t>21/02/1974</t>
  </si>
  <si>
    <t>LABORATORIO DE BROMATOLOGIA</t>
  </si>
  <si>
    <t>PABELLON D</t>
  </si>
  <si>
    <t>C-01020435660000378813</t>
  </si>
  <si>
    <t>JACKELINE COROMOTO</t>
  </si>
  <si>
    <t>HERRERA ORELLANA</t>
  </si>
  <si>
    <t>04/11/1976</t>
  </si>
  <si>
    <t>Postgrado Manejo de los Recursos Agua y Suelo, PAS</t>
  </si>
  <si>
    <t>C-1020435630000367918</t>
  </si>
  <si>
    <t>YODARBIN DANIEL</t>
  </si>
  <si>
    <t>BARCO ROJAS</t>
  </si>
  <si>
    <t>10/05/1982</t>
  </si>
  <si>
    <t>UNELLEZ GUANARITO</t>
  </si>
  <si>
    <t>ALDEA UNIVERSITARIA E.B. CIUDAD DE GUANARITO</t>
  </si>
  <si>
    <t>C-1020313980100028159</t>
  </si>
  <si>
    <t>PIMENTEL BRACHO</t>
  </si>
  <si>
    <t>06/07/1969</t>
  </si>
  <si>
    <t>C-1020330950000065809</t>
  </si>
  <si>
    <t>MARITZA R.</t>
  </si>
  <si>
    <t>HERNANDEZ G.</t>
  </si>
  <si>
    <t>31/03/1978</t>
  </si>
  <si>
    <t>pozo blaco</t>
  </si>
  <si>
    <t>C-1020330920000068039</t>
  </si>
  <si>
    <t>YAMILET COROMOTO</t>
  </si>
  <si>
    <t>GARCIA CONTRERAS</t>
  </si>
  <si>
    <t>24/10/1977</t>
  </si>
  <si>
    <t>Coordinacion de Extension</t>
  </si>
  <si>
    <t>Cerrado</t>
  </si>
  <si>
    <t>C-01050059161059247038</t>
  </si>
  <si>
    <t>ROSA MARIA</t>
  </si>
  <si>
    <t>CANELON</t>
  </si>
  <si>
    <t>02/12/1970</t>
  </si>
  <si>
    <t>C-01050059101059259753</t>
  </si>
  <si>
    <t>DESIREE</t>
  </si>
  <si>
    <t>RODRIGUEZ</t>
  </si>
  <si>
    <t>23/05/1981</t>
  </si>
  <si>
    <t>Programa de Ciencias</t>
  </si>
  <si>
    <t>C-1020395320000019855</t>
  </si>
  <si>
    <t>CRUZ MARIVY</t>
  </si>
  <si>
    <t>ZAA BASTIDAS</t>
  </si>
  <si>
    <t>03/05/1968</t>
  </si>
  <si>
    <t>ZAIDA TERAN CAMACHO</t>
  </si>
  <si>
    <t>CERRADO</t>
  </si>
  <si>
    <t>C-01050059111059258102</t>
  </si>
  <si>
    <t>ERIKA</t>
  </si>
  <si>
    <t>03/05/1980</t>
  </si>
  <si>
    <t>Postgrado Gerencia General y Gerencia Publica</t>
  </si>
  <si>
    <t>C-01020395340000019871</t>
  </si>
  <si>
    <t>AIDA</t>
  </si>
  <si>
    <t>SUAREZ LINAREZ</t>
  </si>
  <si>
    <t>04/05/1969</t>
  </si>
  <si>
    <t>Coordinacion Municipio tUREN</t>
  </si>
  <si>
    <t>turen</t>
  </si>
  <si>
    <t>Aldea Universitaria La Mision</t>
  </si>
  <si>
    <t>C-1020395310000020268</t>
  </si>
  <si>
    <t>VIVIAM</t>
  </si>
  <si>
    <t>ROSALES FERNANDEZ</t>
  </si>
  <si>
    <t>07/05/1972</t>
  </si>
  <si>
    <t>Guillermo Gamarra Marrero</t>
  </si>
  <si>
    <t>C-1020346510106618547</t>
  </si>
  <si>
    <t>ANNYCRUZ</t>
  </si>
  <si>
    <t>GARCIA</t>
  </si>
  <si>
    <t>03/05/1984</t>
  </si>
  <si>
    <t>Fernando Delgado Lozano</t>
  </si>
  <si>
    <t>C-1020346500106619142</t>
  </si>
  <si>
    <t>AGUEDA JOSEFINA</t>
  </si>
  <si>
    <t>ARAUJO BASTIDAS</t>
  </si>
  <si>
    <t>26/10/1969</t>
  </si>
  <si>
    <t>C-01050059151059246481</t>
  </si>
  <si>
    <t>RAQUEL DOLORES</t>
  </si>
  <si>
    <t>OROPEZA FLORES</t>
  </si>
  <si>
    <t>28/05/1973</t>
  </si>
  <si>
    <t>C-01050059151059250403</t>
  </si>
  <si>
    <t>CARLOS ERNESTO</t>
  </si>
  <si>
    <t>NIEVES PEROZA</t>
  </si>
  <si>
    <t>13/11/1970</t>
  </si>
  <si>
    <t>Bomberos Universitarios</t>
  </si>
  <si>
    <t>C-01050049400049529048</t>
  </si>
  <si>
    <t>FANNY SOLIMAR</t>
  </si>
  <si>
    <t>MONTAÑEZ BANDERA</t>
  </si>
  <si>
    <t>21/10/1985</t>
  </si>
  <si>
    <t>ARSE Guanare</t>
  </si>
  <si>
    <t>C-01050059160059302194</t>
  </si>
  <si>
    <t>GUSTAVO ADOLFO</t>
  </si>
  <si>
    <t>AZUAJE RODRIGUEZ</t>
  </si>
  <si>
    <t>04/06/1980</t>
  </si>
  <si>
    <t>CARRUYO CARLOS</t>
  </si>
  <si>
    <t>CAMPUS UNIVERSITARIO</t>
  </si>
  <si>
    <t>C-01050059150059298138</t>
  </si>
  <si>
    <t>OSCAR JOSE</t>
  </si>
  <si>
    <t>GALIFFA COLMENARES</t>
  </si>
  <si>
    <t>22/10/1971</t>
  </si>
  <si>
    <t>Arse</t>
  </si>
  <si>
    <t>C-01050059180059344962</t>
  </si>
  <si>
    <t>ELBA DEL CARMEN</t>
  </si>
  <si>
    <t>MELENDEZ GIL</t>
  </si>
  <si>
    <t>22/08/1971</t>
  </si>
  <si>
    <t>ADMISION, REGISTRO Y CONTROL ESTUDIANTIL (ARSE)</t>
  </si>
  <si>
    <t>PISO 1 No. 12</t>
  </si>
  <si>
    <t>Edificio Gomez Lopez</t>
  </si>
  <si>
    <t>C-01050059150059346043</t>
  </si>
  <si>
    <t>NORBINA AMARILY</t>
  </si>
  <si>
    <t>RIVERO AGUILAR</t>
  </si>
  <si>
    <t>25/04/1969</t>
  </si>
  <si>
    <t>Enlace OPEI</t>
  </si>
  <si>
    <t>C-01050059180059352396</t>
  </si>
  <si>
    <t>MARLENE BEATRIZ</t>
  </si>
  <si>
    <t>ABREU GSCHWENDTNER</t>
  </si>
  <si>
    <t>15/09/1978</t>
  </si>
  <si>
    <t>Coordinación de Municipios - Programa Ciencias Soc</t>
  </si>
  <si>
    <t>Guanare - Sede</t>
  </si>
  <si>
    <t>C-01050059170059396598</t>
  </si>
  <si>
    <t>LUSBEL MARIA</t>
  </si>
  <si>
    <t>OLIVARES LA PIRA</t>
  </si>
  <si>
    <t>24/12/1976</t>
  </si>
  <si>
    <t>DARSE</t>
  </si>
  <si>
    <t>SUBPROGRAMA DARSE</t>
  </si>
  <si>
    <t>CARLOS CARRUYO</t>
  </si>
  <si>
    <t>C-01050059170059312165</t>
  </si>
  <si>
    <t>LEONARDO JOSE</t>
  </si>
  <si>
    <t>CAMPOS MONTES</t>
  </si>
  <si>
    <t>10/03/1981</t>
  </si>
  <si>
    <t>C-01050059140059397292</t>
  </si>
  <si>
    <t>JOSE GILBERTO</t>
  </si>
  <si>
    <t>GOMEZ GOLD</t>
  </si>
  <si>
    <t>C-01050059120059298103</t>
  </si>
  <si>
    <t>ROSAURA GRACIELA</t>
  </si>
  <si>
    <t>NUÑEZ BETANCOURT</t>
  </si>
  <si>
    <t>18/11/1980</t>
  </si>
  <si>
    <t>C-01050059131059259796</t>
  </si>
  <si>
    <t>YESENIA COROMOTO</t>
  </si>
  <si>
    <t>ESPINO RIVERO</t>
  </si>
  <si>
    <t>02/11/1971</t>
  </si>
  <si>
    <t>COORDINADOR DE PASANTIAS Y ACTIVIDADES COMPLEMENTA</t>
  </si>
  <si>
    <t>COORDINACION DE PASANTIAS CS. SOCIALES</t>
  </si>
  <si>
    <t>C-01050059111059235757</t>
  </si>
  <si>
    <t>JOCELY COROMOTO</t>
  </si>
  <si>
    <t>SANCHEZ PARRA</t>
  </si>
  <si>
    <t>08/07/1969</t>
  </si>
  <si>
    <t>C-01050059141059277786</t>
  </si>
  <si>
    <t>ANA ANTONIA</t>
  </si>
  <si>
    <t>JACOB</t>
  </si>
  <si>
    <t>19/10/1966</t>
  </si>
  <si>
    <t>subprograma de Produccion Animal</t>
  </si>
  <si>
    <t>mesa de cavaca</t>
  </si>
  <si>
    <t>C-01050059130059291885</t>
  </si>
  <si>
    <t>JOELMA KARINA</t>
  </si>
  <si>
    <t>QUINTERO BETANCOURT</t>
  </si>
  <si>
    <t>C-01050059130059298111</t>
  </si>
  <si>
    <t>MORELIA ISABEL</t>
  </si>
  <si>
    <t>CERMEÑO</t>
  </si>
  <si>
    <t>20/03/1968</t>
  </si>
  <si>
    <t>JEFE SECTORIAL DE RECURSOS HUMANOS</t>
  </si>
  <si>
    <t>Enlace de RR-HH  Paez</t>
  </si>
  <si>
    <t>C-01050059110059285028</t>
  </si>
  <si>
    <t>NERIO JOSE</t>
  </si>
  <si>
    <t>LEAL CHIRINO</t>
  </si>
  <si>
    <t>10/11/1970</t>
  </si>
  <si>
    <t>Subprograma de Ing. Agronòmica.</t>
  </si>
  <si>
    <t>Laboratorio de Botanica</t>
  </si>
  <si>
    <t>C-1050059110059283246</t>
  </si>
  <si>
    <t>YESENIA YOJARY</t>
  </si>
  <si>
    <t>GARCIA ARAUJO</t>
  </si>
  <si>
    <t>22/03/1980</t>
  </si>
  <si>
    <t>SERVICIOS GENERALES VPA</t>
  </si>
  <si>
    <t>ING. RAFAEL MARÍA HERRERA PAEZ</t>
  </si>
  <si>
    <t>GUANARE-MESA DE CAVACAS</t>
  </si>
  <si>
    <t>C-1020435650000353838</t>
  </si>
  <si>
    <t>PHELIANA MARBELYS</t>
  </si>
  <si>
    <t>GARAY LEAL</t>
  </si>
  <si>
    <t>03/08/1977</t>
  </si>
  <si>
    <t>RENZO BRICEÑO</t>
  </si>
  <si>
    <t>U.E.N. HERMANAS PEREZAS</t>
  </si>
  <si>
    <t>C-01020330900100786682</t>
  </si>
  <si>
    <t>CANDIDA ROSA</t>
  </si>
  <si>
    <t>QUEVEDO PIMENTEL</t>
  </si>
  <si>
    <t>29/08/1974</t>
  </si>
  <si>
    <t>OFICINA DE COMPRAS</t>
  </si>
  <si>
    <t>CARINA DURAN</t>
  </si>
  <si>
    <t>C-01050059140059335424</t>
  </si>
  <si>
    <t>GIONNIL MICHELE</t>
  </si>
  <si>
    <t>DELGADO HERNANDEZ</t>
  </si>
  <si>
    <t>09/12/1986</t>
  </si>
  <si>
    <t>C-01050059150059412011</t>
  </si>
  <si>
    <t>OLGA DEL VALLE</t>
  </si>
  <si>
    <t>MARCHAN TERAN</t>
  </si>
  <si>
    <t>04/11/1964</t>
  </si>
  <si>
    <t>C-01050059111059265583</t>
  </si>
  <si>
    <t>NELLYS COROMOTO</t>
  </si>
  <si>
    <t>CASTILLO RIVAS</t>
  </si>
  <si>
    <t>17/12/1972</t>
  </si>
  <si>
    <t>UNELLEZ - SEDE</t>
  </si>
  <si>
    <t>C-01050059181059244705</t>
  </si>
  <si>
    <t>RAMÓN BALDOMERO</t>
  </si>
  <si>
    <t>ORTEGA ROA</t>
  </si>
  <si>
    <t>14/09/1965</t>
  </si>
  <si>
    <t>SUB PROGRAMA EDUCACIÓN FÍSICA DEPORTE Y RECREACIÓN</t>
  </si>
  <si>
    <t>C-1050059170059300582</t>
  </si>
  <si>
    <t>ATILIO JESUS</t>
  </si>
  <si>
    <t>JUAREZ MORENO</t>
  </si>
  <si>
    <t>25/06/1967</t>
  </si>
  <si>
    <t>ZOOTECNISTA</t>
  </si>
  <si>
    <t>UNIDAD DE PRODUCCION</t>
  </si>
  <si>
    <t>CAMPUS UNIVERSITARIO SEDE</t>
  </si>
  <si>
    <t>C-01050059121059237547</t>
  </si>
  <si>
    <t>CARINA TIBISAY</t>
  </si>
  <si>
    <t>DURAN HERNANDEZ</t>
  </si>
  <si>
    <t>30/07/1975</t>
  </si>
  <si>
    <t>DEPARTAMENTO DE ADMINISTRACION</t>
  </si>
  <si>
    <t>COMPRAS</t>
  </si>
  <si>
    <t>ROSA PEÑA</t>
  </si>
  <si>
    <t>C-01050059111059250705</t>
  </si>
  <si>
    <t>ZAIDA DEL ROSARIO</t>
  </si>
  <si>
    <t>TERAN CAMACHO</t>
  </si>
  <si>
    <t>23/12/1964</t>
  </si>
  <si>
    <t>C-01050059171059250691</t>
  </si>
  <si>
    <t>EULICER RAFAEL</t>
  </si>
  <si>
    <t>GOMEZ TORRES</t>
  </si>
  <si>
    <t>21/02/1984</t>
  </si>
  <si>
    <t>C-01050059180059282673</t>
  </si>
  <si>
    <t>LINAREZ ROSAS</t>
  </si>
  <si>
    <t>17/10/1980</t>
  </si>
  <si>
    <t>Campus universitario mesa de Cavacas</t>
  </si>
  <si>
    <t>C-01050059190059271809</t>
  </si>
  <si>
    <t>ELIANA NORVELIS</t>
  </si>
  <si>
    <t>06/08/1980</t>
  </si>
  <si>
    <t>PROGRAMACIÓN Y PRESUPUESTO</t>
  </si>
  <si>
    <t>LCDA. ANNY TERESA REINA LÓPEZ</t>
  </si>
  <si>
    <t>C-01050059170059335459</t>
  </si>
  <si>
    <t>FRANCISCA INMACULADA</t>
  </si>
  <si>
    <t>RANGEL RANGEL</t>
  </si>
  <si>
    <t>23/03/1976</t>
  </si>
  <si>
    <t>C-1020435670000378897</t>
  </si>
  <si>
    <t>YAMILET DEL  VALLE</t>
  </si>
  <si>
    <t>18/11/1974</t>
  </si>
  <si>
    <t>COORDINACION DE LOS SERVICIOS ADMINISTRATIVOS</t>
  </si>
  <si>
    <t>ROSA ISABEL PEÑA</t>
  </si>
  <si>
    <t>C-1020346510000120948</t>
  </si>
  <si>
    <t>CARMEN YOLANDA</t>
  </si>
  <si>
    <t>ROJAS RUIZ</t>
  </si>
  <si>
    <t>20/08/1973</t>
  </si>
  <si>
    <t>C-01050059141059246716</t>
  </si>
  <si>
    <t>SARAY YRALY</t>
  </si>
  <si>
    <t>MEJIAS PARRA</t>
  </si>
  <si>
    <t>28/12/1967</t>
  </si>
  <si>
    <t>C-01050059171059248956</t>
  </si>
  <si>
    <t>MERIS ELIANA</t>
  </si>
  <si>
    <t>BARRIOS NAVARRO</t>
  </si>
  <si>
    <t>16/02/1974</t>
  </si>
  <si>
    <t>COORDINACION DE DESARROLLO ESTUDIANTIL</t>
  </si>
  <si>
    <t>C-01050059120059227001</t>
  </si>
  <si>
    <t>GENOVEVA</t>
  </si>
  <si>
    <t>ESPITIA</t>
  </si>
  <si>
    <t>08/08/1979</t>
  </si>
  <si>
    <t>CONTABILISTA</t>
  </si>
  <si>
    <t>contabilidad</t>
  </si>
  <si>
    <t>C-01050059131059270684</t>
  </si>
  <si>
    <t>05/03/1980</t>
  </si>
  <si>
    <t>DARSE GUANARE VPA</t>
  </si>
  <si>
    <t>CARLOS CARRLLO</t>
  </si>
  <si>
    <t>CAMPUS UNIVERSITARIO UNELLES MESA DE CAVACAS</t>
  </si>
  <si>
    <t>C-01050059110059394161</t>
  </si>
  <si>
    <t>ANDRY AVELINO</t>
  </si>
  <si>
    <t>PEREIRA MUÑOZ</t>
  </si>
  <si>
    <t>21/08/1975</t>
  </si>
  <si>
    <t>CUERPO DE BOMBEROS</t>
  </si>
  <si>
    <t>C-1050059160059364386</t>
  </si>
  <si>
    <t>BELSI COROMOTO</t>
  </si>
  <si>
    <t>PIÑERO FERNANDEZ</t>
  </si>
  <si>
    <t>18/07/1989</t>
  </si>
  <si>
    <t>CORDINACION</t>
  </si>
  <si>
    <t>ANNY REINA</t>
  </si>
  <si>
    <t>C-1020346510000429649</t>
  </si>
  <si>
    <t>ANNY TERESA</t>
  </si>
  <si>
    <t>REINA LOPEZ</t>
  </si>
  <si>
    <t>29/08/1970</t>
  </si>
  <si>
    <t>ANALISTA CENTRAL DE PRESUPUESTO</t>
  </si>
  <si>
    <t>PROF. ALBERTO HERRERA</t>
  </si>
  <si>
    <t>C-01020313910000200554</t>
  </si>
  <si>
    <t>THAIS ARIANA</t>
  </si>
  <si>
    <t>VERGARA</t>
  </si>
  <si>
    <t>12/06/1989</t>
  </si>
  <si>
    <t>LCDA YSABEL PEREZ PEREIRA</t>
  </si>
  <si>
    <t>C-1020435610000353964</t>
  </si>
  <si>
    <t>YAMEL  CAROLINA</t>
  </si>
  <si>
    <t>RODRIGUEZ  GONZALEZ</t>
  </si>
  <si>
    <t>27/09/1976</t>
  </si>
  <si>
    <t>CIENCIA DE LA EDUCACION</t>
  </si>
  <si>
    <t>C-1020330940000068055</t>
  </si>
  <si>
    <t>MARIA DEBORGELIA</t>
  </si>
  <si>
    <t>OROPEZA FREITES</t>
  </si>
  <si>
    <t>24/12/1982</t>
  </si>
  <si>
    <t>Produccion Animal</t>
  </si>
  <si>
    <t>C-1020346510106616555</t>
  </si>
  <si>
    <t>EDINSON JOAQUIN</t>
  </si>
  <si>
    <t>ORTIZ GUTIERREZ</t>
  </si>
  <si>
    <t>19/08/1969</t>
  </si>
  <si>
    <t>C-01050059190059372087</t>
  </si>
  <si>
    <t>LISSETT DEL CARMEN</t>
  </si>
  <si>
    <t>MUÑOZ PEREZ</t>
  </si>
  <si>
    <t>C-01050059161059286440</t>
  </si>
  <si>
    <t>ISOLINA DE JESUS</t>
  </si>
  <si>
    <t>07/07/1970</t>
  </si>
  <si>
    <t>JEFE DE ASISTENCIA SOCIO-ECONOMICA ESTUDIANTIL</t>
  </si>
  <si>
    <t>edificio Andres Eloy Blanco</t>
  </si>
  <si>
    <t>C-01050059111059270811</t>
  </si>
  <si>
    <t>NOHELIZ</t>
  </si>
  <si>
    <t>VILLAVICENCIO OROPEZA</t>
  </si>
  <si>
    <t>19/02/1979</t>
  </si>
  <si>
    <t>ZAPATA DIANA GABRIELA</t>
  </si>
  <si>
    <t>C-01050059171059293153</t>
  </si>
  <si>
    <t>YSABEL</t>
  </si>
  <si>
    <t>PEREZ PEREIRA</t>
  </si>
  <si>
    <t>19/01/1969</t>
  </si>
  <si>
    <t>C-01050059101059246422</t>
  </si>
  <si>
    <t>26/10/1985</t>
  </si>
  <si>
    <t>C-1020435610000378525</t>
  </si>
  <si>
    <t>MARLY YANETZY</t>
  </si>
  <si>
    <t>VARGAS MONTES</t>
  </si>
  <si>
    <t>06/07/1981</t>
  </si>
  <si>
    <t>C-1020330900000068990</t>
  </si>
  <si>
    <t>ANDREINA ELVIRA</t>
  </si>
  <si>
    <t>TORREALBA CASTILLO</t>
  </si>
  <si>
    <t>25/01/1975</t>
  </si>
  <si>
    <t>C-1020165900100024457</t>
  </si>
  <si>
    <t>MARTINA GREGORIA</t>
  </si>
  <si>
    <t>15/03/1970</t>
  </si>
  <si>
    <t>PIÑERO YUFRANCY</t>
  </si>
  <si>
    <t>C-01050059161059246651</t>
  </si>
  <si>
    <t>ANA HAIDEE</t>
  </si>
  <si>
    <t>ZERPA RAMIREZ</t>
  </si>
  <si>
    <t>27/09/1961</t>
  </si>
  <si>
    <t>C-01050059101059277735</t>
  </si>
  <si>
    <t>Yurima Elena</t>
  </si>
  <si>
    <t>20/09/1963</t>
  </si>
  <si>
    <t>C-01050059190059282843</t>
  </si>
  <si>
    <t>CIPRIANA DEL CARMEN</t>
  </si>
  <si>
    <t>BRAVO DE ZÁNCHEZ</t>
  </si>
  <si>
    <t>26/09/1967</t>
  </si>
  <si>
    <t>ESPECIALISTA EN INFORMACION JEFE</t>
  </si>
  <si>
    <t>C-1020435620000379317</t>
  </si>
  <si>
    <t>ALEIDA</t>
  </si>
  <si>
    <t>BASTIDAS MEJIA</t>
  </si>
  <si>
    <t>17/06/1973</t>
  </si>
  <si>
    <t>C-01050059180059298081</t>
  </si>
  <si>
    <t>MARIANELA DEL ROSARIO</t>
  </si>
  <si>
    <t>HERNANDEZ VIDAL</t>
  </si>
  <si>
    <t>05/09/1964</t>
  </si>
  <si>
    <t>OMAR GARCIA</t>
  </si>
  <si>
    <t>C-01050101611101072423</t>
  </si>
  <si>
    <t>jesus benjamin</t>
  </si>
  <si>
    <t>ORAA AREVALO   JESUS</t>
  </si>
  <si>
    <t>16/04/1949</t>
  </si>
  <si>
    <t>OPERADOR DE EQUIPO GRABACION II</t>
  </si>
  <si>
    <t>C-1059245299</t>
  </si>
  <si>
    <t>JESUS G.</t>
  </si>
  <si>
    <t>GONZALEZ CASTILLO</t>
  </si>
  <si>
    <t>29/05/1976</t>
  </si>
  <si>
    <t>PROF. HERRERA ALBERTO</t>
  </si>
  <si>
    <t>ALDEA UNIVERSITARIA ALI PRMIERA</t>
  </si>
  <si>
    <t>C-1020313900000020970</t>
  </si>
  <si>
    <t>VICTOR JESUS</t>
  </si>
  <si>
    <t>GONZALEZ CORTEZ</t>
  </si>
  <si>
    <t>26/06/1937</t>
  </si>
  <si>
    <t>C-01050059140059279095</t>
  </si>
  <si>
    <t>VLADMIR</t>
  </si>
  <si>
    <t>RAMIREZ CARRILLO</t>
  </si>
  <si>
    <t>11/09/1971</t>
  </si>
  <si>
    <t>C-01050059131059260026</t>
  </si>
  <si>
    <t>ALBA PIERINA</t>
  </si>
  <si>
    <t>LEAL PALMA</t>
  </si>
  <si>
    <t>17/03/1978</t>
  </si>
  <si>
    <t>CONTADOR JEFE</t>
  </si>
  <si>
    <t>VLADIMIR RAMIREZ</t>
  </si>
  <si>
    <t>C-01050059151059254824</t>
  </si>
  <si>
    <t>DIANA GABRIELA</t>
  </si>
  <si>
    <t>ZAPATA GARCIA</t>
  </si>
  <si>
    <t>22/02/1969</t>
  </si>
  <si>
    <t>C-01050059111059246600</t>
  </si>
  <si>
    <t>JOSE VICENTE</t>
  </si>
  <si>
    <t>RODRIGUEZ LOPEZ</t>
  </si>
  <si>
    <t>17/05/1965</t>
  </si>
  <si>
    <t>INGENIERO AGRONOMO JEFE</t>
  </si>
  <si>
    <t>SUB PROGRAMA IPA</t>
  </si>
  <si>
    <t>C-1050059101059266105</t>
  </si>
  <si>
    <t>LUIS GERMAN</t>
  </si>
  <si>
    <t>QUINTERO MERCADO</t>
  </si>
  <si>
    <t>23/10/1953</t>
  </si>
  <si>
    <t>SERVICIOS MEDICO</t>
  </si>
  <si>
    <t>CONSULTA GENERAL</t>
  </si>
  <si>
    <t>C-01050059131059277778</t>
  </si>
  <si>
    <t>SORALYS ELENA</t>
  </si>
  <si>
    <t>BENITEZ CARRASCO</t>
  </si>
  <si>
    <t>21/05/1980</t>
  </si>
  <si>
    <t>C-1020435630000379003</t>
  </si>
  <si>
    <t>MARIA JOSEFINA</t>
  </si>
  <si>
    <t>SANCHEZ BASTIDAS</t>
  </si>
  <si>
    <t>24/01/1981</t>
  </si>
  <si>
    <t>C-01050059120059295864</t>
  </si>
  <si>
    <t>ADELIS JOSE</t>
  </si>
  <si>
    <t>VILLEGAS GIL</t>
  </si>
  <si>
    <t>09/04/1990</t>
  </si>
  <si>
    <t>recursos humanos</t>
  </si>
  <si>
    <t>C-01050059130059422572</t>
  </si>
  <si>
    <t>MARJORIE DEL CARMEN</t>
  </si>
  <si>
    <t>13/02/1974</t>
  </si>
  <si>
    <t>Archivo central</t>
  </si>
  <si>
    <t>C-01050101671101053275</t>
  </si>
  <si>
    <t>JOSE YNES</t>
  </si>
  <si>
    <t>SANTAMARIA CARRILLO</t>
  </si>
  <si>
    <t>C-01050059131059281023</t>
  </si>
  <si>
    <t>ALEXIS MARCELINO</t>
  </si>
  <si>
    <t>medina yepez</t>
  </si>
  <si>
    <t>29/11/1967</t>
  </si>
  <si>
    <t>ctsi postgrado</t>
  </si>
  <si>
    <t>C-01050059151059246562</t>
  </si>
  <si>
    <t>MAITE MELINA</t>
  </si>
  <si>
    <t>APARICIO TORIN</t>
  </si>
  <si>
    <t>Administrativa</t>
  </si>
  <si>
    <t>Oficina Administrativa</t>
  </si>
  <si>
    <t>C-1020742810100000231</t>
  </si>
  <si>
    <t>MELYORIS JOSEFINA</t>
  </si>
  <si>
    <t>MENDOZA DE RAMIREZ</t>
  </si>
  <si>
    <t>27/10/1967</t>
  </si>
  <si>
    <t>CIENCIAS  DE LA EDUCACION</t>
  </si>
  <si>
    <t>AMBIENTE  EDUCACIÓN ACARIGUA</t>
  </si>
  <si>
    <t>RENZO OTTONIEL BRICENO SUAREZ</t>
  </si>
  <si>
    <t>LICEO BOLIVARIANO  EDUARDO CHOLLET BOADA</t>
  </si>
  <si>
    <t>C-01020165910100024392</t>
  </si>
  <si>
    <t>JAIME SANTIAGO</t>
  </si>
  <si>
    <t>RODRIGUEZ ALVAREZ</t>
  </si>
  <si>
    <t>25/11/1961</t>
  </si>
  <si>
    <t>EVALUADOR CURRICULAR</t>
  </si>
  <si>
    <t>C-1020330970000065906</t>
  </si>
  <si>
    <t>ELIDA ROSA</t>
  </si>
  <si>
    <t>12/11/1975</t>
  </si>
  <si>
    <t>JEFE DE SEGUROS</t>
  </si>
  <si>
    <t>FAMES</t>
  </si>
  <si>
    <t>GABRIELA ZAPATA</t>
  </si>
  <si>
    <t>ABIERTO</t>
  </si>
  <si>
    <t>C-01050059120059375388</t>
  </si>
  <si>
    <t>CYNTHIA JOSEFINA DEL ROCIO</t>
  </si>
  <si>
    <t>HIGUERA GARCÍA</t>
  </si>
  <si>
    <t>06/11/1983</t>
  </si>
  <si>
    <t>RRPP y Prensa</t>
  </si>
  <si>
    <t>Antiguo Convento San Francisco</t>
  </si>
  <si>
    <t>C-01050059160059399414</t>
  </si>
  <si>
    <t>YRMA ROSA</t>
  </si>
  <si>
    <t>06/10/1969</t>
  </si>
  <si>
    <t>COORDINACIÓN DE BIENES NACIONALES</t>
  </si>
  <si>
    <t>C-01050059181059246597</t>
  </si>
  <si>
    <t>DAMARIS</t>
  </si>
  <si>
    <t>12/04/1973</t>
  </si>
  <si>
    <t>C-01050059161059246732</t>
  </si>
  <si>
    <t>ESPERANZA</t>
  </si>
  <si>
    <t>MARTOS MEJIA</t>
  </si>
  <si>
    <t>23/02/1968</t>
  </si>
  <si>
    <t>C-01050059131059286254</t>
  </si>
  <si>
    <t>ELINA PASTORA</t>
  </si>
  <si>
    <t>PEREZ PEREZ</t>
  </si>
  <si>
    <t>24/07/1957</t>
  </si>
  <si>
    <t>LABORATORIO DE BOTANICA I Y MICROTECNIA VEGETAL</t>
  </si>
  <si>
    <t>THAIDA BERRIOS</t>
  </si>
  <si>
    <t>C-1059245698</t>
  </si>
  <si>
    <t>WILFREDO ANTONIO</t>
  </si>
  <si>
    <t>CARRILLO SUAREZ</t>
  </si>
  <si>
    <t>12/08/1977</t>
  </si>
  <si>
    <t>HERRERA RAFAEL</t>
  </si>
  <si>
    <t>C-1020395320000022965</t>
  </si>
  <si>
    <t>GLORIA ANTONIETA</t>
  </si>
  <si>
    <t>COSSE MORALES</t>
  </si>
  <si>
    <t>06/12/1953</t>
  </si>
  <si>
    <t>VIPI SAN CARLOS</t>
  </si>
  <si>
    <t>LICDA. LENIS APARICIO</t>
  </si>
  <si>
    <t>ETRZ SIXTO SOSA</t>
  </si>
  <si>
    <t>C-1050101671101107626</t>
  </si>
  <si>
    <t>JARAMILLO</t>
  </si>
  <si>
    <t>22/10/1983</t>
  </si>
  <si>
    <t>Guanre</t>
  </si>
  <si>
    <t>Mesa de cavacas</t>
  </si>
  <si>
    <t>C-01450059140059266007</t>
  </si>
  <si>
    <t>THAIS MARIBY</t>
  </si>
  <si>
    <t>PERALES GONZALEZ</t>
  </si>
  <si>
    <t>12/11/1974</t>
  </si>
  <si>
    <t>COORDINACION DE PROGRAMA</t>
  </si>
  <si>
    <t>C-01050101640101344171</t>
  </si>
  <si>
    <t>YSABEL CRISTINA</t>
  </si>
  <si>
    <t>URBINA MORENO</t>
  </si>
  <si>
    <t>30/10/1975</t>
  </si>
  <si>
    <t>Laboratorio de Biologia</t>
  </si>
  <si>
    <t>de riesgo</t>
  </si>
  <si>
    <t>C-01050101680101218079</t>
  </si>
  <si>
    <t>YOLIMAR MAYRETH</t>
  </si>
  <si>
    <t>04/05/1976</t>
  </si>
  <si>
    <t>ESPECIALISTA EN PASANTIAS Y ACTIVIDADES COMPLEMENT</t>
  </si>
  <si>
    <t>C-01050059160059338466</t>
  </si>
  <si>
    <t>YAJAIRA COROMOTO</t>
  </si>
  <si>
    <t>BASTIDAS PEÑA</t>
  </si>
  <si>
    <t>14/02/1971</t>
  </si>
  <si>
    <t>C-10500059130059209704</t>
  </si>
  <si>
    <t>MIRLA</t>
  </si>
  <si>
    <t>MORALES</t>
  </si>
  <si>
    <t>Aldea Bolivariana Maisanta</t>
  </si>
  <si>
    <t>C-1020330910000057561</t>
  </si>
  <si>
    <t>ORANGEL DELFIN</t>
  </si>
  <si>
    <t>VAZQUEZ TORREALBA</t>
  </si>
  <si>
    <t>GERENTE DE PROMOCION Y ADMINISTRACION DE ESPACIOS</t>
  </si>
  <si>
    <t>C-01050059181059262606</t>
  </si>
  <si>
    <t>LILIBETH RAMONA</t>
  </si>
  <si>
    <t>HERNANDEZ TORCATE</t>
  </si>
  <si>
    <t>26/01/1970</t>
  </si>
  <si>
    <t>C-1050059171059246589</t>
  </si>
  <si>
    <t>MARLENE JOSEFINA</t>
  </si>
  <si>
    <t>NAIM LOPEZ</t>
  </si>
  <si>
    <t>23/07/1970</t>
  </si>
  <si>
    <t>C-01050059150059274468</t>
  </si>
  <si>
    <t>REBECA</t>
  </si>
  <si>
    <t>NAVAS SONENSEN</t>
  </si>
  <si>
    <t>13/02/1975</t>
  </si>
  <si>
    <t>C-01050616630616014481</t>
  </si>
  <si>
    <t>QUINTERO PEREZ</t>
  </si>
  <si>
    <t>03/03/1967</t>
  </si>
  <si>
    <t>CARTOGRAFO</t>
  </si>
  <si>
    <t>CENTRO CARTOGRAFICO</t>
  </si>
  <si>
    <t>NIÑO SANTOS MIGUEL</t>
  </si>
  <si>
    <t>C-01050059191059254433</t>
  </si>
  <si>
    <t>NARGELIA ESTHER</t>
  </si>
  <si>
    <t>MELENDEZ PEREZ</t>
  </si>
  <si>
    <t>COORDINACION DE ARCHIVO DOCUMENTACION E INFORMACIO</t>
  </si>
  <si>
    <t>COODINACION DE ARCHIVO</t>
  </si>
  <si>
    <t>C-1050059191059247062</t>
  </si>
  <si>
    <t>RITHARD LUIS</t>
  </si>
  <si>
    <t>BOLIVAR RONDON</t>
  </si>
  <si>
    <t>24/04/1967</t>
  </si>
  <si>
    <t>C-01050059171059253011</t>
  </si>
  <si>
    <t>OLGA COROMOTO</t>
  </si>
  <si>
    <t>FLORES MENDOZA</t>
  </si>
  <si>
    <t>09/08/1966</t>
  </si>
  <si>
    <t>Área de Procesos Técnicos</t>
  </si>
  <si>
    <t>C-1050059121059253909</t>
  </si>
  <si>
    <t>ELICIA MARIA</t>
  </si>
  <si>
    <t>MONTESINO CAMACHO</t>
  </si>
  <si>
    <t>13/11/1973</t>
  </si>
  <si>
    <t>BIBLIOTECA "ANDRÉS ELOY BLANCO"</t>
  </si>
  <si>
    <t>ÁREA DE PROCESOS TÉCNICOS</t>
  </si>
  <si>
    <t>MÉNDEZ,  ALDO</t>
  </si>
  <si>
    <t>C-1050059171059247046</t>
  </si>
  <si>
    <t>AYENSI CARLOS</t>
  </si>
  <si>
    <t>PIMENTEL</t>
  </si>
  <si>
    <t>seguridad</t>
  </si>
  <si>
    <t>abierto</t>
  </si>
  <si>
    <t>C-01050049410049529056</t>
  </si>
  <si>
    <t>GEDMAN HAROLDO</t>
  </si>
  <si>
    <t>CASIQUE CADENA</t>
  </si>
  <si>
    <t>23/02/1984</t>
  </si>
  <si>
    <t>COORDINACIÓN DE DEPORTE</t>
  </si>
  <si>
    <t>DEPORTE</t>
  </si>
  <si>
    <t>MSC. RAFAEL REYES</t>
  </si>
  <si>
    <t>C-01050049440049659383</t>
  </si>
  <si>
    <t>PAULYS NAZARETH</t>
  </si>
  <si>
    <t>CARMONA SUÀREZ</t>
  </si>
  <si>
    <t>15/04/1991</t>
  </si>
  <si>
    <t>Ing. Agroindustrial</t>
  </si>
  <si>
    <t>C-01020858180000158444</t>
  </si>
  <si>
    <t>RAFAEL ANTONIO</t>
  </si>
  <si>
    <t>ESPAÑA MARQUEZ</t>
  </si>
  <si>
    <t>10/09/1969</t>
  </si>
  <si>
    <t>Guanare Mesa de Cavacas</t>
  </si>
  <si>
    <t>C-1050049421049268210</t>
  </si>
  <si>
    <t>MEDINA RAMIREZ</t>
  </si>
  <si>
    <t>28/04/1968</t>
  </si>
  <si>
    <t>GOMEZ EULICER</t>
  </si>
  <si>
    <t>C-01050059161059246309</t>
  </si>
  <si>
    <t>JESUS RAFAEL</t>
  </si>
  <si>
    <t>GARBAN RIVAS</t>
  </si>
  <si>
    <t>17/09/1960</t>
  </si>
  <si>
    <t>Auditoria Interna VPA</t>
  </si>
  <si>
    <t>C-01050049471049262069</t>
  </si>
  <si>
    <t>JULIA THAIS</t>
  </si>
  <si>
    <t>MENDOZA GARCIA</t>
  </si>
  <si>
    <t>13/06/1972</t>
  </si>
  <si>
    <t>COORDINADOR DE AUDITORIA</t>
  </si>
  <si>
    <t>UNIDAD DELEGADA DE AUDITORIA INTERNA</t>
  </si>
  <si>
    <t>AUDITORIA VP.A</t>
  </si>
  <si>
    <t>C-1050059191059244713</t>
  </si>
  <si>
    <t>GOMEZ MARCANO</t>
  </si>
  <si>
    <t>14/04/1967</t>
  </si>
  <si>
    <t>KINESIOLOGO</t>
  </si>
  <si>
    <t>RAFAEL REYES</t>
  </si>
  <si>
    <t>C-01050059120059335599</t>
  </si>
  <si>
    <t>MANUEL STALIN</t>
  </si>
  <si>
    <t>NOVOA SANCHEZ</t>
  </si>
  <si>
    <t>20/01/2009</t>
  </si>
  <si>
    <t>MUSICALIZADOR</t>
  </si>
  <si>
    <t>C-01050059190059280123</t>
  </si>
  <si>
    <t>JOSE LIZANDRO</t>
  </si>
  <si>
    <t>LANDAETA LOPEZ</t>
  </si>
  <si>
    <t>19/03/1977</t>
  </si>
  <si>
    <t>L.I.T.A</t>
  </si>
  <si>
    <t>LAB. DE AGRO INDUSTRIA VEGETAL 1</t>
  </si>
  <si>
    <t>C-1050101680101306520</t>
  </si>
  <si>
    <t>DUNIA MORAIMA</t>
  </si>
  <si>
    <t>TORRES PERNALETE</t>
  </si>
  <si>
    <t>SOCIALES</t>
  </si>
  <si>
    <t>MARY L. ALVARADO</t>
  </si>
  <si>
    <t>C-01050059191059237504</t>
  </si>
  <si>
    <t>CARMEN JULIETA</t>
  </si>
  <si>
    <t>16/07/1970</t>
  </si>
  <si>
    <t>FUNDA UNELLEZ VIPI</t>
  </si>
  <si>
    <t>C-01050101651101040270</t>
  </si>
  <si>
    <t>SOLANO LEDESMA</t>
  </si>
  <si>
    <t>05/12/1963</t>
  </si>
  <si>
    <t>LABORATORIO LITA</t>
  </si>
  <si>
    <t>MIRNA LANDAETA</t>
  </si>
  <si>
    <t>C-01050049471049303865</t>
  </si>
  <si>
    <t>LEON LARRAGA</t>
  </si>
  <si>
    <t>13/01/1960</t>
  </si>
  <si>
    <t>SUBPROGRAMA RECURSOS NATURALES RENOVABLES</t>
  </si>
  <si>
    <t>C-1050059111059235242</t>
  </si>
  <si>
    <t>PARGAS GIL</t>
  </si>
  <si>
    <t>LILIAN NAYROBY</t>
  </si>
  <si>
    <t>18/09/1984</t>
  </si>
  <si>
    <t>C-01050059140059414804</t>
  </si>
  <si>
    <t>BONILLA ESCOLA</t>
  </si>
  <si>
    <t>20/01/1990</t>
  </si>
  <si>
    <t>SEDE VPA</t>
  </si>
  <si>
    <t>C-01050059120059417056</t>
  </si>
  <si>
    <t>MILAGRO COROMOTO</t>
  </si>
  <si>
    <t>REINOSO</t>
  </si>
  <si>
    <t>15/02/1965</t>
  </si>
  <si>
    <t>COORDINACION DE INVESTIGACIÓN</t>
  </si>
  <si>
    <t>COORD. DE INVESTIGACION</t>
  </si>
  <si>
    <t>PROF. CLAUDIA VELAZCO K.</t>
  </si>
  <si>
    <t>C-1050059141059246392</t>
  </si>
  <si>
    <t>ALBERTO</t>
  </si>
  <si>
    <t>ANTOSENKO DELGADO</t>
  </si>
  <si>
    <t>23/04/1961</t>
  </si>
  <si>
    <t>PAV</t>
  </si>
  <si>
    <t>C-01050059111059249383</t>
  </si>
  <si>
    <t>ROSANNA</t>
  </si>
  <si>
    <t>MEDINA CHAVEZ</t>
  </si>
  <si>
    <t>25/06/1979</t>
  </si>
  <si>
    <t>fundaunellez</t>
  </si>
  <si>
    <t>C-01050101621101081430</t>
  </si>
  <si>
    <t>SINAYD DE JESUS</t>
  </si>
  <si>
    <t>MEDINA SAAVEDRA</t>
  </si>
  <si>
    <t>08/02/1961</t>
  </si>
  <si>
    <t>INSPECTOR DE SEGURIDAD INDUSTRIAL E HIGIENE OCUPAC</t>
  </si>
  <si>
    <t>C-01050101610101237561</t>
  </si>
  <si>
    <t>RAFAEL EUGENIO</t>
  </si>
  <si>
    <t>IZARRA TERAN</t>
  </si>
  <si>
    <t>18/10/1974</t>
  </si>
  <si>
    <t>CAM SUBPROGRAMA DE AGRONOMIA</t>
  </si>
  <si>
    <t>PABELLON C</t>
  </si>
  <si>
    <t>C-1050059181059267322</t>
  </si>
  <si>
    <t>IRAN RAFAEL</t>
  </si>
  <si>
    <t>URBINA OTAIZA</t>
  </si>
  <si>
    <t>27/07/1971</t>
  </si>
  <si>
    <t>C-1050101611101111852</t>
  </si>
  <si>
    <t>NIDIA YOMER</t>
  </si>
  <si>
    <t>ARTILES SANCHEZ</t>
  </si>
  <si>
    <t>16/07/1968</t>
  </si>
  <si>
    <t>Lab. Fisiologia Vegetal</t>
  </si>
  <si>
    <t>C-01050059160059352612</t>
  </si>
  <si>
    <t>LUIS MIGUEL</t>
  </si>
  <si>
    <t>LEONIDO PERDOMO</t>
  </si>
  <si>
    <t>10/11/1982</t>
  </si>
  <si>
    <t>Lab. Botanica</t>
  </si>
  <si>
    <t>C-1050059190059312262</t>
  </si>
  <si>
    <t>MARIOLBYS COROMOTO</t>
  </si>
  <si>
    <t>LINAREZ DIAZ</t>
  </si>
  <si>
    <t>04/01/1986</t>
  </si>
  <si>
    <t>ARSE - PAEZ</t>
  </si>
  <si>
    <t>PAEZ ACARIGUA</t>
  </si>
  <si>
    <t>C-01050115680115338675</t>
  </si>
  <si>
    <t>NORA JOSEFINA</t>
  </si>
  <si>
    <t>VALBUENA TORRES</t>
  </si>
  <si>
    <t>28/01/1972</t>
  </si>
  <si>
    <t>A12</t>
  </si>
  <si>
    <t>AULA</t>
  </si>
  <si>
    <t>C-01050059151059259702</t>
  </si>
  <si>
    <t>ADOLFO JOSE</t>
  </si>
  <si>
    <t>PAREDES BASTIDAS</t>
  </si>
  <si>
    <t>24/03/1969</t>
  </si>
  <si>
    <t>BONILLA JOSE</t>
  </si>
  <si>
    <t>C-1050049481049256859</t>
  </si>
  <si>
    <t>SANTELIZ LOIS</t>
  </si>
  <si>
    <t>02/03/1962</t>
  </si>
  <si>
    <t>C-01050059151059246058</t>
  </si>
  <si>
    <t>CARLOS JOEL</t>
  </si>
  <si>
    <t>MENA VIVAS</t>
  </si>
  <si>
    <t>16/09/1974</t>
  </si>
  <si>
    <t>vice rectorado</t>
  </si>
  <si>
    <t>C-01050049410049536265</t>
  </si>
  <si>
    <t>NELLY JOSEFINA</t>
  </si>
  <si>
    <t>DIAZ TOVAR</t>
  </si>
  <si>
    <t>26/03/1956</t>
  </si>
  <si>
    <t>MUNICIPALIZADA TINACO</t>
  </si>
  <si>
    <t>C-101400799</t>
  </si>
  <si>
    <t>MARIA SOBEIDA</t>
  </si>
  <si>
    <t>CARRILLO COLMANARES</t>
  </si>
  <si>
    <t>26/02/1976</t>
  </si>
  <si>
    <t>MESA CAVACA</t>
  </si>
  <si>
    <t>MOLINA CONTRERAS DENYZ LUZ</t>
  </si>
  <si>
    <t>C-1020334190000069449</t>
  </si>
  <si>
    <t>ELIGIO RAMÒN</t>
  </si>
  <si>
    <t>RODRIGUEZ ORTEGA</t>
  </si>
  <si>
    <t>30/03/1975</t>
  </si>
  <si>
    <t>Laboratorio de microbiología</t>
  </si>
  <si>
    <t>C-01020435680000378745</t>
  </si>
  <si>
    <t>CORDERO</t>
  </si>
  <si>
    <t>JULIO</t>
  </si>
  <si>
    <t>C-01020346530106622989</t>
  </si>
  <si>
    <t>WILLIAM ALBERTO</t>
  </si>
  <si>
    <t>PALMA MEJIAS</t>
  </si>
  <si>
    <t>06/11/1975</t>
  </si>
  <si>
    <t>COORDINADOR GENERAL DE DEPORTE</t>
  </si>
  <si>
    <t>C-1050059110059335572</t>
  </si>
  <si>
    <t>ISORELYS COROMOTO</t>
  </si>
  <si>
    <t>PAREDES MENDOZA</t>
  </si>
  <si>
    <t>06/05/1986</t>
  </si>
  <si>
    <t>C-1050059131059300427</t>
  </si>
  <si>
    <t>AURORA DEL CARMEN</t>
  </si>
  <si>
    <t>10/03/1973</t>
  </si>
  <si>
    <t>Coordinacón de Recursos Humanos</t>
  </si>
  <si>
    <t>C-10050059131059249480</t>
  </si>
  <si>
    <t>ANNY COROMOTO</t>
  </si>
  <si>
    <t>PISANO PARADAS</t>
  </si>
  <si>
    <t>16/05/1989</t>
  </si>
  <si>
    <t>ingeniería agronomica</t>
  </si>
  <si>
    <t>C-1050059111059305119</t>
  </si>
  <si>
    <t>PINEDA</t>
  </si>
  <si>
    <t>10/11/1953</t>
  </si>
  <si>
    <t>ingeniería de Producción Animal</t>
  </si>
  <si>
    <t>--</t>
  </si>
  <si>
    <t>C-01050059101059245612</t>
  </si>
  <si>
    <t>PEREZ M.</t>
  </si>
  <si>
    <t>28/07/1961</t>
  </si>
  <si>
    <t>C-01050059190059204028</t>
  </si>
  <si>
    <t>CARMEN IRIMAR</t>
  </si>
  <si>
    <t>FIGUEREDO MADROÑERO</t>
  </si>
  <si>
    <t>07/07/1984</t>
  </si>
  <si>
    <t>MUNICIPIO OSPINO</t>
  </si>
  <si>
    <t>OFICINA ADMINISTRATIVA</t>
  </si>
  <si>
    <t>LINARES CARMEN ELEONOR</t>
  </si>
  <si>
    <t>OFICINA</t>
  </si>
  <si>
    <t>C-1020742800000031202</t>
  </si>
  <si>
    <t>RIVERO CHAMBUCO</t>
  </si>
  <si>
    <t>14/12/1970</t>
  </si>
  <si>
    <t>Contaduría</t>
  </si>
  <si>
    <t>C-1020165970100027062</t>
  </si>
  <si>
    <t>RODRIGUEZ RODRIGUEZ</t>
  </si>
  <si>
    <t>05/02/1962</t>
  </si>
  <si>
    <t>C-1020330930100787246</t>
  </si>
  <si>
    <t>NEYMER JOSE</t>
  </si>
  <si>
    <t>LEON YEPEZ</t>
  </si>
  <si>
    <t>14/08/1988</t>
  </si>
  <si>
    <t>C-1020330990100791826</t>
  </si>
  <si>
    <t>JOSE ALBERTO</t>
  </si>
  <si>
    <t>SILVA VASQUEZ</t>
  </si>
  <si>
    <t>27/06/1984</t>
  </si>
  <si>
    <t>UENGabriel Perez de Pagola</t>
  </si>
  <si>
    <t>C-1020330900100787248</t>
  </si>
  <si>
    <t>HERNAN JOSE</t>
  </si>
  <si>
    <t>07/04/1967</t>
  </si>
  <si>
    <t>PROGRAMA DE LA EDUCACION</t>
  </si>
  <si>
    <t>C-01050059110059345977</t>
  </si>
  <si>
    <t>HECTOR AURELIANO</t>
  </si>
  <si>
    <t>CALLES URQUIOLA</t>
  </si>
  <si>
    <t>SUBPROGRAMA CAMPO RECURSOS NATURALES</t>
  </si>
  <si>
    <t>PROFESORA ESTRADA MARIA</t>
  </si>
  <si>
    <t>C-1050059151059245590</t>
  </si>
  <si>
    <t>GLADYS C.</t>
  </si>
  <si>
    <t>MOLINA C</t>
  </si>
  <si>
    <t>15/03/1984</t>
  </si>
  <si>
    <t>Servicios general</t>
  </si>
  <si>
    <t>C-01050049451049334213</t>
  </si>
  <si>
    <t>ELVIS YARLEY</t>
  </si>
  <si>
    <t>MONTILLA BARRIOS</t>
  </si>
  <si>
    <t>24/05/1981</t>
  </si>
  <si>
    <t>NO TENGO</t>
  </si>
  <si>
    <t>SEDE MESA DE CAVACAS</t>
  </si>
  <si>
    <t>C-1020346500106610330</t>
  </si>
  <si>
    <t>MANUEL A.</t>
  </si>
  <si>
    <t>PEÑALOZA S</t>
  </si>
  <si>
    <t>27/12/1982</t>
  </si>
  <si>
    <t>SUPERVISOR DE SERVICIOS.</t>
  </si>
  <si>
    <t>SINDICATO DE OBREROS</t>
  </si>
  <si>
    <t>SINDICATO</t>
  </si>
  <si>
    <t>OSCAR ZAMBRANO</t>
  </si>
  <si>
    <t>C-01020435620000378376</t>
  </si>
  <si>
    <t>JIMENEZ PEREZ</t>
  </si>
  <si>
    <t>10/07/1989</t>
  </si>
  <si>
    <t>Coordinacion</t>
  </si>
  <si>
    <t>C-1020330950000064305_</t>
  </si>
  <si>
    <t>DENNY OMAR</t>
  </si>
  <si>
    <t>ROMERO CASTAÃ‘EDA</t>
  </si>
  <si>
    <t>21/11/1969</t>
  </si>
  <si>
    <t>C-1020330910000065618</t>
  </si>
  <si>
    <t>JOSEFINA</t>
  </si>
  <si>
    <t>RODRIGUEZ MIRIAN</t>
  </si>
  <si>
    <t>08/08/1965</t>
  </si>
  <si>
    <t>0255-6224219</t>
  </si>
  <si>
    <t>C-1020330980000065511</t>
  </si>
  <si>
    <t>JESUS ENRIQUE</t>
  </si>
  <si>
    <t>ORTEGA COLMENAREZ</t>
  </si>
  <si>
    <t>03/11/1979</t>
  </si>
  <si>
    <t>C-1020330980000068974</t>
  </si>
  <si>
    <t>ARIAS MENDOZA</t>
  </si>
  <si>
    <t>12/07/1974</t>
  </si>
  <si>
    <t>UNELLEZ ACARIGUA</t>
  </si>
  <si>
    <t>COORDINACION GENERAL UNELLEZ ACARIGUA</t>
  </si>
  <si>
    <t>MILTZA PAEZ</t>
  </si>
  <si>
    <t>COORDINACION EDIFICIO GOMEZ LOPEZ</t>
  </si>
  <si>
    <t>C-1020435670000353692</t>
  </si>
  <si>
    <t>YENNY MARISOL</t>
  </si>
  <si>
    <t>FLORES RODRIGUEZ</t>
  </si>
  <si>
    <t>08/02/1971</t>
  </si>
  <si>
    <t>C-1020395330000020365</t>
  </si>
  <si>
    <t>FREDYS ALBERTO</t>
  </si>
  <si>
    <t>CASTILLO RIVERO</t>
  </si>
  <si>
    <t>12/09/1978</t>
  </si>
  <si>
    <t>escuela bolibariana cuidad de guanarito</t>
  </si>
  <si>
    <t>C-1020313930100026620</t>
  </si>
  <si>
    <t>JOSEFA GREGORIA</t>
  </si>
  <si>
    <t>ARANGUREN</t>
  </si>
  <si>
    <t>27/10/1965</t>
  </si>
  <si>
    <t>C-1020313920100027646</t>
  </si>
  <si>
    <t>GERSON E.</t>
  </si>
  <si>
    <t>TORRES L</t>
  </si>
  <si>
    <t>01/05/1972</t>
  </si>
  <si>
    <t>VIVERO</t>
  </si>
  <si>
    <t>C-01050059121059270404</t>
  </si>
  <si>
    <t>NORA ISABEL</t>
  </si>
  <si>
    <t>CASTELLANO ROBLE</t>
  </si>
  <si>
    <t>07/04/1968</t>
  </si>
  <si>
    <t>C-1020346590000061748</t>
  </si>
  <si>
    <t>LEGON GARCIA</t>
  </si>
  <si>
    <t>03/09/1971</t>
  </si>
  <si>
    <t>Programa Ciencias de la Educacion</t>
  </si>
  <si>
    <t>Liceo  eduardo cholet</t>
  </si>
  <si>
    <t>C-1020165900100017993</t>
  </si>
  <si>
    <t>ESTEBAN JOSE</t>
  </si>
  <si>
    <t>ORELLANA SANCHEZ</t>
  </si>
  <si>
    <t>26/12/1952</t>
  </si>
  <si>
    <t>C-1020346510106618712</t>
  </si>
  <si>
    <t>SEGURA CANELONES</t>
  </si>
  <si>
    <t>C-01050059100059393920</t>
  </si>
  <si>
    <t>GONZALEZ PEÑA</t>
  </si>
  <si>
    <t>24/02/1975</t>
  </si>
  <si>
    <t>C-01050059100059397241</t>
  </si>
  <si>
    <t>MARIA D.</t>
  </si>
  <si>
    <t>CHINCHILLA MILANO</t>
  </si>
  <si>
    <t>22/12/1969</t>
  </si>
  <si>
    <t>C-01050059130659384115</t>
  </si>
  <si>
    <t>MARIA FELICITA</t>
  </si>
  <si>
    <t>GARCIA GRATEROL</t>
  </si>
  <si>
    <t>10/07/1971</t>
  </si>
  <si>
    <t>C-1050059100059288469</t>
  </si>
  <si>
    <t>RODRIGUEZ R.</t>
  </si>
  <si>
    <t>12/02/1963</t>
  </si>
  <si>
    <t>C-1020346530106619946</t>
  </si>
  <si>
    <t>MARCELINO</t>
  </si>
  <si>
    <t>VILLEGAS RODRIGUEZ</t>
  </si>
  <si>
    <t>26/04/1966</t>
  </si>
  <si>
    <t>C-1020346520000061780</t>
  </si>
  <si>
    <t>ELENA</t>
  </si>
  <si>
    <t>MONTILLA CARMEN</t>
  </si>
  <si>
    <t>10/10/1958</t>
  </si>
  <si>
    <t>C-01020346550000061557</t>
  </si>
  <si>
    <t>MARIA GERTRUDIS</t>
  </si>
  <si>
    <t>GODOY DELGADO</t>
  </si>
  <si>
    <t>16/11/1951</t>
  </si>
  <si>
    <t>C-59382716</t>
  </si>
  <si>
    <t>YSAURA</t>
  </si>
  <si>
    <t>ORTEGANO</t>
  </si>
  <si>
    <t>05/10/1957</t>
  </si>
  <si>
    <t>C-01050059110059382821</t>
  </si>
  <si>
    <t>ACIO</t>
  </si>
  <si>
    <t>MEJIA</t>
  </si>
  <si>
    <t>11/04/1964</t>
  </si>
  <si>
    <t>C-01050059100059345365</t>
  </si>
  <si>
    <t>LEONEL ANTONIO</t>
  </si>
  <si>
    <t>VERGARA MILANO</t>
  </si>
  <si>
    <t>07/11/1975</t>
  </si>
  <si>
    <t>OPERADOR DE EQUIPOS DE REPRODUCCIÓN</t>
  </si>
  <si>
    <t>COMEDOR</t>
  </si>
  <si>
    <t>C-01050059140059361182</t>
  </si>
  <si>
    <t>08/07/1953</t>
  </si>
  <si>
    <t>C-01050059180059288523</t>
  </si>
  <si>
    <t>AMALIA MARIA</t>
  </si>
  <si>
    <t>19/04/1954</t>
  </si>
  <si>
    <t>PROGRAMA EDUCACION</t>
  </si>
  <si>
    <t>EDUCUACION</t>
  </si>
  <si>
    <t>C-01050059190059288531</t>
  </si>
  <si>
    <t>ANGEL ORESTE</t>
  </si>
  <si>
    <t>GONZALEZ DELGADO</t>
  </si>
  <si>
    <t>01/03/1965</t>
  </si>
  <si>
    <t>guillermo gamarra marrero</t>
  </si>
  <si>
    <t>C-1020346590106623460</t>
  </si>
  <si>
    <t>ZAYACE ANTONIO</t>
  </si>
  <si>
    <t>MENDOZA RUIZ</t>
  </si>
  <si>
    <t>17/08/1965</t>
  </si>
  <si>
    <t>C-01020346520000056546</t>
  </si>
  <si>
    <t>YENNY MORELIS</t>
  </si>
  <si>
    <t>ACOSTA ACOSTA</t>
  </si>
  <si>
    <t>COORDINACION DE SERVICIOS GENERALES</t>
  </si>
  <si>
    <t>RAFAEL MARIA HERRERA</t>
  </si>
  <si>
    <t>C-01020346520000062475</t>
  </si>
  <si>
    <t>LEONOR</t>
  </si>
  <si>
    <t>CALDERON</t>
  </si>
  <si>
    <t>21/02/1966</t>
  </si>
  <si>
    <t>C-1020395360000020226</t>
  </si>
  <si>
    <t>LUISA OTILIA</t>
  </si>
  <si>
    <t>RODRIGUEZ DE ARANGUREN</t>
  </si>
  <si>
    <t>12/01/1962</t>
  </si>
  <si>
    <t>U.E.N. "Gabriel Perez de Pagola"</t>
  </si>
  <si>
    <t>C-1020330920100789572</t>
  </si>
  <si>
    <t>MARIO</t>
  </si>
  <si>
    <t>RODRIGUEZ CRUZ</t>
  </si>
  <si>
    <t>19/09/1958</t>
  </si>
  <si>
    <t>C-1020330950000057516</t>
  </si>
  <si>
    <t>JONATHAN</t>
  </si>
  <si>
    <t>PERDOMO</t>
  </si>
  <si>
    <t>Aldea Universitaria Antonio Jose de Sucre</t>
  </si>
  <si>
    <t>C-1020395370000020556</t>
  </si>
  <si>
    <t>ALEXANDER ARTURO</t>
  </si>
  <si>
    <t>20/07/1973</t>
  </si>
  <si>
    <t>MANTENIMIENTO Y SERVICIOS GENERALES</t>
  </si>
  <si>
    <t>C-01050059110059393939</t>
  </si>
  <si>
    <t>RENZO JAVIER</t>
  </si>
  <si>
    <t>PIÑERO ORTEGANO</t>
  </si>
  <si>
    <t>07/09/1984</t>
  </si>
  <si>
    <t>AUXILIAR DE ZOOTECNIA</t>
  </si>
  <si>
    <t>AREA DE PRODUCCION</t>
  </si>
  <si>
    <t>ING. JOSE VICENTE RODRIGUEZ</t>
  </si>
  <si>
    <t>C-01050059110059394080</t>
  </si>
  <si>
    <t>04/12/1977</t>
  </si>
  <si>
    <t>ING. ELIO CARBO</t>
  </si>
  <si>
    <t>C-01050059170059352388</t>
  </si>
  <si>
    <t>CASERES CASTILLO</t>
  </si>
  <si>
    <t>09/12/1973</t>
  </si>
  <si>
    <t>RECURSOS NATURALES</t>
  </si>
  <si>
    <t>JOSE FARRERA</t>
  </si>
  <si>
    <t>C-01050059191059249782</t>
  </si>
  <si>
    <t>ALEJANDRO</t>
  </si>
  <si>
    <t>24/04/1971</t>
  </si>
  <si>
    <t>C-01050059121059249553</t>
  </si>
  <si>
    <t>OSCAR E.</t>
  </si>
  <si>
    <t>ZAMBRANO B.</t>
  </si>
  <si>
    <t>30/07/1984</t>
  </si>
  <si>
    <t>LABORATORIO DE ITIOLOGIA</t>
  </si>
  <si>
    <t>OTTO CASTILLO</t>
  </si>
  <si>
    <t>C-01050059171059270374</t>
  </si>
  <si>
    <t>RAFAEL R.</t>
  </si>
  <si>
    <t>VIERA H.</t>
  </si>
  <si>
    <t>14/03/1979</t>
  </si>
  <si>
    <t>PINTOR</t>
  </si>
  <si>
    <t>C-01050059191059270471</t>
  </si>
  <si>
    <t>HANIER ALEXANDER</t>
  </si>
  <si>
    <t>LOPEZ ALASTRE</t>
  </si>
  <si>
    <t>31/10/1984</t>
  </si>
  <si>
    <t>C-1020330980100786988</t>
  </si>
  <si>
    <t>DIGNA ROSA</t>
  </si>
  <si>
    <t>FERNANDEZ GONZALEZ</t>
  </si>
  <si>
    <t>13/06/1961</t>
  </si>
  <si>
    <t>C-01020346510106619947</t>
  </si>
  <si>
    <t>CLAUDIO JOSE</t>
  </si>
  <si>
    <t>GOMEZ SILVA</t>
  </si>
  <si>
    <t>09/01/1976</t>
  </si>
  <si>
    <t>Aldea Universitaria</t>
  </si>
  <si>
    <t>C-01020330990100786948</t>
  </si>
  <si>
    <t>MEDINA ALVAREZ</t>
  </si>
  <si>
    <t>29/04/1960</t>
  </si>
  <si>
    <t>C-1020395300000020174</t>
  </si>
  <si>
    <t>ANDARA  GONZALEZ</t>
  </si>
  <si>
    <t>SEGURIDAD INTEGRAL Y FISICA</t>
  </si>
  <si>
    <t>SEGURIDAD</t>
  </si>
  <si>
    <t>REQUENA JOSE</t>
  </si>
  <si>
    <t>SEGURIDAD INTEGRAL</t>
  </si>
  <si>
    <t>C-01050059140059291893</t>
  </si>
  <si>
    <t>JOSE SILVESTRE</t>
  </si>
  <si>
    <t>ALDANA TORREALBA</t>
  </si>
  <si>
    <t>31/12/1976</t>
  </si>
  <si>
    <t>C-01050059120059384107</t>
  </si>
  <si>
    <t>PAULO ANTONIO</t>
  </si>
  <si>
    <t>GARCIA VELANDIA</t>
  </si>
  <si>
    <t>24/03/1975</t>
  </si>
  <si>
    <t>C-01020435680000378826</t>
  </si>
  <si>
    <t>JIMENEZ OSTA</t>
  </si>
  <si>
    <t>20/11/1979</t>
  </si>
  <si>
    <t>C-1020330900000068987</t>
  </si>
  <si>
    <t>JAVIER ANTONIO</t>
  </si>
  <si>
    <t>MELENDEZ JIMENEZ</t>
  </si>
  <si>
    <t>24/01/1983</t>
  </si>
  <si>
    <t>ING RAFAEL HERRERA</t>
  </si>
  <si>
    <t>C-01020395340000022978</t>
  </si>
  <si>
    <t>MARIAN MARIA</t>
  </si>
  <si>
    <t>VIERA BALDEZ</t>
  </si>
  <si>
    <t>05/01/1972</t>
  </si>
  <si>
    <t>UNIDAD DE LABORATORIO DE BIOQUIMICA</t>
  </si>
  <si>
    <t>BIOQUIMICA</t>
  </si>
  <si>
    <t>MAYOLI TUA</t>
  </si>
  <si>
    <t>C-01050059140059384123</t>
  </si>
  <si>
    <t>MARIA MATILDE</t>
  </si>
  <si>
    <t>PALMA JUSTO</t>
  </si>
  <si>
    <t>25/02/1966</t>
  </si>
  <si>
    <t>UNIDAD DE LABORATORIO DE QUIMICA ORGANICA GENERAL</t>
  </si>
  <si>
    <t>QUÍMICA ORGANICA</t>
  </si>
  <si>
    <t>ARNOLDO CASTELLANO</t>
  </si>
  <si>
    <t>C-01050059150059288418</t>
  </si>
  <si>
    <t>JULIA COVETA</t>
  </si>
  <si>
    <t>VARGAS</t>
  </si>
  <si>
    <t>04/04/1960</t>
  </si>
  <si>
    <t>AUXILIAR DE MANTENIMIENTO DE EQUIPOS DE SONIDO, AU</t>
  </si>
  <si>
    <t>ING. EULICER GOMEZ</t>
  </si>
  <si>
    <t>C-01050059110059288485</t>
  </si>
  <si>
    <t>TORRES HILDA</t>
  </si>
  <si>
    <t>VILLEGAS DE</t>
  </si>
  <si>
    <t>12/08/1956</t>
  </si>
  <si>
    <t>C-01050059140059382694</t>
  </si>
  <si>
    <t>MANUEL</t>
  </si>
  <si>
    <t>03/01/1954</t>
  </si>
  <si>
    <t>SUPERVISOR DE VIGILANCIA</t>
  </si>
  <si>
    <t>Seguridad</t>
  </si>
  <si>
    <t>VPA-UNELLEZ</t>
  </si>
  <si>
    <t>C-01050059180059291907</t>
  </si>
  <si>
    <t>PEREZ P</t>
  </si>
  <si>
    <t>02/09/1976</t>
  </si>
  <si>
    <t>AUXILIAR AGRARIO</t>
  </si>
  <si>
    <t>vivero</t>
  </si>
  <si>
    <t>C-01050059101059248476</t>
  </si>
  <si>
    <t>SAMUEL DE JESUS</t>
  </si>
  <si>
    <t>SALAS</t>
  </si>
  <si>
    <t>13/10/1968</t>
  </si>
  <si>
    <t>C-1020395350000020381</t>
  </si>
  <si>
    <t>MIGDALIA COROMOTO</t>
  </si>
  <si>
    <t>09/01/1968</t>
  </si>
  <si>
    <t>C-1020330990000068903</t>
  </si>
  <si>
    <t>BAUTISTA</t>
  </si>
  <si>
    <t>JUAN PIÑA</t>
  </si>
  <si>
    <t>24/06/1946</t>
  </si>
  <si>
    <t>C-1020330990100789509</t>
  </si>
  <si>
    <t>MONTILLA D</t>
  </si>
  <si>
    <t>11/06/1972</t>
  </si>
  <si>
    <t>C-01050059121059247852</t>
  </si>
  <si>
    <t>MIRNA R.</t>
  </si>
  <si>
    <t>JIMENEZ</t>
  </si>
  <si>
    <t>27/06/1967</t>
  </si>
  <si>
    <t>LEONEL SILVA</t>
  </si>
  <si>
    <t>C-01050059160059270136</t>
  </si>
  <si>
    <t>SAMIR DE JESUS</t>
  </si>
  <si>
    <t>AZUAJE CHINCHILLA</t>
  </si>
  <si>
    <t>06/07/1979</t>
  </si>
  <si>
    <t>C-01050049460049445685</t>
  </si>
  <si>
    <t>NERIO ANTONIO</t>
  </si>
  <si>
    <t>14/02/1981</t>
  </si>
  <si>
    <t>COORDINACIÓN DE SERVICIOS GENERALES</t>
  </si>
  <si>
    <t>RAFAEL MARIA HERRERA PAEZ</t>
  </si>
  <si>
    <t>C-01050059100059394145</t>
  </si>
  <si>
    <t>ALFREDO J.</t>
  </si>
  <si>
    <t>20/12/1973</t>
  </si>
  <si>
    <t>BIENES NACIONALES</t>
  </si>
  <si>
    <t>C-01050059110059269774</t>
  </si>
  <si>
    <t>TORRES DE CABRERA</t>
  </si>
  <si>
    <t>26/04/1953</t>
  </si>
  <si>
    <t>laboratorio de edafologia</t>
  </si>
  <si>
    <t>unellez mesa de cavacas</t>
  </si>
  <si>
    <t>C-1050059110059288566</t>
  </si>
  <si>
    <t>WILMER LORENZO</t>
  </si>
  <si>
    <t>OCANTO ALVAREZ</t>
  </si>
  <si>
    <t>19/05/1966</t>
  </si>
  <si>
    <t>AUXILIAR FORESTAL</t>
  </si>
  <si>
    <t>unidad de produccion</t>
  </si>
  <si>
    <t>C-1050059110059383712</t>
  </si>
  <si>
    <t>DAMIAN JOSE</t>
  </si>
  <si>
    <t>RAMOS  HERRERA</t>
  </si>
  <si>
    <t>unidad de produccion fundaunellezvpa</t>
  </si>
  <si>
    <t>C-1050059110059183896</t>
  </si>
  <si>
    <t>23/09/1976</t>
  </si>
  <si>
    <t>OBRERO AGROPECUARIO</t>
  </si>
  <si>
    <t>agronomia</t>
  </si>
  <si>
    <t>C-01050059110059394072</t>
  </si>
  <si>
    <t>MARIA MERCEDES</t>
  </si>
  <si>
    <t>MENDOZA URANGA</t>
  </si>
  <si>
    <t>16/08/1968</t>
  </si>
  <si>
    <t>ARSE ACARIGUA</t>
  </si>
  <si>
    <t>C-1020330980000068893</t>
  </si>
  <si>
    <t>YADIRA COROMOTO</t>
  </si>
  <si>
    <t>GODOY AZUAJE</t>
  </si>
  <si>
    <t>13/01/1975</t>
  </si>
  <si>
    <t>Sindicato de Trabajadores</t>
  </si>
  <si>
    <t>C-01050059141059248093</t>
  </si>
  <si>
    <t>FRANK J.</t>
  </si>
  <si>
    <t>GONZALEZ V.</t>
  </si>
  <si>
    <t>29/03/1988</t>
  </si>
  <si>
    <t>C-01050059161059270447</t>
  </si>
  <si>
    <t>FRANKLIN J.</t>
  </si>
  <si>
    <t>PEREZ M</t>
  </si>
  <si>
    <t>28/01/1976</t>
  </si>
  <si>
    <t>C-01050059151059270439</t>
  </si>
  <si>
    <t>VILLEGAS C</t>
  </si>
  <si>
    <t>07/10/1964</t>
  </si>
  <si>
    <t>CINTHIA HIGUERA</t>
  </si>
  <si>
    <t>C-01050059131059248085</t>
  </si>
  <si>
    <t>EULOGIO</t>
  </si>
  <si>
    <t>DELGADO V</t>
  </si>
  <si>
    <t>11/03/1959</t>
  </si>
  <si>
    <t>C-1050059101059248395</t>
  </si>
  <si>
    <t>WILLIAN ENRIQUE</t>
  </si>
  <si>
    <t>RODRIGUEZ TORREALBA</t>
  </si>
  <si>
    <t>25/07/1970</t>
  </si>
  <si>
    <t>C-01050049440049671324</t>
  </si>
  <si>
    <t>NINFA MARIA</t>
  </si>
  <si>
    <t>10/11/1968</t>
  </si>
  <si>
    <t>GLADYS MOLINA</t>
  </si>
  <si>
    <t>C-1020346560000061887</t>
  </si>
  <si>
    <t>YAJOMAR</t>
  </si>
  <si>
    <t>SILVA GOMEZ</t>
  </si>
  <si>
    <t>24/06/1975</t>
  </si>
  <si>
    <t>AUXILIAR DE ENFERMERÍA</t>
  </si>
  <si>
    <t>C-01050101601101102187</t>
  </si>
  <si>
    <t>MERY DEL</t>
  </si>
  <si>
    <t>COROBO RIVERA</t>
  </si>
  <si>
    <t>26/05/1952</t>
  </si>
  <si>
    <t>C-1050101680101337248</t>
  </si>
  <si>
    <t>JAIME DANIEL</t>
  </si>
  <si>
    <t>MEJIAS</t>
  </si>
  <si>
    <t>15/11/1982</t>
  </si>
  <si>
    <t>C-1050101630101280769</t>
  </si>
  <si>
    <t>YENNY CARINA</t>
  </si>
  <si>
    <t>MANZANILLA DE LA CRUZ</t>
  </si>
  <si>
    <t>22/10/1979</t>
  </si>
  <si>
    <t>Ingeniera Agronomica</t>
  </si>
  <si>
    <t>C-1050059181059355108</t>
  </si>
  <si>
    <t>MATILDE ELENA</t>
  </si>
  <si>
    <t>LEAL CRISTANCHO</t>
  </si>
  <si>
    <t>15/03/1964</t>
  </si>
  <si>
    <t>PERSONAL OBRERO SOBREVIVIENTE</t>
  </si>
  <si>
    <t>COORDINADOR DE LOS SERVICIOS GENERALES</t>
  </si>
  <si>
    <t>PARRAGA LUIS MANUEL</t>
  </si>
  <si>
    <t>C-1050059160059288507</t>
  </si>
  <si>
    <t>LUIS ELADIO</t>
  </si>
  <si>
    <t>VILCHEZ</t>
  </si>
  <si>
    <t>08/01/1957</t>
  </si>
  <si>
    <t>PROF. BONILLA</t>
  </si>
  <si>
    <t>C-1050059101059248042</t>
  </si>
  <si>
    <t>EDGAR ALEXANDER</t>
  </si>
  <si>
    <t>BEROES OJEDA</t>
  </si>
  <si>
    <t>14/10/1987</t>
  </si>
  <si>
    <t>Coordinación Desarrollo Espacial</t>
  </si>
  <si>
    <t>san fernando</t>
  </si>
  <si>
    <t>C-01020435690000378509</t>
  </si>
  <si>
    <t>ZARAIZA DEL CARMEN</t>
  </si>
  <si>
    <t>RIOS SALAZAR</t>
  </si>
  <si>
    <t>12/03/1988</t>
  </si>
  <si>
    <t>CUBICULO #09</t>
  </si>
  <si>
    <t>SAIMA FUENTES</t>
  </si>
  <si>
    <t>SAN FERNANDO</t>
  </si>
  <si>
    <t>CAMPUS RECREO</t>
  </si>
  <si>
    <t>C-01050070270070381038</t>
  </si>
  <si>
    <t>Frearluvá</t>
  </si>
  <si>
    <t>Parra Pulido</t>
  </si>
  <si>
    <t>12/03/1980</t>
  </si>
  <si>
    <t>San Fernando</t>
  </si>
  <si>
    <t>C-01050070210070430543</t>
  </si>
  <si>
    <t>MIGDALIZ CAROLINA</t>
  </si>
  <si>
    <t>MOLERO BELANDRIA</t>
  </si>
  <si>
    <t>C-01050070270070312303</t>
  </si>
  <si>
    <t>ALEIDA DEL CARMEN</t>
  </si>
  <si>
    <t>QUINTANA DE GUERRERO</t>
  </si>
  <si>
    <t>09/05/1966</t>
  </si>
  <si>
    <t>El Recreo</t>
  </si>
  <si>
    <t>PEDRO FORGIONE</t>
  </si>
  <si>
    <t>Cubículo 20</t>
  </si>
  <si>
    <t>C-01050070217070015003</t>
  </si>
  <si>
    <t>MANUEL EDUARDO</t>
  </si>
  <si>
    <t>HERNÁNDEZ VIÑA</t>
  </si>
  <si>
    <t>02/11/1981</t>
  </si>
  <si>
    <t>ACHAGUAS</t>
  </si>
  <si>
    <t>VIVIAN REBOLLEDO</t>
  </si>
  <si>
    <t>C-1020698740100000376</t>
  </si>
  <si>
    <t>Robert Fermin</t>
  </si>
  <si>
    <t>CARRASQUEL TORRES</t>
  </si>
  <si>
    <t>C-1020466690000080059</t>
  </si>
  <si>
    <t>SERGIO LUIS</t>
  </si>
  <si>
    <t>GARCIA HERNANDEZ</t>
  </si>
  <si>
    <t>15/07/1982</t>
  </si>
  <si>
    <t>PROGRAMA DE INGENIERÍA, ARQUITECTURA Y TECNOLOGÍA</t>
  </si>
  <si>
    <t>SUBPROGRAMA TSU CONSTRUCCIÓN CIVIL</t>
  </si>
  <si>
    <t>SILVA YORDI</t>
  </si>
  <si>
    <t>SAN FERNANDO DE APURE</t>
  </si>
  <si>
    <t>C-01050070271070353051</t>
  </si>
  <si>
    <t>JUNE JOSEFINA</t>
  </si>
  <si>
    <t>PEREIRA PEREZ</t>
  </si>
  <si>
    <t>12/11/1971</t>
  </si>
  <si>
    <t>ING,EN PRODUCCION ANIMAL</t>
  </si>
  <si>
    <t>SAIMA FUENTE</t>
  </si>
  <si>
    <t>PROGRAMA</t>
  </si>
  <si>
    <t>C-01050070210070397902</t>
  </si>
  <si>
    <t>MARY ROSA</t>
  </si>
  <si>
    <t>PARRA GONZALEZ</t>
  </si>
  <si>
    <t>31/03/1975</t>
  </si>
  <si>
    <t>San Fernando.</t>
  </si>
  <si>
    <t>C-01050070200070333335</t>
  </si>
  <si>
    <t>YUDILIS TANYANET</t>
  </si>
  <si>
    <t>VIZCAYA RAMOS</t>
  </si>
  <si>
    <t>18/02/1984</t>
  </si>
  <si>
    <t>SUB PROGRAMA CONTADURÍA</t>
  </si>
  <si>
    <t>CARLOS FLORES</t>
  </si>
  <si>
    <t>T5-2</t>
  </si>
  <si>
    <t>C-70394229000070394229</t>
  </si>
  <si>
    <t>JOSE  GREGORIO</t>
  </si>
  <si>
    <t>GALINDO SILVA</t>
  </si>
  <si>
    <t>18/08/1970</t>
  </si>
  <si>
    <t>BERMEJO ANA</t>
  </si>
  <si>
    <t>C-01020435610000378130</t>
  </si>
  <si>
    <t>JONNY ARMANDO</t>
  </si>
  <si>
    <t>LEAL</t>
  </si>
  <si>
    <t>15/05/1978</t>
  </si>
  <si>
    <t>Campus Recreo</t>
  </si>
  <si>
    <t>C-1020466650000104184</t>
  </si>
  <si>
    <t>LUIS SAUL</t>
  </si>
  <si>
    <t>RODRIGUEZ PEREZ</t>
  </si>
  <si>
    <t>05/02/1971</t>
  </si>
  <si>
    <t>MEDICINA INTEGRAL COMUNITARIA</t>
  </si>
  <si>
    <t>San fernando</t>
  </si>
  <si>
    <t>C-1020466660100068887</t>
  </si>
  <si>
    <t>CESAR DAVID</t>
  </si>
  <si>
    <t>CEDEÑO OVIEDO</t>
  </si>
  <si>
    <t>19/08/1974</t>
  </si>
  <si>
    <t>SUB PROGRAMA ADMINISTRACION</t>
  </si>
  <si>
    <t>C-1020466640000403649</t>
  </si>
  <si>
    <t>ÁNGEL RAMÓN</t>
  </si>
  <si>
    <t>GÓMEZ DOMÍNGUEZ</t>
  </si>
  <si>
    <t>09/04/1953</t>
  </si>
  <si>
    <t>CIENCIAS DEL AGRO Y MAR/AGRONOMÍA</t>
  </si>
  <si>
    <t>EL RECREO</t>
  </si>
  <si>
    <t>TERREZA 1</t>
  </si>
  <si>
    <t>C-01050070221070258369</t>
  </si>
  <si>
    <t>José Alfredo</t>
  </si>
  <si>
    <t>ZERPA ALFREDO</t>
  </si>
  <si>
    <t>26/07/1977</t>
  </si>
  <si>
    <t>san fernando de apure</t>
  </si>
  <si>
    <t>el recreo</t>
  </si>
  <si>
    <t>C-01050070250070440042</t>
  </si>
  <si>
    <t>JOSÉ VALENTIN</t>
  </si>
  <si>
    <t>20/11/1966</t>
  </si>
  <si>
    <t>CIENCIAS DEL AGRA Y DEL MAR</t>
  </si>
  <si>
    <t>C-1050070250070362734</t>
  </si>
  <si>
    <t>YALIZA YOSMAR</t>
  </si>
  <si>
    <t>DOMINGUEZ MONTOYA</t>
  </si>
  <si>
    <t>30/10/1964</t>
  </si>
  <si>
    <t>Contaduria Publica</t>
  </si>
  <si>
    <t>C-01050070240070356327</t>
  </si>
  <si>
    <t>THELMA JOSEFINA</t>
  </si>
  <si>
    <t>29/07/1974</t>
  </si>
  <si>
    <t>CIENCIAS  SOCIALES</t>
  </si>
  <si>
    <t>C-1020466650100060331</t>
  </si>
  <si>
    <t>ALEXIS AMPARO</t>
  </si>
  <si>
    <t>HERNANDEZ CASTRO</t>
  </si>
  <si>
    <t>01/01/1971</t>
  </si>
  <si>
    <t>Cubiculo N°7</t>
  </si>
  <si>
    <t>Campus Universitario El Recreo</t>
  </si>
  <si>
    <t>C-1050070260070172374</t>
  </si>
  <si>
    <t>Zulay Josefina</t>
  </si>
  <si>
    <t>NAVARRO LAYA</t>
  </si>
  <si>
    <t>16/12/1978</t>
  </si>
  <si>
    <t>Educación física Deporte y Recreacion</t>
  </si>
  <si>
    <t>Recreo</t>
  </si>
  <si>
    <t>C-01050070290070321663</t>
  </si>
  <si>
    <t>TRINA IRISMAR</t>
  </si>
  <si>
    <t>MACIAS ROJAS</t>
  </si>
  <si>
    <t>16/05/1966</t>
  </si>
  <si>
    <t>CUB 15</t>
  </si>
  <si>
    <t>C-01050070211070239208</t>
  </si>
  <si>
    <t>YDIA ANAIS</t>
  </si>
  <si>
    <t>SIERRA CEBALLOS YDIA ANAIS</t>
  </si>
  <si>
    <t>09/02/1980</t>
  </si>
  <si>
    <t>FLORES CARLOS</t>
  </si>
  <si>
    <t>C-1050070260070323925</t>
  </si>
  <si>
    <t>VERA SOLORZANO</t>
  </si>
  <si>
    <t>04/04/1971</t>
  </si>
  <si>
    <t>EDUCACIÓN FÍSICA DEPORTE Y RECREACION</t>
  </si>
  <si>
    <t>RECREO</t>
  </si>
  <si>
    <t>C-01050070230070443475</t>
  </si>
  <si>
    <t>PERNIA LUGO</t>
  </si>
  <si>
    <t>12/06/1969</t>
  </si>
  <si>
    <t>San Fernando de Apure</t>
  </si>
  <si>
    <t>C-01050070290070333408</t>
  </si>
  <si>
    <t>FREDDY TEODORO</t>
  </si>
  <si>
    <t>GUEVARA SALAZAR</t>
  </si>
  <si>
    <t>03/11/1972</t>
  </si>
  <si>
    <t>ZAIMA FUENTES</t>
  </si>
  <si>
    <t>C-1050070210070376247</t>
  </si>
  <si>
    <t>RUSELL ANDREINA</t>
  </si>
  <si>
    <t>VILLANUEVA ALFONZO</t>
  </si>
  <si>
    <t>14/10/1986</t>
  </si>
  <si>
    <t>C-01050070210070481024</t>
  </si>
  <si>
    <t>MARIELIDA DEL CARMEN</t>
  </si>
  <si>
    <t>RODRÍGUEZ GALINDO</t>
  </si>
  <si>
    <t>13/12/1974</t>
  </si>
  <si>
    <t>CUBICULO 18</t>
  </si>
  <si>
    <t>LILIAN BERMUDEZ</t>
  </si>
  <si>
    <t>C-01050070250070387648</t>
  </si>
  <si>
    <t>Oscar</t>
  </si>
  <si>
    <t>DURAN LAFFITA</t>
  </si>
  <si>
    <t>03/10/1972</t>
  </si>
  <si>
    <t>SubPrograma: Educación Física, Deporte y Recreació</t>
  </si>
  <si>
    <t>C-01050070260070416346</t>
  </si>
  <si>
    <t>RAMON ESTEBAN</t>
  </si>
  <si>
    <t>RIVAS RAMOS</t>
  </si>
  <si>
    <t>20/04/1982</t>
  </si>
  <si>
    <t>VIZCAYA YUDILIS</t>
  </si>
  <si>
    <t>C-01050070280070305617</t>
  </si>
  <si>
    <t>MAITE CECILIA</t>
  </si>
  <si>
    <t>ARANA GONZALEZ</t>
  </si>
  <si>
    <t>14/07/1983</t>
  </si>
  <si>
    <t>C-01050070220070429553</t>
  </si>
  <si>
    <t>CARMEN AMERICA</t>
  </si>
  <si>
    <t>GALINDO ABANO</t>
  </si>
  <si>
    <t>C-1050070231070246522</t>
  </si>
  <si>
    <t>HAZAEL MARQUEZ</t>
  </si>
  <si>
    <t>ALFONZO SOLANO</t>
  </si>
  <si>
    <t>04/07/1970</t>
  </si>
  <si>
    <t>C-01050070230070331324</t>
  </si>
  <si>
    <t>marcelo de jesus</t>
  </si>
  <si>
    <t>BECERRA TORREALBA</t>
  </si>
  <si>
    <t>17/05/1973</t>
  </si>
  <si>
    <t>t04</t>
  </si>
  <si>
    <t>C-1050070280070378339</t>
  </si>
  <si>
    <t>CARLOS JOSÉ</t>
  </si>
  <si>
    <t>APONTE RODRIGUEZ</t>
  </si>
  <si>
    <t>01/02/1976</t>
  </si>
  <si>
    <t>ARQUITECTURA Y TECNOLOGÍA</t>
  </si>
  <si>
    <t>LINDON LANDAETA</t>
  </si>
  <si>
    <t>C-1050070290070360723</t>
  </si>
  <si>
    <t>Marvis Reinalda</t>
  </si>
  <si>
    <t>Salas Suarez</t>
  </si>
  <si>
    <t>27/04/1979</t>
  </si>
  <si>
    <t>Programa Educacion</t>
  </si>
  <si>
    <t>C-01050070230070430306</t>
  </si>
  <si>
    <t>NORELIS MERCEDES</t>
  </si>
  <si>
    <t>JIMENEZ FUENTES</t>
  </si>
  <si>
    <t>19/11/1974</t>
  </si>
  <si>
    <t>Terraza 2, Cub. 15</t>
  </si>
  <si>
    <t>El Recreo Sede Académica</t>
  </si>
  <si>
    <t>C-1050070261070244260</t>
  </si>
  <si>
    <t>ROSALIA COROMOTO</t>
  </si>
  <si>
    <t>PEREZ RODRIGUEZ</t>
  </si>
  <si>
    <t>30/12/1967</t>
  </si>
  <si>
    <t>UNELLEZ-RECREO</t>
  </si>
  <si>
    <t>C-1050070211070240990</t>
  </si>
  <si>
    <t>YARELY ELOISA</t>
  </si>
  <si>
    <t>ESPAÑA CEDEÑO</t>
  </si>
  <si>
    <t>23/06/1978</t>
  </si>
  <si>
    <t>SUBPROGRAMA</t>
  </si>
  <si>
    <t>C-1050070290070435677</t>
  </si>
  <si>
    <t>ANA YOVANINA</t>
  </si>
  <si>
    <t>BERMEJO TOVAR</t>
  </si>
  <si>
    <t>04/04/1976</t>
  </si>
  <si>
    <t>Programa</t>
  </si>
  <si>
    <t>Programa Cs del Agro y Mar</t>
  </si>
  <si>
    <t>C-01050070240070378053</t>
  </si>
  <si>
    <t>OSCAR RUBÉN</t>
  </si>
  <si>
    <t>GALINDO SOTO</t>
  </si>
  <si>
    <t>22/11/1978</t>
  </si>
  <si>
    <t>INGENIERIA, ARQUITECTURA Y TECNOLOGÍA</t>
  </si>
  <si>
    <t>CUB 17</t>
  </si>
  <si>
    <t>C-1050070230070429995</t>
  </si>
  <si>
    <t>Vanessa Valentina</t>
  </si>
  <si>
    <t>RUJANO  DONNARUMMA</t>
  </si>
  <si>
    <t>14/02/1987</t>
  </si>
  <si>
    <t>ilian</t>
  </si>
  <si>
    <t>C-01050070280070429693</t>
  </si>
  <si>
    <t>CESAR JACINTO</t>
  </si>
  <si>
    <t>HIDALGO OLIVEROS</t>
  </si>
  <si>
    <t>29/02/1964</t>
  </si>
  <si>
    <t>VICERECTORADO DE SAN FERNANDO</t>
  </si>
  <si>
    <t>SANTANA MILEIDYS</t>
  </si>
  <si>
    <t>C-01050070210070337934</t>
  </si>
  <si>
    <t>FLORES CASANOVA</t>
  </si>
  <si>
    <t>15/12/1970</t>
  </si>
  <si>
    <t>AGREGADO - TIEMPO COMPLETO</t>
  </si>
  <si>
    <t>MARYS ORASMA</t>
  </si>
  <si>
    <t>C-01050070211070253979</t>
  </si>
  <si>
    <t>SIRIE ESTILITA</t>
  </si>
  <si>
    <t>VALERA COLMENARES</t>
  </si>
  <si>
    <t>16/06/1976</t>
  </si>
  <si>
    <t>T- 4</t>
  </si>
  <si>
    <t>C-1050070210070396272</t>
  </si>
  <si>
    <t>YORDI ELI</t>
  </si>
  <si>
    <t>SILVA NAVARRO</t>
  </si>
  <si>
    <t>09/03/1974</t>
  </si>
  <si>
    <t>C-01050070220070371105</t>
  </si>
  <si>
    <t>SAIMA KARINA</t>
  </si>
  <si>
    <t>FUENTES MEDINA</t>
  </si>
  <si>
    <t>24/05/1975</t>
  </si>
  <si>
    <t>Subprograma T.S.U en pesca Continental y Piscicult</t>
  </si>
  <si>
    <t>Subprograma</t>
  </si>
  <si>
    <t>C-1050070280070307903</t>
  </si>
  <si>
    <t>RICHARD JOSE</t>
  </si>
  <si>
    <t>MARTINEZ MARTINEZ</t>
  </si>
  <si>
    <t>21/05/1985</t>
  </si>
  <si>
    <t>EDUCACION FISICA, DEPORTE Y RECREACION</t>
  </si>
  <si>
    <t>FORGIONE PEDRO</t>
  </si>
  <si>
    <t>C-01050070230070420939</t>
  </si>
  <si>
    <t>MARIELA YSOLIBED</t>
  </si>
  <si>
    <t>FUENTES MAYORCA</t>
  </si>
  <si>
    <t>01/10/1977</t>
  </si>
  <si>
    <t>C-01050070260070439044</t>
  </si>
  <si>
    <t>LILIAN DEL CARMEN</t>
  </si>
  <si>
    <t>BERMUDEZ</t>
  </si>
  <si>
    <t>08/03/1963</t>
  </si>
  <si>
    <t>Jefa de Programa</t>
  </si>
  <si>
    <t>C-01050070281070238392</t>
  </si>
  <si>
    <t>YSBELY MARITZA</t>
  </si>
  <si>
    <t>RENGIFO</t>
  </si>
  <si>
    <t>07/01/1968</t>
  </si>
  <si>
    <t>cubiculo 19</t>
  </si>
  <si>
    <t>C-01050070231070244589</t>
  </si>
  <si>
    <t>NAUDI VILIALDO</t>
  </si>
  <si>
    <t>CACIQUE TOVAR</t>
  </si>
  <si>
    <t>18/02/1975</t>
  </si>
  <si>
    <t>C-1050070240070383561</t>
  </si>
  <si>
    <t>Joel Alejandro</t>
  </si>
  <si>
    <t>RAMOS RIVAS</t>
  </si>
  <si>
    <t>16/04/1986</t>
  </si>
  <si>
    <t>C-1020466650000096247</t>
  </si>
  <si>
    <t>RAFAEL VICENTE</t>
  </si>
  <si>
    <t>MONTENEGRO BLANCO RAFAEL VICENTE</t>
  </si>
  <si>
    <t>11/06/1982</t>
  </si>
  <si>
    <t>DANILLYS REYNA</t>
  </si>
  <si>
    <t>C-01020466640000170260</t>
  </si>
  <si>
    <t>LUIS RAUL</t>
  </si>
  <si>
    <t>NAVAS MARTINEZ</t>
  </si>
  <si>
    <t>11/10/1986</t>
  </si>
  <si>
    <t>C-1020466680100060786</t>
  </si>
  <si>
    <t>JUNIOR ALBERTO</t>
  </si>
  <si>
    <t>SALOMON MIRABAL</t>
  </si>
  <si>
    <t>14/07/1988</t>
  </si>
  <si>
    <t>C-01050070220070402353</t>
  </si>
  <si>
    <t>MARIA MAGDALENA</t>
  </si>
  <si>
    <t>HERNÁNDEZ CASTRO</t>
  </si>
  <si>
    <t>22/07/1979</t>
  </si>
  <si>
    <t>CESAR CEDEÑO</t>
  </si>
  <si>
    <t>C-01050070280070217165</t>
  </si>
  <si>
    <t>JOSÉ JAVIEL</t>
  </si>
  <si>
    <t>GUEVARA MARTINEZ</t>
  </si>
  <si>
    <t>25/01/1970</t>
  </si>
  <si>
    <t>C-01050070290070435324</t>
  </si>
  <si>
    <t>CHIRINOS LUNA</t>
  </si>
  <si>
    <t>16/11/1958</t>
  </si>
  <si>
    <t>T4_8, T4_7</t>
  </si>
  <si>
    <t>C-70161747</t>
  </si>
  <si>
    <t>NERYS ANIBAL</t>
  </si>
  <si>
    <t>LUNA TOMEDES</t>
  </si>
  <si>
    <t>12/07/1963</t>
  </si>
  <si>
    <t>LILIAN BERMUDES</t>
  </si>
  <si>
    <t>C-01050070291070240974</t>
  </si>
  <si>
    <t>EMMA EUNICE</t>
  </si>
  <si>
    <t>SOLORZANO DE LUNA</t>
  </si>
  <si>
    <t>08/04/1956</t>
  </si>
  <si>
    <t>JUAN DE DIOS COLMENARES</t>
  </si>
  <si>
    <t>C-1050070251070238287</t>
  </si>
  <si>
    <t>PEDRO ELEAZAR</t>
  </si>
  <si>
    <t>LUNA TOMEDEZ</t>
  </si>
  <si>
    <t>30/06/1955</t>
  </si>
  <si>
    <t>C-1050070281070224251</t>
  </si>
  <si>
    <t>ANGEL JOHAN</t>
  </si>
  <si>
    <t>GERDET CADENAS ANGEL JOHAN</t>
  </si>
  <si>
    <t>01/05/1985</t>
  </si>
  <si>
    <t>YUDILIZ VIZCAYA</t>
  </si>
  <si>
    <t>T52</t>
  </si>
  <si>
    <t>C-1050070270070321485</t>
  </si>
  <si>
    <t>YENIS YADEIRA</t>
  </si>
  <si>
    <t>RANGEL SALAZAR</t>
  </si>
  <si>
    <t>16/05/1983</t>
  </si>
  <si>
    <t>C-01050070290070439745</t>
  </si>
  <si>
    <t>JULIEDNA CANIBAY</t>
  </si>
  <si>
    <t>APONTE VENERO</t>
  </si>
  <si>
    <t>24/08/1981</t>
  </si>
  <si>
    <t>C-01020435690000378347</t>
  </si>
  <si>
    <t>MIDLEDYS JOSEFINA</t>
  </si>
  <si>
    <t>SANTANA MEDINA</t>
  </si>
  <si>
    <t>23/02/1978</t>
  </si>
  <si>
    <t>C-1050070230070418446</t>
  </si>
  <si>
    <t>LUISA MIREYA</t>
  </si>
  <si>
    <t>GUEVARA ZAMBRANO</t>
  </si>
  <si>
    <t>Subrograma Pesca Continental y Piscicultura</t>
  </si>
  <si>
    <t>C-01050070251070238368</t>
  </si>
  <si>
    <t>NERYS YSOLINA</t>
  </si>
  <si>
    <t>MOTA</t>
  </si>
  <si>
    <t>01/12/1955</t>
  </si>
  <si>
    <t>C-1070238260</t>
  </si>
  <si>
    <t>MIGUEL ÁNGEL</t>
  </si>
  <si>
    <t>CASTILLO HERNÁNDEZ</t>
  </si>
  <si>
    <t>01/09/1986</t>
  </si>
  <si>
    <t>C-01050070200070316597</t>
  </si>
  <si>
    <t>JARLYN ANDERSON</t>
  </si>
  <si>
    <t>IZAGUIRRE LANDAETA</t>
  </si>
  <si>
    <t>04/10/1986</t>
  </si>
  <si>
    <t>C-1020466610000444446</t>
  </si>
  <si>
    <t>ANAIKA DE LOS ANGELES</t>
  </si>
  <si>
    <t>GAMARRA</t>
  </si>
  <si>
    <t>09/01/1979</t>
  </si>
  <si>
    <t>CEDEÑO CESAR</t>
  </si>
  <si>
    <t>C-01050070230070226105</t>
  </si>
  <si>
    <t>WILMER ALFREDO</t>
  </si>
  <si>
    <t>08/12/1979</t>
  </si>
  <si>
    <t>PROGRAMA ACADÉMICO</t>
  </si>
  <si>
    <t>T4-9</t>
  </si>
  <si>
    <t>C-01050070290070407975</t>
  </si>
  <si>
    <t>RAMON NATIVIDAD</t>
  </si>
  <si>
    <t>RAMOS</t>
  </si>
  <si>
    <t>17/07/1960</t>
  </si>
  <si>
    <t>Cubiculo 13</t>
  </si>
  <si>
    <t>C-01050070281070238473</t>
  </si>
  <si>
    <t>ZABALA JIMÉNEZ</t>
  </si>
  <si>
    <t>09/12/1959</t>
  </si>
  <si>
    <t>CIENCIAS AGRO Y MAR</t>
  </si>
  <si>
    <t>UNELLEZ "EL RECREO"</t>
  </si>
  <si>
    <t>FUENTES, SAIMA</t>
  </si>
  <si>
    <t>SAN FERNANDO APURE</t>
  </si>
  <si>
    <t>C-1050070261070239267</t>
  </si>
  <si>
    <t>MARIO CATALINO</t>
  </si>
  <si>
    <t>SANTANA SOTOLONGO</t>
  </si>
  <si>
    <t>13/02/1947</t>
  </si>
  <si>
    <t>MIDLEIDIS SANTANA</t>
  </si>
  <si>
    <t>C-01050045100045691673</t>
  </si>
  <si>
    <t>MARÍA TERESA</t>
  </si>
  <si>
    <t>ORTIZ OLIVO</t>
  </si>
  <si>
    <t>16/05/1979</t>
  </si>
  <si>
    <t>PROGRAMA DE CIENCIAS DEL AGRO Y MAR</t>
  </si>
  <si>
    <t>REINA DANIRIS</t>
  </si>
  <si>
    <t>LABORATORIO 2</t>
  </si>
  <si>
    <t>C-01050070210070314209</t>
  </si>
  <si>
    <t>HIDALGO HURTADO</t>
  </si>
  <si>
    <t>18/06/1961</t>
  </si>
  <si>
    <t>cubiculo 15</t>
  </si>
  <si>
    <t>C-1050070231070238422</t>
  </si>
  <si>
    <t>WILLIAM J.</t>
  </si>
  <si>
    <t>HERNANDEZ B.</t>
  </si>
  <si>
    <t>04/12/1966</t>
  </si>
  <si>
    <t>C-1020466630000054713</t>
  </si>
  <si>
    <t>ANA GRACIELA</t>
  </si>
  <si>
    <t>DIAZ BORJAS</t>
  </si>
  <si>
    <t>SUBPROGRAMA INGENIERIA AGRONOMICA</t>
  </si>
  <si>
    <t>C-01050070240070335672</t>
  </si>
  <si>
    <t>keila nurismar</t>
  </si>
  <si>
    <t>bravo</t>
  </si>
  <si>
    <t>INSTRUMENTISTA ACADEMICO</t>
  </si>
  <si>
    <t>Achaguas</t>
  </si>
  <si>
    <t>C-1020698720000461047</t>
  </si>
  <si>
    <t>Carlos Javier</t>
  </si>
  <si>
    <t>Jaramillo Orasma</t>
  </si>
  <si>
    <t>26/07/1989</t>
  </si>
  <si>
    <t>INGENIERIA Y ARQUITECTURA</t>
  </si>
  <si>
    <t>C-1020698710000413914</t>
  </si>
  <si>
    <t>IBELITZE MIRLENNYS</t>
  </si>
  <si>
    <t>BASTIDAS TORREALBA</t>
  </si>
  <si>
    <t>11/08/1986</t>
  </si>
  <si>
    <t>Municipalisada Achaguas</t>
  </si>
  <si>
    <t>C-1020698700000163219</t>
  </si>
  <si>
    <t>DIAZ SOLORZANO</t>
  </si>
  <si>
    <t>C-01050070280070359113</t>
  </si>
  <si>
    <t>MARIO ARGENIS</t>
  </si>
  <si>
    <t>YANEZ</t>
  </si>
  <si>
    <t>08/10/1984</t>
  </si>
  <si>
    <t>CTSI-VICE</t>
  </si>
  <si>
    <t>TSU ALBERTO AMARO</t>
  </si>
  <si>
    <t>C-01050070210070391033</t>
  </si>
  <si>
    <t>TOVAR SANTANA</t>
  </si>
  <si>
    <t>11/04/1979</t>
  </si>
  <si>
    <t>C-01050070201070249505</t>
  </si>
  <si>
    <t>NELLY BEATRIZ</t>
  </si>
  <si>
    <t>ROMERO MONTILLA</t>
  </si>
  <si>
    <t>30/11/1978</t>
  </si>
  <si>
    <t>DEPARTAMENTO DE TESORERIA</t>
  </si>
  <si>
    <t>TESORERIA</t>
  </si>
  <si>
    <t>PROF. ELIAS CHIRINOS</t>
  </si>
  <si>
    <t>C-01050070270070362084</t>
  </si>
  <si>
    <t>MARIA ANGELICA</t>
  </si>
  <si>
    <t>MARTINEZ VERA</t>
  </si>
  <si>
    <t>20/05/1980</t>
  </si>
  <si>
    <t>REINALDO ALVAREZ</t>
  </si>
  <si>
    <t>SOCIAL</t>
  </si>
  <si>
    <t>C-1020466640100070088</t>
  </si>
  <si>
    <t>EDIS GREGORIA</t>
  </si>
  <si>
    <t>HERRERA ABREU</t>
  </si>
  <si>
    <t>24/05/1980</t>
  </si>
  <si>
    <t>achaguas</t>
  </si>
  <si>
    <t>C-1020466690100066482</t>
  </si>
  <si>
    <t>ADRIAN MIGUEL ALCANGEL</t>
  </si>
  <si>
    <t>GOMEZ MOTA</t>
  </si>
  <si>
    <t>19/04/1982</t>
  </si>
  <si>
    <t>C-1020435600000354332</t>
  </si>
  <si>
    <t>RODRIGUEZ LUQUE</t>
  </si>
  <si>
    <t>13/05/1972</t>
  </si>
  <si>
    <t>C-1020870010000073778</t>
  </si>
  <si>
    <t>FREDDY JAVIER</t>
  </si>
  <si>
    <t>MONTOYA GALINDO</t>
  </si>
  <si>
    <t>28/03/1978</t>
  </si>
  <si>
    <t>ASISTENTE DE TESORERIA</t>
  </si>
  <si>
    <t>C-01020435680000354235</t>
  </si>
  <si>
    <t>HURBAN JOSE</t>
  </si>
  <si>
    <t>OROZCO MEDINA</t>
  </si>
  <si>
    <t>15/05/1989</t>
  </si>
  <si>
    <t>ALMACENISTA II</t>
  </si>
  <si>
    <t>oficina de presupuesto</t>
  </si>
  <si>
    <t>C-1020435670000354552</t>
  </si>
  <si>
    <t>ANNY YANET</t>
  </si>
  <si>
    <t>LOPEZ BOFFIL</t>
  </si>
  <si>
    <t>10/01/1980</t>
  </si>
  <si>
    <t>vicerrectorado</t>
  </si>
  <si>
    <t>C-01020435600000354167</t>
  </si>
  <si>
    <t>FANNY YUDMARY</t>
  </si>
  <si>
    <t>LAPREA BRICEÑO</t>
  </si>
  <si>
    <t>ANGEL ROJAS</t>
  </si>
  <si>
    <t>C-01050070271070261521</t>
  </si>
  <si>
    <t>EUDDY RAFAEL</t>
  </si>
  <si>
    <t>ROBERTI HERNANDEZ</t>
  </si>
  <si>
    <t>21/01/1968</t>
  </si>
  <si>
    <t>C-01050070200070390487</t>
  </si>
  <si>
    <t>RODRÍGUEZ RIETA</t>
  </si>
  <si>
    <t>16/08/1973</t>
  </si>
  <si>
    <t>PROGRAMA CIENCIAS DE LA EDUCACIÓN, SUBPROGRAMA CAS</t>
  </si>
  <si>
    <t>C-01050070250070435391</t>
  </si>
  <si>
    <t>FLORES CASTILLO</t>
  </si>
  <si>
    <t>20/06/1976</t>
  </si>
  <si>
    <t>ARCHIVISTA</t>
  </si>
  <si>
    <t>C-1050070250070410135</t>
  </si>
  <si>
    <t>BEROES TOVAR</t>
  </si>
  <si>
    <t>31/12/1977</t>
  </si>
  <si>
    <t>C-01020435610000353809</t>
  </si>
  <si>
    <t>JOSE FRANCISCO</t>
  </si>
  <si>
    <t>25/10/1980</t>
  </si>
  <si>
    <t>JEFE DE MANTENIMIENTO Y REPARACIONES</t>
  </si>
  <si>
    <t>Coordinacion de Desarrollo Espacial</t>
  </si>
  <si>
    <t>U</t>
  </si>
  <si>
    <t>C-01050070211070279188</t>
  </si>
  <si>
    <t>NUÑEZ MEJIA</t>
  </si>
  <si>
    <t>26/12/1983</t>
  </si>
  <si>
    <t>JOSE LUIS IBAÑEZ</t>
  </si>
  <si>
    <t>C-01050070291070288829</t>
  </si>
  <si>
    <t>RAFAEL ENRIQUE</t>
  </si>
  <si>
    <t>GUERRERO QUINTANA</t>
  </si>
  <si>
    <t>14/03/1986</t>
  </si>
  <si>
    <t>JOSE IBAÑEZ</t>
  </si>
  <si>
    <t>TERRAZA 6</t>
  </si>
  <si>
    <t>C-01050070230070313504</t>
  </si>
  <si>
    <t>MARCELO FRANCISCO</t>
  </si>
  <si>
    <t>OROPEZA FERNANDEZ</t>
  </si>
  <si>
    <t>15/04/1982</t>
  </si>
  <si>
    <t>C-01050070280070400369</t>
  </si>
  <si>
    <t>SULEYKA MARIA</t>
  </si>
  <si>
    <t>PEREZ OBANDO</t>
  </si>
  <si>
    <t>25/11/1985</t>
  </si>
  <si>
    <t>ASISTENTE DE PRESUPUESTO</t>
  </si>
  <si>
    <t>IBAÑEZ, JOSE LUIS</t>
  </si>
  <si>
    <t>C-01050070270070380309</t>
  </si>
  <si>
    <t>ALBERTO ALEXANDER</t>
  </si>
  <si>
    <t>AMARO</t>
  </si>
  <si>
    <t>09/05/1973</t>
  </si>
  <si>
    <t>ASISTENTE DE LABORATORIO DE INFORMATICA</t>
  </si>
  <si>
    <t>CAEaD</t>
  </si>
  <si>
    <t>C-1020435680000353621</t>
  </si>
  <si>
    <t>CORINA DEL MAR</t>
  </si>
  <si>
    <t>BLANCO RODRIGUEZ</t>
  </si>
  <si>
    <t>23/05/1976</t>
  </si>
  <si>
    <t>DESARROLLO CULTURAL</t>
  </si>
  <si>
    <t>DIANORA GAMARRA</t>
  </si>
  <si>
    <t>C-1020466610000041292</t>
  </si>
  <si>
    <t>PEDRO JAVIER</t>
  </si>
  <si>
    <t>GARCÍA GALINDO</t>
  </si>
  <si>
    <t>15/11/1983</t>
  </si>
  <si>
    <t>SUBPROGRAMA ADMISIÓN, REGISTRO Y SEGUIMIENTO ESTUD</t>
  </si>
  <si>
    <t>ING. JOSE LUIS IBAÑEZ</t>
  </si>
  <si>
    <t>C-01050070200070384088</t>
  </si>
  <si>
    <t>ANA GLADIMIR</t>
  </si>
  <si>
    <t>HERNANDEZ ASCANIO</t>
  </si>
  <si>
    <t>12/12/1962</t>
  </si>
  <si>
    <t>AUXILIAR DE ARCHIVO.</t>
  </si>
  <si>
    <t>San FERNANDO</t>
  </si>
  <si>
    <t>C-01050070290070410097</t>
  </si>
  <si>
    <t>RAFAEL ALEXANDER</t>
  </si>
  <si>
    <t>CASTILLO GARCÌA</t>
  </si>
  <si>
    <t>30/03/1974</t>
  </si>
  <si>
    <t>JEFE DE PRENSA</t>
  </si>
  <si>
    <t>San Fernando de Apure, Estado Apure.</t>
  </si>
  <si>
    <t>VICERRECTORADO DEL VPDR</t>
  </si>
  <si>
    <t>C-01020435690000367882</t>
  </si>
  <si>
    <t>JUANA YELITZA</t>
  </si>
  <si>
    <t>OROZCO ENCISO</t>
  </si>
  <si>
    <t>08/01/1976</t>
  </si>
  <si>
    <t>Asesoria Legal</t>
  </si>
  <si>
    <t>Oficina de Personal</t>
  </si>
  <si>
    <t>C-01050070251070251704</t>
  </si>
  <si>
    <t>DINA MARÍA</t>
  </si>
  <si>
    <t>HERRERA UVIEDO</t>
  </si>
  <si>
    <t>24/05/1971</t>
  </si>
  <si>
    <t>Centro de  Informacion y Documentacion de Postgrad</t>
  </si>
  <si>
    <t>C-01050070210070337179</t>
  </si>
  <si>
    <t>LIDEXIS NOHEMI</t>
  </si>
  <si>
    <t>NORIEGA BETANCOURT</t>
  </si>
  <si>
    <t>14/12/1982</t>
  </si>
  <si>
    <t>C-1050070240070348308</t>
  </si>
  <si>
    <t>FRANKLIN ALEXIS</t>
  </si>
  <si>
    <t>VILLEGAS LOPEZ</t>
  </si>
  <si>
    <t>21/11/1979</t>
  </si>
  <si>
    <t>C-01050070230070429561</t>
  </si>
  <si>
    <t>IVIS ESMERALDA</t>
  </si>
  <si>
    <t>RAMOS GALLARDO</t>
  </si>
  <si>
    <t>30/07/1973</t>
  </si>
  <si>
    <t>Coordinación de Biblioteca</t>
  </si>
  <si>
    <t>C-01050070211070279277</t>
  </si>
  <si>
    <t>Sofía Teresa</t>
  </si>
  <si>
    <t>Rodriguez Vargas</t>
  </si>
  <si>
    <t>19/05/1971</t>
  </si>
  <si>
    <t>C-01020435600000353553</t>
  </si>
  <si>
    <t>DIXO RAFAEL</t>
  </si>
  <si>
    <t>AVENDAÑO BENAVENTA</t>
  </si>
  <si>
    <t>25/08/1985</t>
  </si>
  <si>
    <t>programa de ciencias sociales</t>
  </si>
  <si>
    <t>C-01050070270070414653</t>
  </si>
  <si>
    <t>NEDJIVIA ISABEL</t>
  </si>
  <si>
    <t>MARTINEZ SOLORZANO</t>
  </si>
  <si>
    <t>18/04/1956</t>
  </si>
  <si>
    <t>C-01050070210070298173</t>
  </si>
  <si>
    <t>DELIA COROMOTO</t>
  </si>
  <si>
    <t>SEIJA</t>
  </si>
  <si>
    <t>24/11/1971</t>
  </si>
  <si>
    <t>VIcerrectorado Apure</t>
  </si>
  <si>
    <t>C-01050070210070348294</t>
  </si>
  <si>
    <t>KAREN YLENIA</t>
  </si>
  <si>
    <t>HURTADO CASTILLO</t>
  </si>
  <si>
    <t>07/09/1985</t>
  </si>
  <si>
    <t>CONTADOR</t>
  </si>
  <si>
    <t>VENEGAS YURAIRA</t>
  </si>
  <si>
    <t>C-1020435690000378512</t>
  </si>
  <si>
    <t>SAIMAR DE LOS ANGELES</t>
  </si>
  <si>
    <t>BOLIVAR DE HERNANDEZ</t>
  </si>
  <si>
    <t>C-01020698730000387927</t>
  </si>
  <si>
    <t>DENNYS JOSEFINA</t>
  </si>
  <si>
    <t>LARA BLANCO</t>
  </si>
  <si>
    <t>18/06/1982</t>
  </si>
  <si>
    <t>GERENCIA /VPDR</t>
  </si>
  <si>
    <t>PROF. MARYS ORASMA CASTILLO; VICERRECTORA DEL VPDR</t>
  </si>
  <si>
    <t>SAN FERNANDO,EDO APURE</t>
  </si>
  <si>
    <t>C-1020466660000395485</t>
  </si>
  <si>
    <t>ARGENIS</t>
  </si>
  <si>
    <t>NARVAEZ VALERA</t>
  </si>
  <si>
    <t>16/11/1962</t>
  </si>
  <si>
    <t>Almamater</t>
  </si>
  <si>
    <t>Núcleo</t>
  </si>
  <si>
    <t>C-1020346520106608017</t>
  </si>
  <si>
    <t>JENNY CRISALIDA</t>
  </si>
  <si>
    <t>ESCOBAR GUALDRON</t>
  </si>
  <si>
    <t>05/04/1973</t>
  </si>
  <si>
    <t>Programa Guasdualito</t>
  </si>
  <si>
    <t>Guasdualito</t>
  </si>
  <si>
    <t>C-49705733</t>
  </si>
  <si>
    <t>WAGNER JOSE</t>
  </si>
  <si>
    <t>VEGAS</t>
  </si>
  <si>
    <t>06/02/1977</t>
  </si>
  <si>
    <t>archivo documencio e informacion</t>
  </si>
  <si>
    <t>C-01050070260070328056</t>
  </si>
  <si>
    <t>JAVIER JOSE</t>
  </si>
  <si>
    <t>12/05/1976</t>
  </si>
  <si>
    <t>DTSI APURE</t>
  </si>
  <si>
    <t>C-01050070260070348324</t>
  </si>
  <si>
    <t>AMILCAR JOSE</t>
  </si>
  <si>
    <t>DIAZ PEÑA</t>
  </si>
  <si>
    <t>19/01/1964</t>
  </si>
  <si>
    <t>LIC. JONAS GUZMAN</t>
  </si>
  <si>
    <t>C-01050070291070238562</t>
  </si>
  <si>
    <t>CARLOS BARTOLO DE JESUS</t>
  </si>
  <si>
    <t>GUEVARA GUTIERREZ</t>
  </si>
  <si>
    <t>20/05/1971</t>
  </si>
  <si>
    <t>INFORMATICA CTCI</t>
  </si>
  <si>
    <t>LABORATORIO COMPUTACION RECREO</t>
  </si>
  <si>
    <t>SAN FDO</t>
  </si>
  <si>
    <t>C-01050070221070288519</t>
  </si>
  <si>
    <t>YARITZA JAQUELIN</t>
  </si>
  <si>
    <t>MEJIA URBINA</t>
  </si>
  <si>
    <t>03/09/1985</t>
  </si>
  <si>
    <t>C-1020157870100029267</t>
  </si>
  <si>
    <t>REINALDO ARTURO</t>
  </si>
  <si>
    <t>FEBRES ESCALONA</t>
  </si>
  <si>
    <t>COMPRADOR</t>
  </si>
  <si>
    <t>COMPRA</t>
  </si>
  <si>
    <t>C-1020435600000378842</t>
  </si>
  <si>
    <t>CECILIA ELIZABETH</t>
  </si>
  <si>
    <t>LUQUE MORENO</t>
  </si>
  <si>
    <t>06/01/1983</t>
  </si>
  <si>
    <t>SOLORZANO KATIUSCA</t>
  </si>
  <si>
    <t>C-01050070280070389292</t>
  </si>
  <si>
    <t>ARISTOBULO JOSÉ</t>
  </si>
  <si>
    <t>LEGUIZAMÓN INFANTE</t>
  </si>
  <si>
    <t>26/07/1970</t>
  </si>
  <si>
    <t>EL RECREO, SAN FERNANDO DE APURE</t>
  </si>
  <si>
    <t>C-01050070280070335796</t>
  </si>
  <si>
    <t>CARLOS NICOLAS</t>
  </si>
  <si>
    <t>APARICIO SOTO</t>
  </si>
  <si>
    <t>03/04/1985</t>
  </si>
  <si>
    <t>ELIAS CHIRINOS</t>
  </si>
  <si>
    <t>C-01050070250070415013</t>
  </si>
  <si>
    <t>LILIMAR CECILIA</t>
  </si>
  <si>
    <t>ACEVEDO GIL</t>
  </si>
  <si>
    <t>21/01/1984</t>
  </si>
  <si>
    <t>TAQUILLA</t>
  </si>
  <si>
    <t>DELGADO FRANCYS</t>
  </si>
  <si>
    <t>C-01050070230070359172</t>
  </si>
  <si>
    <t>KARLA DALILAH</t>
  </si>
  <si>
    <t>HERNANDEZ BENITEZ</t>
  </si>
  <si>
    <t>06/12/1981</t>
  </si>
  <si>
    <t>CONSULTORIA JURIDICA</t>
  </si>
  <si>
    <t>Asesoria Juridica</t>
  </si>
  <si>
    <t>C-01050070230070414882</t>
  </si>
  <si>
    <t>MARIA CANDELARIA</t>
  </si>
  <si>
    <t>ALVARADO MARTINEZ</t>
  </si>
  <si>
    <t>13/06/1971</t>
  </si>
  <si>
    <t>CONTRALORIA</t>
  </si>
  <si>
    <t>HERRERA NELLYS</t>
  </si>
  <si>
    <t>C-01050070257070005245</t>
  </si>
  <si>
    <t>TEOLIMAR ELOISA</t>
  </si>
  <si>
    <t>RODRIGUEZ RAMOS</t>
  </si>
  <si>
    <t>04/01/1972</t>
  </si>
  <si>
    <t>JEFE DE ARTES</t>
  </si>
  <si>
    <t>Cultura</t>
  </si>
  <si>
    <t>C-01050070231070261599</t>
  </si>
  <si>
    <t>MARCELA YASMIN</t>
  </si>
  <si>
    <t>SALAZAR</t>
  </si>
  <si>
    <t>COORDINACIÓN DE IMPUESTOS DEL VPDR</t>
  </si>
  <si>
    <t>C-01050070231070287040</t>
  </si>
  <si>
    <t>FANNY JOHANNA</t>
  </si>
  <si>
    <t>22/09/1981</t>
  </si>
  <si>
    <t>AUDITORIA DELEGADA</t>
  </si>
  <si>
    <t>Auditoria</t>
  </si>
  <si>
    <t>C-01050070231070288608</t>
  </si>
  <si>
    <t>MARIA YAMILETH</t>
  </si>
  <si>
    <t>10/04/1978</t>
  </si>
  <si>
    <t>YURAIRA VENEGAS</t>
  </si>
  <si>
    <t>C-01050070251070248673</t>
  </si>
  <si>
    <t>LAURA YINET</t>
  </si>
  <si>
    <t>YZAGUIRRE BOLIVAR</t>
  </si>
  <si>
    <t>24/02/1972</t>
  </si>
  <si>
    <t>C-0150070210070137242</t>
  </si>
  <si>
    <t>YURAIRA MARIA</t>
  </si>
  <si>
    <t>VENEGAS CAMEJO</t>
  </si>
  <si>
    <t>15/05/1979</t>
  </si>
  <si>
    <t>DEPARTAMENTO DE CONTABILIDAD</t>
  </si>
  <si>
    <t>C-01050070241070281794</t>
  </si>
  <si>
    <t>LEODAN RAFAEL</t>
  </si>
  <si>
    <t>13/12/1970</t>
  </si>
  <si>
    <t>San Fernando Edo. Apure Venezuela</t>
  </si>
  <si>
    <t>C-01050070231070238775</t>
  </si>
  <si>
    <t>JIMENEZ CABALLERO</t>
  </si>
  <si>
    <t>06/12/1964</t>
  </si>
  <si>
    <t>SUPERVISOR DE COSTOS DE OBRAS</t>
  </si>
  <si>
    <t>Dsarrollo Espacial</t>
  </si>
  <si>
    <t>C-1070241520</t>
  </si>
  <si>
    <t>NELIZ OMAIRA</t>
  </si>
  <si>
    <t>08/02/1978</t>
  </si>
  <si>
    <t>auditoria delegada</t>
  </si>
  <si>
    <t>contraloria</t>
  </si>
  <si>
    <t>C-01050070211070243906</t>
  </si>
  <si>
    <t>MARVIS NAHIR</t>
  </si>
  <si>
    <t>GAMARRA MACEA</t>
  </si>
  <si>
    <t>03/03/1981</t>
  </si>
  <si>
    <t>PROMOTOR CULTURAL</t>
  </si>
  <si>
    <t>cultura</t>
  </si>
  <si>
    <t>C-1020435620000354031</t>
  </si>
  <si>
    <t>MARIA GISELA</t>
  </si>
  <si>
    <t>25/10/1972</t>
  </si>
  <si>
    <t>COORDINACION DE POSTGRADO</t>
  </si>
  <si>
    <t>PORTGRADO</t>
  </si>
  <si>
    <t>C-01020435630000353663</t>
  </si>
  <si>
    <t>TULIO JOSE</t>
  </si>
  <si>
    <t>FEBRES ESPINOZA</t>
  </si>
  <si>
    <t>02/12/1962</t>
  </si>
  <si>
    <t>C-01050070280070409749</t>
  </si>
  <si>
    <t>THAIS XIOMARA</t>
  </si>
  <si>
    <t>RODRIGUEZ ORTIZ</t>
  </si>
  <si>
    <t>09/06/1973</t>
  </si>
  <si>
    <t>JOSE LUIS IBAÑEZ ALVARADO</t>
  </si>
  <si>
    <t>C-01050070210070415323</t>
  </si>
  <si>
    <t>FRANCYS ALICIA</t>
  </si>
  <si>
    <t>DELGADO TREJO</t>
  </si>
  <si>
    <t>07/11/1983</t>
  </si>
  <si>
    <t>AREA ADMINISTRATIVA</t>
  </si>
  <si>
    <t>NELLY ROMERO</t>
  </si>
  <si>
    <t>C-01050070250070310505</t>
  </si>
  <si>
    <t>DIANORA MARIA</t>
  </si>
  <si>
    <t>22/10/1967</t>
  </si>
  <si>
    <t>JEFE CENTRAL DE RECURSOS HUMANOS</t>
  </si>
  <si>
    <t>ORASMA  MARYS</t>
  </si>
  <si>
    <t>C-01050070281070241504</t>
  </si>
  <si>
    <t>MARIELLA MILETZY</t>
  </si>
  <si>
    <t>MORENO LEON</t>
  </si>
  <si>
    <t>25/03/1983</t>
  </si>
  <si>
    <t>C-1020466640000399232</t>
  </si>
  <si>
    <t>MATIAS ERNESTO</t>
  </si>
  <si>
    <t>AGUILERA ACOSTA</t>
  </si>
  <si>
    <t>13/02/1979</t>
  </si>
  <si>
    <t>ordenacion de pago</t>
  </si>
  <si>
    <t>C-01020435610000353731</t>
  </si>
  <si>
    <t>JORGE ROLANDO</t>
  </si>
  <si>
    <t>BLANCO MARTINEZ</t>
  </si>
  <si>
    <t>16/02/1983</t>
  </si>
  <si>
    <t>COORDINACIÓN DE DESARROLLO ESTUDIANTIL</t>
  </si>
  <si>
    <t>SALAZAR JUAN MARCOS</t>
  </si>
  <si>
    <t>SEDE ADMINISTRATIVA VPDR</t>
  </si>
  <si>
    <t>C-01050109140109193334</t>
  </si>
  <si>
    <t>RAMON ANTONIO</t>
  </si>
  <si>
    <t>BEJA CORDERO</t>
  </si>
  <si>
    <t>06/12/1979</t>
  </si>
  <si>
    <t>SERVICIOS GENRALES</t>
  </si>
  <si>
    <t>AUGUSTO PEÑA</t>
  </si>
  <si>
    <t>C-01050070240070390428</t>
  </si>
  <si>
    <t>MARY JILYULI</t>
  </si>
  <si>
    <t>HERNANDEZ RODRIGUEZ</t>
  </si>
  <si>
    <t>08/03/1979</t>
  </si>
  <si>
    <t>C-01050070290070339449</t>
  </si>
  <si>
    <t>LILIANA CAROLINA</t>
  </si>
  <si>
    <t>TARIBA VARGAS</t>
  </si>
  <si>
    <t>10/11/1977</t>
  </si>
  <si>
    <t>C-1050070240070219176</t>
  </si>
  <si>
    <t>CLEMENTE AUGUSTO</t>
  </si>
  <si>
    <t>PEÑA GONZALEZ</t>
  </si>
  <si>
    <t>PROFESORA. MARYS ORASMA</t>
  </si>
  <si>
    <t>C-01050070280070214492</t>
  </si>
  <si>
    <t>LUIS CARLOS</t>
  </si>
  <si>
    <t>BOLIVAR VENERO</t>
  </si>
  <si>
    <t>23/01/1987</t>
  </si>
  <si>
    <t>C-01050070280070450382</t>
  </si>
  <si>
    <t>RAMON SINFOROSO</t>
  </si>
  <si>
    <t>LEON GONZALEZ</t>
  </si>
  <si>
    <t>08/08/1963</t>
  </si>
  <si>
    <t>San Ferando</t>
  </si>
  <si>
    <t>Academico</t>
  </si>
  <si>
    <t>C-01050070260070401233</t>
  </si>
  <si>
    <t>CEDEÑO BERKIS</t>
  </si>
  <si>
    <t>BEROEZ</t>
  </si>
  <si>
    <t>05/01/1970</t>
  </si>
  <si>
    <t>C-01050070260070369674</t>
  </si>
  <si>
    <t>LINDA BEATRIZ</t>
  </si>
  <si>
    <t>BADDOUR PARRA</t>
  </si>
  <si>
    <t>12/04/1977</t>
  </si>
  <si>
    <t>C-01020698790000477879</t>
  </si>
  <si>
    <t>YOLIS MARIELA</t>
  </si>
  <si>
    <t>HERNANDEZ INFANTE</t>
  </si>
  <si>
    <t>13/12/1977</t>
  </si>
  <si>
    <t>C-1050070211070249513</t>
  </si>
  <si>
    <t>MANUEL JOSE</t>
  </si>
  <si>
    <t>SCHWARZENBERG GUTIERREZ</t>
  </si>
  <si>
    <t>25/05/1979</t>
  </si>
  <si>
    <t>CTIC</t>
  </si>
  <si>
    <t>C-01050070231070288527</t>
  </si>
  <si>
    <t>JACKSON ERNESTO</t>
  </si>
  <si>
    <t>CARABALLO RUADEZ</t>
  </si>
  <si>
    <t>07/10/1985</t>
  </si>
  <si>
    <t>EDUCACION/ COORDINACION DE DEPORTE</t>
  </si>
  <si>
    <t>C-01050070270070430349</t>
  </si>
  <si>
    <t>MARIELY YANNICE</t>
  </si>
  <si>
    <t>27/08/1966</t>
  </si>
  <si>
    <t>PASANTIAS</t>
  </si>
  <si>
    <t>C-1050070201070238651</t>
  </si>
  <si>
    <t>Cassandra Melissa</t>
  </si>
  <si>
    <t>GALINDO COLINA</t>
  </si>
  <si>
    <t>26/04/1986</t>
  </si>
  <si>
    <t>C-1050070250070430322</t>
  </si>
  <si>
    <t>ALICIA JOSEFINA</t>
  </si>
  <si>
    <t>ALTUVE MARENCO</t>
  </si>
  <si>
    <t>12/03/1966</t>
  </si>
  <si>
    <t>PROGRAMA Cs. DEL AGRO Y DEL MAR</t>
  </si>
  <si>
    <t>C-01050070240070365237</t>
  </si>
  <si>
    <t>jesus maria</t>
  </si>
  <si>
    <t>APONTE RENGIFO JESÚS MARÍA</t>
  </si>
  <si>
    <t>18/02/1965</t>
  </si>
  <si>
    <t>C-01050109100109367642</t>
  </si>
  <si>
    <t>ISABEL MARIA</t>
  </si>
  <si>
    <t>COORDINACIÓN DE PRACTICAS PROFESIONALES</t>
  </si>
  <si>
    <t>C-1050070211070268909</t>
  </si>
  <si>
    <t>DEXALITH NATALITH</t>
  </si>
  <si>
    <t>PARRA RODRIGUEZ</t>
  </si>
  <si>
    <t>Coordinadora de Creación Intelectual (Actualmente)</t>
  </si>
  <si>
    <t>Coord. Creació Intelectual (UNELLEZ VPDR)</t>
  </si>
  <si>
    <t>C-01050070281070244791</t>
  </si>
  <si>
    <t>MERCEDES</t>
  </si>
  <si>
    <t>MATUTE TRINA</t>
  </si>
  <si>
    <t>07/03/1969</t>
  </si>
  <si>
    <t>AGRO MAR</t>
  </si>
  <si>
    <t>MIDLEYDYS SANTANA</t>
  </si>
  <si>
    <t>PROGRAMA AGRO MAR</t>
  </si>
  <si>
    <t>C-1050101680101076185</t>
  </si>
  <si>
    <t>JHONNI  JOSE</t>
  </si>
  <si>
    <t>MIRABAL</t>
  </si>
  <si>
    <t>20/10/1966</t>
  </si>
  <si>
    <t>MARY ORAZMA</t>
  </si>
  <si>
    <t>C-1050070261070255467</t>
  </si>
  <si>
    <t>JUAN MARCOS</t>
  </si>
  <si>
    <t>SALAZAR OCHOA</t>
  </si>
  <si>
    <t>12/06/1981</t>
  </si>
  <si>
    <t>CIENCIAS DE LA EDUCACION/ CASTELLANO Y LITERATURA</t>
  </si>
  <si>
    <t>BERMUDEZ LILEAN</t>
  </si>
  <si>
    <t>C-01050070260070438668</t>
  </si>
  <si>
    <t>ANGEL YOER</t>
  </si>
  <si>
    <t>DIAZ TORREALBA</t>
  </si>
  <si>
    <t>26/02/1969</t>
  </si>
  <si>
    <t>relaciones publicas</t>
  </si>
  <si>
    <t>C-01050070230070164673</t>
  </si>
  <si>
    <t>LUIS JOSÉ</t>
  </si>
  <si>
    <t>FONSECA HERNÁNDEZ</t>
  </si>
  <si>
    <t>05/10/1987</t>
  </si>
  <si>
    <t>vicerrectorado vpdr</t>
  </si>
  <si>
    <t>C-1050070260070432899</t>
  </si>
  <si>
    <t>SAMANTHA VANESSA</t>
  </si>
  <si>
    <t>LAYA COLMENARES</t>
  </si>
  <si>
    <t>11/01/1977</t>
  </si>
  <si>
    <t>Coordinacion de Desarrollo Estudiantil</t>
  </si>
  <si>
    <t>C-01050000702400703934</t>
  </si>
  <si>
    <t>NAHIL COROMOTO</t>
  </si>
  <si>
    <t>MIRABAL LARA</t>
  </si>
  <si>
    <t>11/04/1970</t>
  </si>
  <si>
    <t>Procesos tecnicos</t>
  </si>
  <si>
    <t>C-01050070211070279269</t>
  </si>
  <si>
    <t>NARCISA ISABEL</t>
  </si>
  <si>
    <t>07/10/1966</t>
  </si>
  <si>
    <t>IBAÑEZ JOSE LUIS</t>
  </si>
  <si>
    <t>C-1050070271070254746</t>
  </si>
  <si>
    <t>Ingrid Josefina</t>
  </si>
  <si>
    <t>Núñez Velázquez</t>
  </si>
  <si>
    <t>07/04/1975</t>
  </si>
  <si>
    <t>Unellez El Recreo</t>
  </si>
  <si>
    <t>Cubículo N° 14</t>
  </si>
  <si>
    <t>C-01050070200070339457</t>
  </si>
  <si>
    <t>ROBERT ALEXANDER</t>
  </si>
  <si>
    <t>GÓMEZ</t>
  </si>
  <si>
    <t>27/12/1975</t>
  </si>
  <si>
    <t>DIRECTOR DE TEATRO</t>
  </si>
  <si>
    <t>COORD. DESARROLLO CULTURAL</t>
  </si>
  <si>
    <t>RAFAEL MOTA</t>
  </si>
  <si>
    <t>C-1020466670100057170</t>
  </si>
  <si>
    <t>ZAIDA F</t>
  </si>
  <si>
    <t>MARCHENA DE</t>
  </si>
  <si>
    <t>11/10/1940</t>
  </si>
  <si>
    <t>PENSIONADA</t>
  </si>
  <si>
    <t>C-1050070221070020036</t>
  </si>
  <si>
    <t>YARELIS ORGINIA</t>
  </si>
  <si>
    <t>DIAZ PEREZ</t>
  </si>
  <si>
    <t>14/05/1969</t>
  </si>
  <si>
    <t>C-1050070281070261459</t>
  </si>
  <si>
    <t>MIGDALIA DULEDCI</t>
  </si>
  <si>
    <t>TROCEL DE</t>
  </si>
  <si>
    <t>24/03/1973</t>
  </si>
  <si>
    <t>C-1050070211070244562</t>
  </si>
  <si>
    <t>09/03/1948</t>
  </si>
  <si>
    <t>PROGRAMA EDUCACION UNIVERSITARIO</t>
  </si>
  <si>
    <t>JUBILADO</t>
  </si>
  <si>
    <t>C-1050070251070125164</t>
  </si>
  <si>
    <t>FABIOLA YANEIDA</t>
  </si>
  <si>
    <t>RODRIGUEZ FLORES</t>
  </si>
  <si>
    <t>26/09/1978</t>
  </si>
  <si>
    <t>C-01050070211070261564</t>
  </si>
  <si>
    <t>ALICIA MARBELLA</t>
  </si>
  <si>
    <t>ULACIO JIMENEZ</t>
  </si>
  <si>
    <t>08/10/1967</t>
  </si>
  <si>
    <t>C-01050070221070238686</t>
  </si>
  <si>
    <t>MACHADO COLMENARES</t>
  </si>
  <si>
    <t>29/03/1984</t>
  </si>
  <si>
    <t>C-70391076</t>
  </si>
  <si>
    <t>AGUIRRE AGUIRRE</t>
  </si>
  <si>
    <t>23/06/1984</t>
  </si>
  <si>
    <t>C-70481695</t>
  </si>
  <si>
    <t>GRUSHENKA YUMAIR</t>
  </si>
  <si>
    <t>ACOSTA PEREZ</t>
  </si>
  <si>
    <t>07/06/1969</t>
  </si>
  <si>
    <t>C-70356351</t>
  </si>
  <si>
    <t>FRANIA LISVEL</t>
  </si>
  <si>
    <t>HERNANDEZ</t>
  </si>
  <si>
    <t>31/03/1983</t>
  </si>
  <si>
    <t>APURE</t>
  </si>
  <si>
    <t>VICE RECTORA MARY ORASMA</t>
  </si>
  <si>
    <t>C-1020466620000070645</t>
  </si>
  <si>
    <t>11/05/1970</t>
  </si>
  <si>
    <t>transporte</t>
  </si>
  <si>
    <t>C-1050070200070380171</t>
  </si>
  <si>
    <t>ROSA ESMILDA</t>
  </si>
  <si>
    <t>GONZALEZ CORONA</t>
  </si>
  <si>
    <t>20/09/1961</t>
  </si>
  <si>
    <t>C-01050070230070410038</t>
  </si>
  <si>
    <t>MILAGROS U.</t>
  </si>
  <si>
    <t>MONTILLA M.</t>
  </si>
  <si>
    <t>25/09/1980</t>
  </si>
  <si>
    <t>C-01050070210070380279</t>
  </si>
  <si>
    <t>YUSMILA</t>
  </si>
  <si>
    <t>GARCIA NERIDA</t>
  </si>
  <si>
    <t>08/02/1980</t>
  </si>
  <si>
    <t>AUXILIAR DE TELEFONÍA</t>
  </si>
  <si>
    <t>C-01050070260070410143</t>
  </si>
  <si>
    <t>FRANKLIN ANTONIO</t>
  </si>
  <si>
    <t>SUAREZ BORJAS</t>
  </si>
  <si>
    <t>02/05/1963</t>
  </si>
  <si>
    <t>C-01050070260070390444</t>
  </si>
  <si>
    <t>NANCY Y.</t>
  </si>
  <si>
    <t>GARCIA P</t>
  </si>
  <si>
    <t>07/01/1962</t>
  </si>
  <si>
    <t>SUPERVISOR DE TALLER DE IMPRENTA</t>
  </si>
  <si>
    <t>ENCUADERNACION</t>
  </si>
  <si>
    <t>IVIS RAMOS</t>
  </si>
  <si>
    <t>C-01050070210070261768</t>
  </si>
  <si>
    <t>JUAN RAMON</t>
  </si>
  <si>
    <t>13/07/1948</t>
  </si>
  <si>
    <t>ENCUADERNADOR</t>
  </si>
  <si>
    <t>C-01050070240070213448</t>
  </si>
  <si>
    <t>PEDRO JESUS</t>
  </si>
  <si>
    <t>CEDEÑO</t>
  </si>
  <si>
    <t>28/12/1975</t>
  </si>
  <si>
    <t>C-01050070211070361011</t>
  </si>
  <si>
    <t>ADA TIBISAY</t>
  </si>
  <si>
    <t>ALDANA SANCHEZ</t>
  </si>
  <si>
    <t>23/08/1959</t>
  </si>
  <si>
    <t>C-01050070200070409846</t>
  </si>
  <si>
    <t>HIDALGO MARIA</t>
  </si>
  <si>
    <t>HINOJOSA DE</t>
  </si>
  <si>
    <t>12/06/1948</t>
  </si>
  <si>
    <t>AMARO ALBERTO</t>
  </si>
  <si>
    <t>C-01050070200070409765</t>
  </si>
  <si>
    <t>MARIA DEL ROSARIO</t>
  </si>
  <si>
    <t>GUEDEZ DIAMOND</t>
  </si>
  <si>
    <t>07/05/1949</t>
  </si>
  <si>
    <t>C-01050070290070380406</t>
  </si>
  <si>
    <t>SEGUNDO A.</t>
  </si>
  <si>
    <t>GARCIA D</t>
  </si>
  <si>
    <t>10/07/1960</t>
  </si>
  <si>
    <t>ATENCION AL PUBLICO</t>
  </si>
  <si>
    <t>C-01050070240070212910</t>
  </si>
  <si>
    <t>FRANCISCA DILUVINA</t>
  </si>
  <si>
    <t>MUÑOZ</t>
  </si>
  <si>
    <t>10/02/1964</t>
  </si>
  <si>
    <t>SANFERNANDO</t>
  </si>
  <si>
    <t>C-01050070200070380252</t>
  </si>
  <si>
    <t>RODRIGUEZ OLINDA</t>
  </si>
  <si>
    <t>NUÃ‘EZ DE</t>
  </si>
  <si>
    <t>27/05/1955</t>
  </si>
  <si>
    <t>C-01050070290070409676</t>
  </si>
  <si>
    <t>YENNYS CELENIA</t>
  </si>
  <si>
    <t>MIRABAL INFANTE</t>
  </si>
  <si>
    <t>20/10/1975</t>
  </si>
  <si>
    <t>RAMOS IVIS</t>
  </si>
  <si>
    <t>C-01050070240070409978</t>
  </si>
  <si>
    <t>SONIA MARIA</t>
  </si>
  <si>
    <t>BETANCOURT DE NAVARRO</t>
  </si>
  <si>
    <t>16/04/1972</t>
  </si>
  <si>
    <t>ALMACENISTA</t>
  </si>
  <si>
    <t>C-01050070260070428352</t>
  </si>
  <si>
    <t>TEODORA DEL CARMEN</t>
  </si>
  <si>
    <t>JAIMEZ CONTRERAS</t>
  </si>
  <si>
    <t>22/08/1963</t>
  </si>
  <si>
    <t>C-01050070210070409935</t>
  </si>
  <si>
    <t>EDUIN ALEXANDER</t>
  </si>
  <si>
    <t>CHÃVEZ</t>
  </si>
  <si>
    <t>18/10/1967</t>
  </si>
  <si>
    <t>C-01050070211070361003</t>
  </si>
  <si>
    <t>MAXLLURY</t>
  </si>
  <si>
    <t>CHOMPRE DELIA</t>
  </si>
  <si>
    <t>27/03/1977</t>
  </si>
  <si>
    <t>C-01050070220070409951</t>
  </si>
  <si>
    <t>28/07/1975</t>
  </si>
  <si>
    <t>C-1020466640100073539</t>
  </si>
  <si>
    <t>SANTA LOBELIA</t>
  </si>
  <si>
    <t>VILLAZANA DE  BOHORQUEZ</t>
  </si>
  <si>
    <t>JOSE LUIS IBAÑEZ A</t>
  </si>
  <si>
    <t>C-01050070250070409714</t>
  </si>
  <si>
    <t>YUSMIRY T.</t>
  </si>
  <si>
    <t>PANENZUELA B.</t>
  </si>
  <si>
    <t>20/02/1983</t>
  </si>
  <si>
    <t>ATENCIÓN AL PUBLICO</t>
  </si>
  <si>
    <t>C-01050070220070380287</t>
  </si>
  <si>
    <t>RUBER ANTONIO</t>
  </si>
  <si>
    <t>MARTINEZ CARRILLO</t>
  </si>
  <si>
    <t>28/08/1973</t>
  </si>
  <si>
    <t>C-1050070200070409927</t>
  </si>
  <si>
    <t>CONTRERAS L.</t>
  </si>
  <si>
    <t>13/12/1969</t>
  </si>
  <si>
    <t>C-1020157820100028759</t>
  </si>
  <si>
    <t>OJEDA JORGE</t>
  </si>
  <si>
    <t>20/06/1965</t>
  </si>
  <si>
    <t>C-1020466670100066483</t>
  </si>
  <si>
    <t>ANGELICA DE LOURDES</t>
  </si>
  <si>
    <t>ROJAS VERGARA</t>
  </si>
  <si>
    <t>09/06/1975</t>
  </si>
  <si>
    <t>C-1020698720000016081</t>
  </si>
  <si>
    <t>CARLOS LUIS</t>
  </si>
  <si>
    <t>REYES JIMENEZ</t>
  </si>
  <si>
    <t>20/10/1987</t>
  </si>
  <si>
    <t>BOMBEROS UNIVERSITARIOS</t>
  </si>
  <si>
    <t>BOMBEROS</t>
  </si>
  <si>
    <t>C-01020435610000354581</t>
  </si>
  <si>
    <t>MISBERTH ESMIRNA</t>
  </si>
  <si>
    <t>NATERA BRAVO</t>
  </si>
  <si>
    <t>C-1020698710000016230</t>
  </si>
  <si>
    <t>BELLA</t>
  </si>
  <si>
    <t>OJEDA ANA</t>
  </si>
  <si>
    <t>20/08/1960</t>
  </si>
  <si>
    <t>C-1020466620000064800</t>
  </si>
  <si>
    <t>BARRETO</t>
  </si>
  <si>
    <t>15/11/1980</t>
  </si>
  <si>
    <t>guasdualito</t>
  </si>
  <si>
    <t>gusdualito</t>
  </si>
  <si>
    <t>paes</t>
  </si>
  <si>
    <t>cerrado y abierto</t>
  </si>
  <si>
    <t>C-01050049480049719076</t>
  </si>
  <si>
    <t>CARMEN MARIA</t>
  </si>
  <si>
    <t>RANGEL BOLIVAR</t>
  </si>
  <si>
    <t>22/03/1967</t>
  </si>
  <si>
    <t>IVIS ESMERALDA RAMOS GALLARDO</t>
  </si>
  <si>
    <t>C-01050070200070380333</t>
  </si>
  <si>
    <t>MARTINEZ C</t>
  </si>
  <si>
    <t>04/04/1980</t>
  </si>
  <si>
    <t>C-1050070290070428387</t>
  </si>
  <si>
    <t>EDWARD SALVADOR</t>
  </si>
  <si>
    <t>28/10/1991</t>
  </si>
  <si>
    <t>C-01050070270070443084</t>
  </si>
  <si>
    <t>ONEIDA YANET</t>
  </si>
  <si>
    <t>GONZALEZ BLANCO</t>
  </si>
  <si>
    <t>22/06/1977</t>
  </si>
  <si>
    <t>VPDR ARSE</t>
  </si>
  <si>
    <t>ARSE APURE</t>
  </si>
  <si>
    <t>C-01050070250070410054</t>
  </si>
  <si>
    <t>VICTOR ANTONIO</t>
  </si>
  <si>
    <t>CEBALLOS SOLORZANO</t>
  </si>
  <si>
    <t>09/05/1974</t>
  </si>
  <si>
    <t>C-01050070201070360961</t>
  </si>
  <si>
    <t>ZOILA R.</t>
  </si>
  <si>
    <t>FLORES T</t>
  </si>
  <si>
    <t>12/12/1963</t>
  </si>
  <si>
    <t>C-01050070230070380295</t>
  </si>
  <si>
    <t>franco elias</t>
  </si>
  <si>
    <t>GONZÃLEZ FRANCO</t>
  </si>
  <si>
    <t>14/04/1961</t>
  </si>
  <si>
    <t>C-01050070200070487480</t>
  </si>
  <si>
    <t>ALBERTO R.</t>
  </si>
  <si>
    <t>RAMIREZ G.</t>
  </si>
  <si>
    <t>31/05/1971</t>
  </si>
  <si>
    <t>C-1020157890100028764</t>
  </si>
  <si>
    <t>ZAIRA MARBELIS</t>
  </si>
  <si>
    <t>MIRABAL TORRES</t>
  </si>
  <si>
    <t>02/07/1984</t>
  </si>
  <si>
    <t>C-1020157810100028763</t>
  </si>
  <si>
    <t>LUISA AMELIA</t>
  </si>
  <si>
    <t>ZAPATA</t>
  </si>
  <si>
    <t>05/11/1969</t>
  </si>
  <si>
    <t>amministracion</t>
  </si>
  <si>
    <t>C-01050070290070409919</t>
  </si>
  <si>
    <t>RAFAEL J.</t>
  </si>
  <si>
    <t>BEQUIZ R.</t>
  </si>
  <si>
    <t>28/10/1985</t>
  </si>
  <si>
    <t>C-1020157850100028766</t>
  </si>
  <si>
    <t>05/01/1969</t>
  </si>
  <si>
    <t>LUIS ARTAHONA</t>
  </si>
  <si>
    <t>C-90840060172098</t>
  </si>
  <si>
    <t>RIOS</t>
  </si>
  <si>
    <t>28/12/1961</t>
  </si>
  <si>
    <t>C-01050070290070390479</t>
  </si>
  <si>
    <t>FLOR ANGELINA</t>
  </si>
  <si>
    <t>VELIZ FAMA</t>
  </si>
  <si>
    <t>05/09/1955</t>
  </si>
  <si>
    <t>CLEMENTE PEÑA</t>
  </si>
  <si>
    <t>C-01050070210070409692</t>
  </si>
  <si>
    <t>SEQUERA P.</t>
  </si>
  <si>
    <t>11/08/1976</t>
  </si>
  <si>
    <t>C-1020157870100028765</t>
  </si>
  <si>
    <t>NAIL SOBEIDA</t>
  </si>
  <si>
    <t>GONZALEZ DE GUADAMO</t>
  </si>
  <si>
    <t>27/04/1963</t>
  </si>
  <si>
    <t>C-01020466680100071383</t>
  </si>
  <si>
    <t>JOSE G.</t>
  </si>
  <si>
    <t>PEREZ P.</t>
  </si>
  <si>
    <t>29/01/1971</t>
  </si>
  <si>
    <t>C-01050070210070380422</t>
  </si>
  <si>
    <t>RENNYS JOSÉ</t>
  </si>
  <si>
    <t>PRIMERA LEÓN</t>
  </si>
  <si>
    <t>09/07/1979</t>
  </si>
  <si>
    <t>C-01050070280070428379</t>
  </si>
  <si>
    <t>SANTA MACRINA</t>
  </si>
  <si>
    <t>SOTO DE TORO</t>
  </si>
  <si>
    <t>14/01/1954</t>
  </si>
  <si>
    <t>C-1050070250070409986</t>
  </si>
  <si>
    <t>EDGAR V.</t>
  </si>
  <si>
    <t>BEROES C.</t>
  </si>
  <si>
    <t>03/05/1978</t>
  </si>
  <si>
    <t>Sede-  El Recreo</t>
  </si>
  <si>
    <t>C-01050070290070329486</t>
  </si>
  <si>
    <t>LUIS  EDUARDO</t>
  </si>
  <si>
    <t>CORDOBA</t>
  </si>
  <si>
    <t>unidad nutricional</t>
  </si>
  <si>
    <t>comedor</t>
  </si>
  <si>
    <t>C-01050070260070410062</t>
  </si>
  <si>
    <t>ISACRI SUHJAIL</t>
  </si>
  <si>
    <t>LARA AQUINO</t>
  </si>
  <si>
    <t>06/03/1982</t>
  </si>
  <si>
    <t>UNIDAD NUTRICINAL</t>
  </si>
  <si>
    <t>RBERTO MARTINEZ</t>
  </si>
  <si>
    <t>C-1050070240070410046</t>
  </si>
  <si>
    <t>NEXI MORAIMA</t>
  </si>
  <si>
    <t>GARCIA LOPEZ</t>
  </si>
  <si>
    <t>15/02/1966</t>
  </si>
  <si>
    <t>C-1050070250070225311</t>
  </si>
  <si>
    <t>JUAN A.</t>
  </si>
  <si>
    <t>RANGEL B</t>
  </si>
  <si>
    <t>20/03/1977</t>
  </si>
  <si>
    <t>Transporte</t>
  </si>
  <si>
    <t>San fdo</t>
  </si>
  <si>
    <t>C-01050070200070212899</t>
  </si>
  <si>
    <t>CARMEN AMELIA</t>
  </si>
  <si>
    <t>TAQUIVA MORENO</t>
  </si>
  <si>
    <t>03/07/1957</t>
  </si>
  <si>
    <t>LABORATORIO DE COMPUTACION UNELLEZ-SEDE EL RECREO-</t>
  </si>
  <si>
    <t>LABORATORIO DE COMPUTACION</t>
  </si>
  <si>
    <t>San Fernando Eestado Apure</t>
  </si>
  <si>
    <t>C-01050070210070410011</t>
  </si>
  <si>
    <t>ELVIRA ELISABETH</t>
  </si>
  <si>
    <t>VIÑA RODRIGUEZ</t>
  </si>
  <si>
    <t>14/06/1950</t>
  </si>
  <si>
    <t>san fernando,edo apure</t>
  </si>
  <si>
    <t>C-01050070230070410119</t>
  </si>
  <si>
    <t>Andres Eloy</t>
  </si>
  <si>
    <t>Ramirez</t>
  </si>
  <si>
    <t>19/04/1956</t>
  </si>
  <si>
    <t>ninguna</t>
  </si>
  <si>
    <t>La Caramuca</t>
  </si>
  <si>
    <t>C-1050616610616255063</t>
  </si>
  <si>
    <t>08/03/1989</t>
  </si>
  <si>
    <t>Subprograma Educ. Fisica, Deporte y Recreación.</t>
  </si>
  <si>
    <t>Unellez-Sede</t>
  </si>
  <si>
    <t>C-01050049410049783785</t>
  </si>
  <si>
    <t>DOUGLAS ENRIQUE</t>
  </si>
  <si>
    <t>MONTOYA FLORES</t>
  </si>
  <si>
    <t>09/10/1969</t>
  </si>
  <si>
    <t>C-01050049400049521497</t>
  </si>
  <si>
    <t>YELITZA DEL VALLE</t>
  </si>
  <si>
    <t>PIRELA BOLAÑOS</t>
  </si>
  <si>
    <t>08/04/1989</t>
  </si>
  <si>
    <t>UNIDIVE</t>
  </si>
  <si>
    <t>JAVIER RAMIREZ</t>
  </si>
  <si>
    <t>C-01050759640759068836</t>
  </si>
  <si>
    <t>Wiliams Orlando</t>
  </si>
  <si>
    <t>Jara</t>
  </si>
  <si>
    <t>Anbiente</t>
  </si>
  <si>
    <t>C-1050049410049383922</t>
  </si>
  <si>
    <t>PRADA RIVERO</t>
  </si>
  <si>
    <t>08/08/1970</t>
  </si>
  <si>
    <t>Adm</t>
  </si>
  <si>
    <t>C-01050759650759002908</t>
  </si>
  <si>
    <t>LISBETH COROMOTO</t>
  </si>
  <si>
    <t>ARELLANO PEREZ</t>
  </si>
  <si>
    <t>04/02/1977</t>
  </si>
  <si>
    <t>C-01050049410049459767</t>
  </si>
  <si>
    <t>Jose Ricardo</t>
  </si>
  <si>
    <t>Leon</t>
  </si>
  <si>
    <t>05/01/1968</t>
  </si>
  <si>
    <t>C-01050049420049475711</t>
  </si>
  <si>
    <t>YAMIRLE MERCEDES</t>
  </si>
  <si>
    <t>PEREZ GIRON</t>
  </si>
  <si>
    <t>20/12/1964</t>
  </si>
  <si>
    <t>PROGRAMA CIENCIA DEL AGRO Y MAR CARRERA ECONOMÍA A</t>
  </si>
  <si>
    <t>LIC. YAJAIRA PUJOL</t>
  </si>
  <si>
    <t>BARINAS  UNO</t>
  </si>
  <si>
    <t>C-49578367</t>
  </si>
  <si>
    <t>LAURA MILDRED</t>
  </si>
  <si>
    <t>MANCILLA RAMOS</t>
  </si>
  <si>
    <t>14/05/1978</t>
  </si>
  <si>
    <t>PROGRAMA CIENCIAS SOCIALES Y JURIDICAS</t>
  </si>
  <si>
    <t>SUBPROGRAMA SOCIOLOGIA</t>
  </si>
  <si>
    <t>LIC.JULIET HERRERA</t>
  </si>
  <si>
    <t>BARINAS SEDE</t>
  </si>
  <si>
    <t>C-01050049400049506420</t>
  </si>
  <si>
    <t>ASDRUBAL ALEXIS</t>
  </si>
  <si>
    <t>DUEÑO PÉREZ</t>
  </si>
  <si>
    <t>20/01/1991</t>
  </si>
  <si>
    <t>C-01050049420049772090</t>
  </si>
  <si>
    <t>MARCO ANTONIO</t>
  </si>
  <si>
    <t>GARCÍA CONTRERAS</t>
  </si>
  <si>
    <t>10/11/1979</t>
  </si>
  <si>
    <t>C-01050049401049356667</t>
  </si>
  <si>
    <t>IRAIMA SOFÍA</t>
  </si>
  <si>
    <t>GUTIÉRREZ MENDOZA</t>
  </si>
  <si>
    <t>11/12/1966</t>
  </si>
  <si>
    <t>Barinas -  Barinas</t>
  </si>
  <si>
    <t>C-1050759601759058890</t>
  </si>
  <si>
    <t>LUSARDO LUVI</t>
  </si>
  <si>
    <t>FIGUEROA ARAUJO</t>
  </si>
  <si>
    <t>03/02/1978</t>
  </si>
  <si>
    <t>N/ A</t>
  </si>
  <si>
    <t>C-01050616671616038314</t>
  </si>
  <si>
    <t>RUIZ CABEZAS</t>
  </si>
  <si>
    <t>24/05/1961</t>
  </si>
  <si>
    <t>CIUDAD DE BARINAS</t>
  </si>
  <si>
    <t>AURORA ACOSTA</t>
  </si>
  <si>
    <t>SEDE-VPDS</t>
  </si>
  <si>
    <t>C-01050759611759028134</t>
  </si>
  <si>
    <t>MARISOL COROMOTO</t>
  </si>
  <si>
    <t>AGUIRRE</t>
  </si>
  <si>
    <t>27/06/1955</t>
  </si>
  <si>
    <t>C-10492599710105004940</t>
  </si>
  <si>
    <t>TORRADO</t>
  </si>
  <si>
    <t>CARMEN SANTANA</t>
  </si>
  <si>
    <t>16/11/1968</t>
  </si>
  <si>
    <t>C-01050616641616064390</t>
  </si>
  <si>
    <t>AMNEIDYS ELENA</t>
  </si>
  <si>
    <t>RODRIGUEZ GUERRERO</t>
  </si>
  <si>
    <t>17/10/1986</t>
  </si>
  <si>
    <t>C-1020334170101039400</t>
  </si>
  <si>
    <t>MARCI ALIBERTH</t>
  </si>
  <si>
    <t>SANCHEZ DURAN</t>
  </si>
  <si>
    <t>28/04/1984</t>
  </si>
  <si>
    <t>Sede Barinas</t>
  </si>
  <si>
    <t>C-1020435600100023313</t>
  </si>
  <si>
    <t>YELITZA MARIA</t>
  </si>
  <si>
    <t>MUJICA GUEDEZ</t>
  </si>
  <si>
    <t>12/09/1960</t>
  </si>
  <si>
    <t>MANUEL QUINTERO</t>
  </si>
  <si>
    <t>C-1020334100101034526</t>
  </si>
  <si>
    <t>ALI</t>
  </si>
  <si>
    <t>ELZEILA ALVARADO</t>
  </si>
  <si>
    <t>04/01/1979</t>
  </si>
  <si>
    <t>Guasdaulito</t>
  </si>
  <si>
    <t>C-1020157880100028496</t>
  </si>
  <si>
    <t>JEAN  CARLOS</t>
  </si>
  <si>
    <t>ESCALONA RANGEL</t>
  </si>
  <si>
    <t>21/07/1977</t>
  </si>
  <si>
    <t>CS DE LA EDUCACION</t>
  </si>
  <si>
    <t>ING. LUIS  VILLAMIZAR</t>
  </si>
  <si>
    <t>C-01020180230100019929</t>
  </si>
  <si>
    <t>ADRIAN ALBERTO</t>
  </si>
  <si>
    <t>ODRIOZOLA RAMIREZ</t>
  </si>
  <si>
    <t>09/01/1982</t>
  </si>
  <si>
    <t>Subprograma Contadurìa</t>
  </si>
  <si>
    <t>C-01020334170101036870</t>
  </si>
  <si>
    <t>ROSALBA DEL PILAR</t>
  </si>
  <si>
    <t>HERNANDEZ ORTEGA</t>
  </si>
  <si>
    <t>26/06/1970</t>
  </si>
  <si>
    <t>JULIE HERRERA</t>
  </si>
  <si>
    <t>C-1020435680000124193</t>
  </si>
  <si>
    <t>CARRILLO</t>
  </si>
  <si>
    <t>28/12/1985</t>
  </si>
  <si>
    <t>COORDINADORA DE SERVICIO SOCIAL COMUNITARIO DEL PR</t>
  </si>
  <si>
    <t>CASTRO ARNULFO</t>
  </si>
  <si>
    <t>UNELLEZ-SEDE</t>
  </si>
  <si>
    <t>C-01020334120000117786</t>
  </si>
  <si>
    <t>PAREDES GOMEZ</t>
  </si>
  <si>
    <t>06/05/1964</t>
  </si>
  <si>
    <t>VPDS-SEDE</t>
  </si>
  <si>
    <t>C-1020446130000039767</t>
  </si>
  <si>
    <t>Eladio Rafael</t>
  </si>
  <si>
    <t>ALVAREZ GUEDEZ</t>
  </si>
  <si>
    <t>18/02/1967</t>
  </si>
  <si>
    <t>DENNILUZ MOLINA</t>
  </si>
  <si>
    <t>C-1020435610000378693</t>
  </si>
  <si>
    <t>JUSTER JOSE</t>
  </si>
  <si>
    <t>GOMEZ GARCIA</t>
  </si>
  <si>
    <t>23/04/1977</t>
  </si>
  <si>
    <t>PROGRAMA CIENCIAS DEL AGRO Y MAR</t>
  </si>
  <si>
    <t>C-01020334110000068851</t>
  </si>
  <si>
    <t>CARLOS JULIO</t>
  </si>
  <si>
    <t>OJEDA APONTE</t>
  </si>
  <si>
    <t>03/12/1978</t>
  </si>
  <si>
    <t>CIES</t>
  </si>
  <si>
    <t>C-1020246910000142751</t>
  </si>
  <si>
    <t>RONALD ANTONIO</t>
  </si>
  <si>
    <t>LINARES RUIZ</t>
  </si>
  <si>
    <t>24/09/1984</t>
  </si>
  <si>
    <t>PROGRAMA DE EDUCACIÓN</t>
  </si>
  <si>
    <t>C-01020435690000085371</t>
  </si>
  <si>
    <t>Desiree del Carmen</t>
  </si>
  <si>
    <t>MURILLO</t>
  </si>
  <si>
    <t>16/07/1973</t>
  </si>
  <si>
    <t>C-1020334180000408770_</t>
  </si>
  <si>
    <t>JUAN CECILIO</t>
  </si>
  <si>
    <t>DURAN ROMERO JUAN CECILIO</t>
  </si>
  <si>
    <t>06/07/1985</t>
  </si>
  <si>
    <t>Pabellon 6</t>
  </si>
  <si>
    <t>C-1020435610000075695</t>
  </si>
  <si>
    <t>Olindo  de Jesus</t>
  </si>
  <si>
    <t>GIL ARAUJO</t>
  </si>
  <si>
    <t>23/11/1970</t>
  </si>
  <si>
    <t>UNELLEZ  SEDE</t>
  </si>
  <si>
    <t>C-1020435690000094359</t>
  </si>
  <si>
    <t>NELSON LEONARDO</t>
  </si>
  <si>
    <t>AMAYA CHACON</t>
  </si>
  <si>
    <t>10/01/1972</t>
  </si>
  <si>
    <t>PROGRAMA GUASDUALITO</t>
  </si>
  <si>
    <t>CARLOS GONZALEZ</t>
  </si>
  <si>
    <t>UNELLEZ EL NULA</t>
  </si>
  <si>
    <t>C-1020219180000077761</t>
  </si>
  <si>
    <t>CARLOS ORLANDO</t>
  </si>
  <si>
    <t>HERNANDEZ CONTRERAS</t>
  </si>
  <si>
    <t>28/11/1988</t>
  </si>
  <si>
    <t>Investigación y Extensión</t>
  </si>
  <si>
    <t>Sede / Santa Barbara</t>
  </si>
  <si>
    <t>C-1020180240000017446</t>
  </si>
  <si>
    <t>EUNICE CAROLINA</t>
  </si>
  <si>
    <t>FLORES VILLEGAS</t>
  </si>
  <si>
    <t>25/01/1990</t>
  </si>
  <si>
    <t>.</t>
  </si>
  <si>
    <t>C-1020560320000239457</t>
  </si>
  <si>
    <t>KEYLA  MARÍA</t>
  </si>
  <si>
    <t>BRACA JUÁREZ</t>
  </si>
  <si>
    <t>17/01/1972</t>
  </si>
  <si>
    <t>Módulo I Aldea Universitaria , Sector Flor Amarill</t>
  </si>
  <si>
    <t>Alberto Arvelo Torrealba</t>
  </si>
  <si>
    <t>Mun. Alberto Arvelo Torrealba - (Sabaneta)</t>
  </si>
  <si>
    <t>C-1020147110000013770</t>
  </si>
  <si>
    <t>FREDDY ALBERTO</t>
  </si>
  <si>
    <t>BOLIVAR MANZANO</t>
  </si>
  <si>
    <t>19/10/1952</t>
  </si>
  <si>
    <t>TITULAR - MEDIO TIEMPO</t>
  </si>
  <si>
    <t>Subprograma Administración</t>
  </si>
  <si>
    <t>C-01050049401049269772</t>
  </si>
  <si>
    <t>Renny Alexander</t>
  </si>
  <si>
    <t>OSEA ARTAHONA</t>
  </si>
  <si>
    <t>17/03/1985</t>
  </si>
  <si>
    <t>C-1050616611616033568</t>
  </si>
  <si>
    <t>CARY JHOSSELIN</t>
  </si>
  <si>
    <t>OSTOS OLIVARES</t>
  </si>
  <si>
    <t>02/03/1985</t>
  </si>
  <si>
    <t>C-01050049450049661612</t>
  </si>
  <si>
    <t>JAIRO GREGORIO</t>
  </si>
  <si>
    <t>03/10/1983</t>
  </si>
  <si>
    <t>MARIA INES OCHOA</t>
  </si>
  <si>
    <t>SANTA BÁRBARA, ZAMORA II</t>
  </si>
  <si>
    <t>C-01050735900735058423</t>
  </si>
  <si>
    <t>JUAN ALBERTO</t>
  </si>
  <si>
    <t>GUEDEZ SERRRANO</t>
  </si>
  <si>
    <t>14/05/1968</t>
  </si>
  <si>
    <t>ORLANDO MEDINA</t>
  </si>
  <si>
    <t>C-1050667140667007334</t>
  </si>
  <si>
    <t>FRANCI COROMOTO</t>
  </si>
  <si>
    <t>ARTAHONA DE VASQUEZ</t>
  </si>
  <si>
    <t>25/08/1962</t>
  </si>
  <si>
    <t>ALBERTO QUINTERO</t>
  </si>
  <si>
    <t>C-01050049410049492977</t>
  </si>
  <si>
    <t>ANGEL RAFAEL</t>
  </si>
  <si>
    <t>MORA ZOPPI</t>
  </si>
  <si>
    <t>17/08/1957</t>
  </si>
  <si>
    <t>C-01050049410049440152</t>
  </si>
  <si>
    <t>AREVALO PARRA</t>
  </si>
  <si>
    <t>FANNY MARLENI</t>
  </si>
  <si>
    <t>13/07/1975</t>
  </si>
  <si>
    <t>INGENIERÍA. ARQUITECTURA Y TECNOLOGÍA</t>
  </si>
  <si>
    <t>PIAT 2</t>
  </si>
  <si>
    <t>MONTILLA NAUDIS NEOMAR</t>
  </si>
  <si>
    <t>C-01050049410049531395</t>
  </si>
  <si>
    <t>YORDANO DE JESUS</t>
  </si>
  <si>
    <t>DE LOS SANTOS TERAN</t>
  </si>
  <si>
    <t>05/05/1972</t>
  </si>
  <si>
    <t>PALMEIRO JHONNY</t>
  </si>
  <si>
    <t>C-01050616650616109485</t>
  </si>
  <si>
    <t>Josmarit Coromoto</t>
  </si>
  <si>
    <t>PINTO PEÑARANDA</t>
  </si>
  <si>
    <t>CIENCIAS DEL AGRO Y DELA MAR</t>
  </si>
  <si>
    <t>Secretaria Ejecutiva de Extension</t>
  </si>
  <si>
    <t>LINO RODRIGUEZ</t>
  </si>
  <si>
    <t>C-01050059120059402881</t>
  </si>
  <si>
    <t>CLARA RUTH</t>
  </si>
  <si>
    <t>CASTIBLANCO PALACIOS</t>
  </si>
  <si>
    <t>29/08/1965</t>
  </si>
  <si>
    <t>C-01050049410049657801</t>
  </si>
  <si>
    <t>NARCISO DE JESUS</t>
  </si>
  <si>
    <t>MENDOZA COLMENARES</t>
  </si>
  <si>
    <t>12/08/1955</t>
  </si>
  <si>
    <t>N/A</t>
  </si>
  <si>
    <t>C-1049240111</t>
  </si>
  <si>
    <t>GARCIA GARCIA</t>
  </si>
  <si>
    <t>21/09/1970</t>
  </si>
  <si>
    <t>barinas II</t>
  </si>
  <si>
    <t>C-01050070201070238732</t>
  </si>
  <si>
    <t>NORVIS HERLIANNY</t>
  </si>
  <si>
    <t>GARRIDO MALAVER</t>
  </si>
  <si>
    <t>28/01/1992</t>
  </si>
  <si>
    <t>C-01050759621759115711</t>
  </si>
  <si>
    <t>RONALD DARIO</t>
  </si>
  <si>
    <t>LEAL PEREIRA</t>
  </si>
  <si>
    <t>PROGRAMA EDUCACIÓN</t>
  </si>
  <si>
    <t>RONALD LINARES</t>
  </si>
  <si>
    <t>SEDE VPDS</t>
  </si>
  <si>
    <t>C-01050616611616102128</t>
  </si>
  <si>
    <t>BLANCO EGLYS</t>
  </si>
  <si>
    <t>03/02/1974</t>
  </si>
  <si>
    <t>C-01050759631759090476</t>
  </si>
  <si>
    <t>DALIA CAROLINA</t>
  </si>
  <si>
    <t>CORREA OSUNA</t>
  </si>
  <si>
    <t>06/10/1974</t>
  </si>
  <si>
    <t>SUBPROGRAMA ECONOMIA</t>
  </si>
  <si>
    <t>YAJAIRA PUJOL</t>
  </si>
  <si>
    <t>C-01050049401049266323</t>
  </si>
  <si>
    <t>JHONNY ALEJANDRO</t>
  </si>
  <si>
    <t>DUARTE  RODRIGUEZ</t>
  </si>
  <si>
    <t>23/04/1979</t>
  </si>
  <si>
    <t>PEDRO GARCIA</t>
  </si>
  <si>
    <t>C-01050759691759089257</t>
  </si>
  <si>
    <t>ARACELIS JOSEFINA</t>
  </si>
  <si>
    <t>14/11/1966</t>
  </si>
  <si>
    <t>Unellez-Sede Barinas</t>
  </si>
  <si>
    <t>MARIA RODRIGUEZ</t>
  </si>
  <si>
    <t>C-01050616611616062495</t>
  </si>
  <si>
    <t>11/06/1959</t>
  </si>
  <si>
    <t>CIENCIAS AGRO Y MAR/INGENIERIA EN PRODUCCION ANIMA</t>
  </si>
  <si>
    <t>C-01050049441049294661</t>
  </si>
  <si>
    <t>ERIKA FLORISMAR</t>
  </si>
  <si>
    <t>PEÑA FERNANDEZ</t>
  </si>
  <si>
    <t>CIENCIAS DEL AGRO Y  DEL MAR</t>
  </si>
  <si>
    <t>SEDE BARINAS</t>
  </si>
  <si>
    <t>C-01050759601759052345</t>
  </si>
  <si>
    <t>EDGAR  GREGORIO</t>
  </si>
  <si>
    <t>OJEDA  ROJAS</t>
  </si>
  <si>
    <t>18/10/1966</t>
  </si>
  <si>
    <t>#10 ING PRODUCCION ANIMAL</t>
  </si>
  <si>
    <t>C-1020560300100000160</t>
  </si>
  <si>
    <t>MILEIDYS DELMARYS</t>
  </si>
  <si>
    <t>BLANCO GARCIA</t>
  </si>
  <si>
    <t>10/10/1986</t>
  </si>
  <si>
    <t>PROGRAMA AGRO Y DEL MAR</t>
  </si>
  <si>
    <t>C-01020119500100038021</t>
  </si>
  <si>
    <t>EDWARD ARNALDO</t>
  </si>
  <si>
    <t>MONSALVE ARENAS</t>
  </si>
  <si>
    <t>07/12/1986</t>
  </si>
  <si>
    <t>PROGRAMA CIENCIA DE LA EDUCACION</t>
  </si>
  <si>
    <t>C-01020435630100022630</t>
  </si>
  <si>
    <t>YUSMALI DEL CARMEN</t>
  </si>
  <si>
    <t>SUAREZ APONTE</t>
  </si>
  <si>
    <t>31/01/1980</t>
  </si>
  <si>
    <t>PROGRAMA ACADÉMICO SANTA BÁRBARA</t>
  </si>
  <si>
    <t>OCHOA MARIA INES</t>
  </si>
  <si>
    <t>C-1020180250100019962</t>
  </si>
  <si>
    <t>ENRIQUE JAVIER</t>
  </si>
  <si>
    <t>MURILLO GARCIA</t>
  </si>
  <si>
    <t>04/05/1986</t>
  </si>
  <si>
    <t>TORRES LINDOLFO</t>
  </si>
  <si>
    <t>C-1020334150000074492</t>
  </si>
  <si>
    <t>YEINCER DAVID</t>
  </si>
  <si>
    <t>NIMER MONCADA</t>
  </si>
  <si>
    <t>14/01/1983</t>
  </si>
  <si>
    <t>C-01020435680000368166</t>
  </si>
  <si>
    <t>TORO</t>
  </si>
  <si>
    <t>NARVIS</t>
  </si>
  <si>
    <t>15/10/1990</t>
  </si>
  <si>
    <t>Tsu Construcción Civil</t>
  </si>
  <si>
    <t>SEDE Barinas</t>
  </si>
  <si>
    <t>C-1020147130000191841</t>
  </si>
  <si>
    <t>PEREZ  APONTE</t>
  </si>
  <si>
    <t>FALCON LUIS</t>
  </si>
  <si>
    <t>SEDE- BARINAS</t>
  </si>
  <si>
    <t>C-1020334120000272919</t>
  </si>
  <si>
    <t>CHAVEZ LUQUE</t>
  </si>
  <si>
    <t>30/03/1991</t>
  </si>
  <si>
    <t>C-1020435690000364335</t>
  </si>
  <si>
    <t>YANITZA COROMOTO</t>
  </si>
  <si>
    <t>BASTIDAS HENRIQUEZ</t>
  </si>
  <si>
    <t>14/02/1992</t>
  </si>
  <si>
    <t>C-1020435610000383109</t>
  </si>
  <si>
    <t>VILMARY NAYLI</t>
  </si>
  <si>
    <t>GAINZA LAGUNA</t>
  </si>
  <si>
    <t>13/04/1993</t>
  </si>
  <si>
    <t>C-01020856430000076539</t>
  </si>
  <si>
    <t>ISIDRO OSVALINOC</t>
  </si>
  <si>
    <t>CAMACHO MANZANO</t>
  </si>
  <si>
    <t>15/06/1963</t>
  </si>
  <si>
    <t>C-1020334110000144995</t>
  </si>
  <si>
    <t>DEXI ELIZA</t>
  </si>
  <si>
    <t>AZUAJE HERNANDEZ</t>
  </si>
  <si>
    <t>10/07/1961</t>
  </si>
  <si>
    <t>INGENIERIA ARQUITECTURA Y TECNOLOGÍA</t>
  </si>
  <si>
    <t>C-01050049491049278089</t>
  </si>
  <si>
    <t>FREDDY ENRIQUE</t>
  </si>
  <si>
    <t>28/06/1967</t>
  </si>
  <si>
    <t>Domo Deportivo</t>
  </si>
  <si>
    <t>Oficina 2</t>
  </si>
  <si>
    <t>C-01050049431049277724</t>
  </si>
  <si>
    <t>YAZAEL GREGORIO</t>
  </si>
  <si>
    <t>BASTIDAS HERNANDEZ</t>
  </si>
  <si>
    <t>16/11/1954</t>
  </si>
  <si>
    <t>C-1049362179</t>
  </si>
  <si>
    <t>Mauricio</t>
  </si>
  <si>
    <t>BALZA GARCIA</t>
  </si>
  <si>
    <t>07/09/1970</t>
  </si>
  <si>
    <t>C-01050759620759033196</t>
  </si>
  <si>
    <t>31/12/1974</t>
  </si>
  <si>
    <t>unellez sede</t>
  </si>
  <si>
    <t>C-01050616607616022081</t>
  </si>
  <si>
    <t>GABRIELA NEILY</t>
  </si>
  <si>
    <t>GONZALEZ RONDON</t>
  </si>
  <si>
    <t>24/02/1989</t>
  </si>
  <si>
    <t>HERIBERTO RIVERO</t>
  </si>
  <si>
    <t>C-01050191120191120995</t>
  </si>
  <si>
    <t>JHOANNYS ENRIQUE</t>
  </si>
  <si>
    <t>AVILES FARFAN</t>
  </si>
  <si>
    <t>07/04/1992</t>
  </si>
  <si>
    <t>C-01050616690616209282</t>
  </si>
  <si>
    <t>JESUS WANERGE</t>
  </si>
  <si>
    <t>CERDA QUINTERO</t>
  </si>
  <si>
    <t>02/01/1972</t>
  </si>
  <si>
    <t>Unellez Barinas</t>
  </si>
  <si>
    <t>C-1049263189</t>
  </si>
  <si>
    <t>Gloria Andreina</t>
  </si>
  <si>
    <t>Pereira Briceño</t>
  </si>
  <si>
    <t>24/01/1982</t>
  </si>
  <si>
    <t>C-01050616661616106751</t>
  </si>
  <si>
    <t>NOHEMA MARISOL</t>
  </si>
  <si>
    <t>QUINTERO MEDINA</t>
  </si>
  <si>
    <t>22/06/1964</t>
  </si>
  <si>
    <t>C-1049261909</t>
  </si>
  <si>
    <t>NIDIA ESPERANZA</t>
  </si>
  <si>
    <t>QUINTERO PIÑA</t>
  </si>
  <si>
    <t>15/12/1966</t>
  </si>
  <si>
    <t>C-01050049421049254422</t>
  </si>
  <si>
    <t>GERICKSSON HARRYS</t>
  </si>
  <si>
    <t>DEVIES ANGULO</t>
  </si>
  <si>
    <t>03/04/1978</t>
  </si>
  <si>
    <t>Cubículo 13</t>
  </si>
  <si>
    <t>C-1020856430000011688</t>
  </si>
  <si>
    <t>carmen virginia</t>
  </si>
  <si>
    <t>OCAÑA brito</t>
  </si>
  <si>
    <t>libertador</t>
  </si>
  <si>
    <t>escuela borge y mora</t>
  </si>
  <si>
    <t>C-1020150190000063872</t>
  </si>
  <si>
    <t>MIGUEL ANTONIO</t>
  </si>
  <si>
    <t>ROA GARCIA</t>
  </si>
  <si>
    <t>21/09/1964</t>
  </si>
  <si>
    <t>Antonio José de Sucre</t>
  </si>
  <si>
    <t>C-1020156020109808610</t>
  </si>
  <si>
    <t>Ysmary Esperanza</t>
  </si>
  <si>
    <t>DOMADOR CHACON YSMARY ESPERANZA</t>
  </si>
  <si>
    <t>12/12/1980</t>
  </si>
  <si>
    <t>Cubículo 31</t>
  </si>
  <si>
    <t>C-1020560360100002171</t>
  </si>
  <si>
    <t>ROSMARY DEL CARMEN</t>
  </si>
  <si>
    <t>CEGARRA</t>
  </si>
  <si>
    <t>17/08/1981</t>
  </si>
  <si>
    <t>JULIET HERRERA</t>
  </si>
  <si>
    <t>C-1020334140101034871</t>
  </si>
  <si>
    <t>LEAL GONZÁLEZ</t>
  </si>
  <si>
    <t>13/09/1987</t>
  </si>
  <si>
    <t>YSAMAR CARDENAS</t>
  </si>
  <si>
    <t>C-1020180290100021269</t>
  </si>
  <si>
    <t>CARMEN ISMARY</t>
  </si>
  <si>
    <t>SEDE ABEJALES</t>
  </si>
  <si>
    <t>C-1020180280100015738</t>
  </si>
  <si>
    <t>Nauddy Omar</t>
  </si>
  <si>
    <t>LARES JIMENEZ</t>
  </si>
  <si>
    <t>13/11/1958</t>
  </si>
  <si>
    <t>Sociología</t>
  </si>
  <si>
    <t>C-1020314710100022377</t>
  </si>
  <si>
    <t>06/06/1966</t>
  </si>
  <si>
    <t>SUBPROGRAMA CONTADURÍA-ADMINISTRACIÓN</t>
  </si>
  <si>
    <t>ORLADO MEDINA</t>
  </si>
  <si>
    <t>C-1020435610100017292</t>
  </si>
  <si>
    <t>BALZA</t>
  </si>
  <si>
    <t>ADAN</t>
  </si>
  <si>
    <t>26/02/1988</t>
  </si>
  <si>
    <t>Ingeniería Arquitectura y Tecnologia</t>
  </si>
  <si>
    <t>C-1020334140101040444</t>
  </si>
  <si>
    <t>YESCIKA JOHANA</t>
  </si>
  <si>
    <t>ARELLANO GUERRERO</t>
  </si>
  <si>
    <t>05/09/1986</t>
  </si>
  <si>
    <t>CIPRIANO CASTRO</t>
  </si>
  <si>
    <t>C-01020180210100022291</t>
  </si>
  <si>
    <t>DUNO</t>
  </si>
  <si>
    <t>18/12/1963</t>
  </si>
  <si>
    <t>Subprograma Sociología del Desarrollo</t>
  </si>
  <si>
    <t>C-01020466640100055526</t>
  </si>
  <si>
    <t>VIVIANA</t>
  </si>
  <si>
    <t>ACOSTA</t>
  </si>
  <si>
    <t>19/12/1973</t>
  </si>
  <si>
    <t>JUDITH PAREDES</t>
  </si>
  <si>
    <t>SANTO DOMINGO</t>
  </si>
  <si>
    <t>C-1020681230100000754</t>
  </si>
  <si>
    <t>LUIS EDUARDO</t>
  </si>
  <si>
    <t>MORA DIAZ</t>
  </si>
  <si>
    <t>03/12/1985</t>
  </si>
  <si>
    <t>Ingeniería Informatica</t>
  </si>
  <si>
    <t>C-1020334140101043103</t>
  </si>
  <si>
    <t>MILDRED MIROSLAVA</t>
  </si>
  <si>
    <t>NIÑO  LOZADA</t>
  </si>
  <si>
    <t>INGENIERÌA, ARQUITECTURA Y TECNOLOGÌA</t>
  </si>
  <si>
    <t>PROFESOR LINDOLFO TORRES</t>
  </si>
  <si>
    <t>C-1020560320000065566</t>
  </si>
  <si>
    <t>16/07/1955</t>
  </si>
  <si>
    <t>PROGRAMA ACADMICO SANTA BARBARA</t>
  </si>
  <si>
    <t>ING. LUIS GARCIA</t>
  </si>
  <si>
    <t>C-1020873420000008866</t>
  </si>
  <si>
    <t>YESICA YANINA</t>
  </si>
  <si>
    <t>PAREDES PARRA</t>
  </si>
  <si>
    <t>03/10/1981</t>
  </si>
  <si>
    <t>SANTA BARBARA ESTADO BARINAS</t>
  </si>
  <si>
    <t>SUBPROGRAMA CIENCIAS SOCIALES</t>
  </si>
  <si>
    <t>CHACON LENY</t>
  </si>
  <si>
    <t>C-1020180210000050238</t>
  </si>
  <si>
    <t>RANGEL</t>
  </si>
  <si>
    <t>JUAN DE DIOS</t>
  </si>
  <si>
    <t>05/08/1984</t>
  </si>
  <si>
    <t>vpds</t>
  </si>
  <si>
    <t>C-01020435600000287991</t>
  </si>
  <si>
    <t>ANGELINA MERCEDES</t>
  </si>
  <si>
    <t>YUSTI MENDEZ</t>
  </si>
  <si>
    <t>17/03/1981</t>
  </si>
  <si>
    <t>C-1020560390000009548</t>
  </si>
  <si>
    <t>YAKARLYN KAMILA</t>
  </si>
  <si>
    <t>CASANOVA RUJANO</t>
  </si>
  <si>
    <t>07/09/1976</t>
  </si>
  <si>
    <t>MARQUEZ LEONEL</t>
  </si>
  <si>
    <t>C-1020129250000156653</t>
  </si>
  <si>
    <t>Maria Cristina</t>
  </si>
  <si>
    <t>Azuaje Montaña</t>
  </si>
  <si>
    <t>05/10/1972</t>
  </si>
  <si>
    <t>Obispos</t>
  </si>
  <si>
    <t>C-1020435670000062187</t>
  </si>
  <si>
    <t>Nohelis del Valle</t>
  </si>
  <si>
    <t>Bravo Marcano</t>
  </si>
  <si>
    <t>15/04/1974</t>
  </si>
  <si>
    <t>Pedraza</t>
  </si>
  <si>
    <t>C-01020334140000255648</t>
  </si>
  <si>
    <t>DEIVIS ALONSO</t>
  </si>
  <si>
    <t>GONZALEZ SANDIA</t>
  </si>
  <si>
    <t>23/09/1984</t>
  </si>
  <si>
    <t>C-1020435630000090557</t>
  </si>
  <si>
    <t>MARIA JOSEFA</t>
  </si>
  <si>
    <t>ZAMBRANO DE MARQUEZ</t>
  </si>
  <si>
    <t>08/08/1969</t>
  </si>
  <si>
    <t>SUBPROGRAMA INGENIERIA AGROINDUSTRIAL</t>
  </si>
  <si>
    <t>JHONNY PALMERO</t>
  </si>
  <si>
    <t>SEDE-BARINAS</t>
  </si>
  <si>
    <t>C-01050049420049493027</t>
  </si>
  <si>
    <t>José Francisco</t>
  </si>
  <si>
    <t>Ojeda Vera</t>
  </si>
  <si>
    <t>10/07/1992</t>
  </si>
  <si>
    <t>SEEAD - PIAT</t>
  </si>
  <si>
    <t>C-01050049400049793659</t>
  </si>
  <si>
    <t>Alicec</t>
  </si>
  <si>
    <t>OVALLE</t>
  </si>
  <si>
    <t>Cubiculo 27</t>
  </si>
  <si>
    <t>C-01050624700624119416</t>
  </si>
  <si>
    <t>Wilmer Alexander Herrera Pérez</t>
  </si>
  <si>
    <t>HERRERA PEREZ WILMER ALEXANDER</t>
  </si>
  <si>
    <t>12/03/1969</t>
  </si>
  <si>
    <t>Sub-Programa de Ing. Agroindustrial</t>
  </si>
  <si>
    <t>C-01050049450049492918</t>
  </si>
  <si>
    <t>Francia Nazaret</t>
  </si>
  <si>
    <t>VALERO CORDERO</t>
  </si>
  <si>
    <t>C-1049373197</t>
  </si>
  <si>
    <t>ANTONIO</t>
  </si>
  <si>
    <t>PÉREZ TORRES</t>
  </si>
  <si>
    <t>22/03/1988</t>
  </si>
  <si>
    <t>JAIME TORRES</t>
  </si>
  <si>
    <t>C-1020313990000011727</t>
  </si>
  <si>
    <t>MARIA ELENA</t>
  </si>
  <si>
    <t>PARRA SALGADO</t>
  </si>
  <si>
    <t>07/05/1969</t>
  </si>
  <si>
    <t>C-1020151990008072409</t>
  </si>
  <si>
    <t>CARMEN ELOISA</t>
  </si>
  <si>
    <t>SÁNCHEZ MOLINA</t>
  </si>
  <si>
    <t>26/08/1988</t>
  </si>
  <si>
    <t>C-1020180220100023715</t>
  </si>
  <si>
    <t>MARIA ALEJANDRA</t>
  </si>
  <si>
    <t>DAZA MORILLO</t>
  </si>
  <si>
    <t>28/03/1991</t>
  </si>
  <si>
    <t>FRANCIS CARDENAS</t>
  </si>
  <si>
    <t>C-1020334180101044975</t>
  </si>
  <si>
    <t>MONICA VIVIANA</t>
  </si>
  <si>
    <t>MONTOYA DE VILLAMIZAR</t>
  </si>
  <si>
    <t>24/03/1977</t>
  </si>
  <si>
    <t>C-1020180260100023551</t>
  </si>
  <si>
    <t>ESTHER MARIA</t>
  </si>
  <si>
    <t>SANCHEZ DE TORREALBA</t>
  </si>
  <si>
    <t>17/10/1983</t>
  </si>
  <si>
    <t>LUIS FALCON</t>
  </si>
  <si>
    <t>C-01020435600000094935</t>
  </si>
  <si>
    <t>YOLIMAR JOSEFINA</t>
  </si>
  <si>
    <t>NADAL NADALES</t>
  </si>
  <si>
    <t>06/12/1974</t>
  </si>
  <si>
    <t>Cubiculo 15</t>
  </si>
  <si>
    <t>C-01020334120000069397</t>
  </si>
  <si>
    <t>MEDINA MÉNDEZ</t>
  </si>
  <si>
    <t>11/02/1988</t>
  </si>
  <si>
    <t>C-01020334170000194291</t>
  </si>
  <si>
    <t>WUILMARY YEXIBE</t>
  </si>
  <si>
    <t>GARRIDO RODRIGUEZ</t>
  </si>
  <si>
    <t>31/05/1988</t>
  </si>
  <si>
    <t>GISELA PEREZ</t>
  </si>
  <si>
    <t>SABANETA</t>
  </si>
  <si>
    <t>C-1020314710000042851</t>
  </si>
  <si>
    <t>ITALO JAVIER</t>
  </si>
  <si>
    <t>PEÑA MOLINA</t>
  </si>
  <si>
    <t>05/02/1986</t>
  </si>
  <si>
    <t>PETROLEO</t>
  </si>
  <si>
    <t>CAROLINA CAMPOS</t>
  </si>
  <si>
    <t>BAINAS</t>
  </si>
  <si>
    <t>C-01020856410000021115</t>
  </si>
  <si>
    <t>CARLOS</t>
  </si>
  <si>
    <t>LUGO</t>
  </si>
  <si>
    <t>12/11/1969</t>
  </si>
  <si>
    <t>Subprograma de Derecho</t>
  </si>
  <si>
    <t>C-1020560310000034665</t>
  </si>
  <si>
    <t>Carlos eduardo</t>
  </si>
  <si>
    <t>CORTEZ rondón</t>
  </si>
  <si>
    <t>19/04/1988</t>
  </si>
  <si>
    <t>Vdps barinas</t>
  </si>
  <si>
    <t>C-1020334190000349842</t>
  </si>
  <si>
    <t>RIVERO</t>
  </si>
  <si>
    <t>SANDRA DEL VALLE</t>
  </si>
  <si>
    <t>07/04/1972</t>
  </si>
  <si>
    <t>unellez- sede</t>
  </si>
  <si>
    <t>C-01050049481049436245</t>
  </si>
  <si>
    <t>NELSON</t>
  </si>
  <si>
    <t>FLOREZ CASTILLO</t>
  </si>
  <si>
    <t>20/08/1969</t>
  </si>
  <si>
    <t>Programa de Educaciòn</t>
  </si>
  <si>
    <t>C-01050049470049570757</t>
  </si>
  <si>
    <t>ADRIANA MARINA</t>
  </si>
  <si>
    <t>GUZMAN CASTRO</t>
  </si>
  <si>
    <t>24/05/1969</t>
  </si>
  <si>
    <t>CRISTIAM MONTERO</t>
  </si>
  <si>
    <t>C-01050101640101410816</t>
  </si>
  <si>
    <t>ROSMARI DEL VALLE</t>
  </si>
  <si>
    <t>URANGA  DE COBARIA</t>
  </si>
  <si>
    <t>26/02/1982</t>
  </si>
  <si>
    <t>C-01050049490049683624</t>
  </si>
  <si>
    <t>EDGAR LEONARDO</t>
  </si>
  <si>
    <t>PRADO MONCADA</t>
  </si>
  <si>
    <t>28/11/1969</t>
  </si>
  <si>
    <t>C-1050049450049371614</t>
  </si>
  <si>
    <t>LINDOLFO ENRIQUE</t>
  </si>
  <si>
    <t>CONTRERAS QUINTERO</t>
  </si>
  <si>
    <t>23/08/1971</t>
  </si>
  <si>
    <t>Vpds_Unellez</t>
  </si>
  <si>
    <t>C-49480421480049480421</t>
  </si>
  <si>
    <t>AVILIO JOSE</t>
  </si>
  <si>
    <t>VERGARA NIÑO AVILIO JOSÉ</t>
  </si>
  <si>
    <t>24/10/1974</t>
  </si>
  <si>
    <t>PROGRAMA DE MEDICINA</t>
  </si>
  <si>
    <t>C-01050759670759054991</t>
  </si>
  <si>
    <t>wilftredo Jose</t>
  </si>
  <si>
    <t>CARREÑO</t>
  </si>
  <si>
    <t>21/11/1977</t>
  </si>
  <si>
    <t>Prod Animal</t>
  </si>
  <si>
    <t>BArinas</t>
  </si>
  <si>
    <t>C-01050049450049706659</t>
  </si>
  <si>
    <t>JHONNY ALEXANDER</t>
  </si>
  <si>
    <t>MERCADO RATTIA</t>
  </si>
  <si>
    <t>07/12/1978</t>
  </si>
  <si>
    <t>C-01050049480049492357</t>
  </si>
  <si>
    <t>HEIDDY LUDMILA</t>
  </si>
  <si>
    <t>LIZCANO DE AVILES</t>
  </si>
  <si>
    <t>01/11/1976</t>
  </si>
  <si>
    <t>ACOSTA AURORA</t>
  </si>
  <si>
    <t>VPDS SEDE</t>
  </si>
  <si>
    <t>C-01050049430049692747</t>
  </si>
  <si>
    <t>LILY MAIRE</t>
  </si>
  <si>
    <t>REYES FLEITAS</t>
  </si>
  <si>
    <t>08/02/1967</t>
  </si>
  <si>
    <t>Sede VPDS</t>
  </si>
  <si>
    <t>C-01050616680616045492</t>
  </si>
  <si>
    <t>RAUL DEL VALLE</t>
  </si>
  <si>
    <t>VEGAS LIBASCI</t>
  </si>
  <si>
    <t>21/04/1971</t>
  </si>
  <si>
    <t>SUBPROGRAMA ADMINISTRACIÓN</t>
  </si>
  <si>
    <t>C-01050049460049482025</t>
  </si>
  <si>
    <t>JUNIOR JOSE</t>
  </si>
  <si>
    <t>ABREU GALLARDO</t>
  </si>
  <si>
    <t>10/11/1986</t>
  </si>
  <si>
    <t>C-01050049480049516043</t>
  </si>
  <si>
    <t>PUERTA ROMERO</t>
  </si>
  <si>
    <t>10/06/1962</t>
  </si>
  <si>
    <t>ECONOMIA</t>
  </si>
  <si>
    <t>C-01050049450049661299</t>
  </si>
  <si>
    <t>NANCY OMAIRA</t>
  </si>
  <si>
    <t>ALVARADO CEDEÑO</t>
  </si>
  <si>
    <t>09/09/1968</t>
  </si>
  <si>
    <t>ECONOMIA AGRICOLA</t>
  </si>
  <si>
    <t>C-1050049450049508776</t>
  </si>
  <si>
    <t>HIPÓLITO DARÍO</t>
  </si>
  <si>
    <t>VALERO RODRIGUEZ</t>
  </si>
  <si>
    <t>08/01/1969</t>
  </si>
  <si>
    <t>Barinas 0 (Rectorado)</t>
  </si>
  <si>
    <t>Sede-Barinas</t>
  </si>
  <si>
    <t>C-01050616647616032257</t>
  </si>
  <si>
    <t>RUDY</t>
  </si>
  <si>
    <t>05/12/1990</t>
  </si>
  <si>
    <t>C-1020219160000161936</t>
  </si>
  <si>
    <t>Alfredo Jose</t>
  </si>
  <si>
    <t>Fernandez Gonzalez</t>
  </si>
  <si>
    <t>21/06/1983</t>
  </si>
  <si>
    <t>C-01020346530000116509</t>
  </si>
  <si>
    <t>VILLEGAS TAPIA</t>
  </si>
  <si>
    <t>17/11/1985</t>
  </si>
  <si>
    <t>PEREZ GISELA</t>
  </si>
  <si>
    <t>ALBERTO ALVELO TORREALBA</t>
  </si>
  <si>
    <t>LICEO BOLIVARIANO NICOLAS ANTONIO PULIDO</t>
  </si>
  <si>
    <t>C-1020147170000035635</t>
  </si>
  <si>
    <t>HUMBERTO RAMÓN</t>
  </si>
  <si>
    <t>PÉREZ FIGUEREDO</t>
  </si>
  <si>
    <t>07/08/1963</t>
  </si>
  <si>
    <t>Sabaneta</t>
  </si>
  <si>
    <t>Aldea Flor Amarillo</t>
  </si>
  <si>
    <t>C-1020147120000013615</t>
  </si>
  <si>
    <t>FANNY GREGORIA</t>
  </si>
  <si>
    <t>ÁVILA RAMIREZ</t>
  </si>
  <si>
    <t>27/08/1967</t>
  </si>
  <si>
    <t>0273-5301149</t>
  </si>
  <si>
    <t>C-1020435650000152165</t>
  </si>
  <si>
    <t>JUAN SILVA</t>
  </si>
  <si>
    <t>C-1020314780000026877</t>
  </si>
  <si>
    <t>MELINA ISABEL</t>
  </si>
  <si>
    <t>CHACIN MOLINA</t>
  </si>
  <si>
    <t>18/07/1981</t>
  </si>
  <si>
    <t>C-01020334130101039917</t>
  </si>
  <si>
    <t>MANUEL ALFREDO</t>
  </si>
  <si>
    <t>QUINTERO FLORES</t>
  </si>
  <si>
    <t>02/07/1963</t>
  </si>
  <si>
    <t>C-1020435650100016860</t>
  </si>
  <si>
    <t>LADY EVELYN</t>
  </si>
  <si>
    <t>VIELMA MENDOZA</t>
  </si>
  <si>
    <t>C-01020334150101038376</t>
  </si>
  <si>
    <t>KEILA ROSIO</t>
  </si>
  <si>
    <t>NIÑO BRAVO</t>
  </si>
  <si>
    <t>28/09/1985</t>
  </si>
  <si>
    <t>Subprograma Castelleno y Literatura</t>
  </si>
  <si>
    <t>V.P.D.S</t>
  </si>
  <si>
    <t>C-1020334160101036215</t>
  </si>
  <si>
    <t>TERRERO DE PAREDES</t>
  </si>
  <si>
    <t>19/08/1954</t>
  </si>
  <si>
    <t>Sub Programa de Derecho</t>
  </si>
  <si>
    <t>C-1020334170101041356</t>
  </si>
  <si>
    <t>YAMILE MILAGRO</t>
  </si>
  <si>
    <t>01/01/1980</t>
  </si>
  <si>
    <t>subprograma Economia Agricola</t>
  </si>
  <si>
    <t>C-1020435610100022864</t>
  </si>
  <si>
    <t>EDUARD JOSE</t>
  </si>
  <si>
    <t>27/06/1983</t>
  </si>
  <si>
    <t>C-1020147120100011876</t>
  </si>
  <si>
    <t>Yldebrando Ramon</t>
  </si>
  <si>
    <t>Uzcategui Molina</t>
  </si>
  <si>
    <t>27/06/1979</t>
  </si>
  <si>
    <t>C-1020334180101041364</t>
  </si>
  <si>
    <t>Neyo La Cruz</t>
  </si>
  <si>
    <t>03/05/1967</t>
  </si>
  <si>
    <t>Planta sede</t>
  </si>
  <si>
    <t>C-1020221310100119435</t>
  </si>
  <si>
    <t>DARWIN MIGUEL</t>
  </si>
  <si>
    <t>NÚÑEZ HERNÁNDEZ</t>
  </si>
  <si>
    <t>14/04/1978</t>
  </si>
  <si>
    <t>C-01050759621759000655</t>
  </si>
  <si>
    <t>LUIS EDILIO</t>
  </si>
  <si>
    <t>GARCÍA GARCIA</t>
  </si>
  <si>
    <t>01/07/1962</t>
  </si>
  <si>
    <t>UNELLEZ SANTA BARBARA</t>
  </si>
  <si>
    <t>Cs Del Agro Y Del Mar</t>
  </si>
  <si>
    <t>VILLAMIZAR LEAL LUIS ALEXANDER</t>
  </si>
  <si>
    <t>C-1050049480049501283</t>
  </si>
  <si>
    <t>YENNIFER YENIREE</t>
  </si>
  <si>
    <t>QUINTERO ESCALONA</t>
  </si>
  <si>
    <t>03/03/1980</t>
  </si>
  <si>
    <t>SUBPROGRAMA DE CONTADURIA</t>
  </si>
  <si>
    <t>C-1050049410049460269</t>
  </si>
  <si>
    <t>Renier Josue</t>
  </si>
  <si>
    <t>Antunez Vergara</t>
  </si>
  <si>
    <t>18/04/1989</t>
  </si>
  <si>
    <t>Sede Principal</t>
  </si>
  <si>
    <t>C-01050616600616214537</t>
  </si>
  <si>
    <t>NORMELIS COROMOTO</t>
  </si>
  <si>
    <t>TAPIA ANDRADE</t>
  </si>
  <si>
    <t>24/07/1981</t>
  </si>
  <si>
    <t>C-01050616640616077653</t>
  </si>
  <si>
    <t>ANA IRIS</t>
  </si>
  <si>
    <t>PEÑA BECERRA</t>
  </si>
  <si>
    <t>19/12/1977</t>
  </si>
  <si>
    <t>C-01050049430049492144</t>
  </si>
  <si>
    <t>LÓPEZ MARÍN</t>
  </si>
  <si>
    <t>PROGRAMA ACADÉMICO GUASDUALITO / INGENIERIA ARQUIT</t>
  </si>
  <si>
    <t>CARLOS SULBARAN</t>
  </si>
  <si>
    <t>SEDE PROGRAMA ACADÉMICO GUASDUALITO</t>
  </si>
  <si>
    <t>C-01050624780624106411</t>
  </si>
  <si>
    <t>JOSE MANUEL</t>
  </si>
  <si>
    <t>EGAÑEZ PEÑA</t>
  </si>
  <si>
    <t>17/05/1966</t>
  </si>
  <si>
    <t>PROGRAMA DE INGENIERÍA, ARQUITECTURA Y TECNOLOGIA</t>
  </si>
  <si>
    <t>LINDOLFO TORRES</t>
  </si>
  <si>
    <t>C-1050616660616196849</t>
  </si>
  <si>
    <t>NILSON JOSE</t>
  </si>
  <si>
    <t>JIMENEZ NARBAEZ</t>
  </si>
  <si>
    <t>29/11/1978</t>
  </si>
  <si>
    <t>C-1050616640616094663</t>
  </si>
  <si>
    <t>AILICEC</t>
  </si>
  <si>
    <t>25/11/1980</t>
  </si>
  <si>
    <t>PIAT2</t>
  </si>
  <si>
    <t>Unellez sede</t>
  </si>
  <si>
    <t>C-1050694860694028193</t>
  </si>
  <si>
    <t>EDISON JESUS</t>
  </si>
  <si>
    <t>MERCHAN RODRIGO</t>
  </si>
  <si>
    <t>09/01/1972</t>
  </si>
  <si>
    <t>TECNOLOGIA ARQUITECTURA Y TECNOLOGIA</t>
  </si>
  <si>
    <t>ING INFORMATICA</t>
  </si>
  <si>
    <t>NAUDYS MONTILLA</t>
  </si>
  <si>
    <t>C-01050049420049591037</t>
  </si>
  <si>
    <t>RICHARD ALBERTO</t>
  </si>
  <si>
    <t>RATTIA MACHADO</t>
  </si>
  <si>
    <t>23/10/1971</t>
  </si>
  <si>
    <t>PIAT. INGENIERÍA INFORMÁTICA</t>
  </si>
  <si>
    <t>NEOMAR MONTILLA</t>
  </si>
  <si>
    <t>C-01050049410049707175</t>
  </si>
  <si>
    <t>WILMER ARMANDO</t>
  </si>
  <si>
    <t>PEREIRA VERA</t>
  </si>
  <si>
    <t>01/12/1980</t>
  </si>
  <si>
    <t>Matemática y Física</t>
  </si>
  <si>
    <t>C-01050049490049570692</t>
  </si>
  <si>
    <t>WILMER YOVANNYS</t>
  </si>
  <si>
    <t>GERDE</t>
  </si>
  <si>
    <t>14/08/1974</t>
  </si>
  <si>
    <t>San FerNANDO</t>
  </si>
  <si>
    <t>C-1050070210070298939</t>
  </si>
  <si>
    <t>ELVA ANTONIA SEIJAS DE HURTADO</t>
  </si>
  <si>
    <t>SEIJAS DE HURTADO ELVA A</t>
  </si>
  <si>
    <t>PROGRAMA AGRO Y MAR</t>
  </si>
  <si>
    <t>PROF. YAJAIRA PUJOL</t>
  </si>
  <si>
    <t>C-1050049430049446622</t>
  </si>
  <si>
    <t>MARÍA  DE LOS ÁNGELES</t>
  </si>
  <si>
    <t>HIDALGO</t>
  </si>
  <si>
    <t>21/03/1965</t>
  </si>
  <si>
    <t>C-1616023392</t>
  </si>
  <si>
    <t>MILAGRO ANDREINA</t>
  </si>
  <si>
    <t>FLORES MEJIAS</t>
  </si>
  <si>
    <t>20/11/1989</t>
  </si>
  <si>
    <t>CABAÑA 12</t>
  </si>
  <si>
    <t>YAJAIRA</t>
  </si>
  <si>
    <t>C-01050759601759059358</t>
  </si>
  <si>
    <t>BLADIMIR ALEXIS</t>
  </si>
  <si>
    <t>24/11/1968</t>
  </si>
  <si>
    <t>C-01050070201070244384</t>
  </si>
  <si>
    <t>Jean Carlos</t>
  </si>
  <si>
    <t>Jiménez Sepulveda</t>
  </si>
  <si>
    <t>12/05/1982</t>
  </si>
  <si>
    <t>C-01050616601616093447</t>
  </si>
  <si>
    <t>NAZAR ESCORIHUELA</t>
  </si>
  <si>
    <t>26/09/1961</t>
  </si>
  <si>
    <t>Barinas Sede</t>
  </si>
  <si>
    <t>C-1020560350000028846</t>
  </si>
  <si>
    <t>ana biosodis</t>
  </si>
  <si>
    <t>PEDRAZA sanchez</t>
  </si>
  <si>
    <t>17/05/1976</t>
  </si>
  <si>
    <t>docente</t>
  </si>
  <si>
    <t>C-1020157850000042136</t>
  </si>
  <si>
    <t>YUSBELY NINOSKA</t>
  </si>
  <si>
    <t>TOVAR DE RAMIREZ</t>
  </si>
  <si>
    <t>QUINTERO MANUEL</t>
  </si>
  <si>
    <t>C-1020334180000004349</t>
  </si>
  <si>
    <t>Keyla Dalid</t>
  </si>
  <si>
    <t>GUERRERO MORENO</t>
  </si>
  <si>
    <t>10/08/1984</t>
  </si>
  <si>
    <t>C-1020560320000072436</t>
  </si>
  <si>
    <t>DIGNA CAROLINA</t>
  </si>
  <si>
    <t>RUIZ RAMIREZ</t>
  </si>
  <si>
    <t>03/05/1985</t>
  </si>
  <si>
    <t>C-01020435640000378392</t>
  </si>
  <si>
    <t>Lesbia María</t>
  </si>
  <si>
    <t>García Sánchez</t>
  </si>
  <si>
    <t>26/10/1962</t>
  </si>
  <si>
    <t>C-01050616641616087846</t>
  </si>
  <si>
    <t>DENNI RAFAEL</t>
  </si>
  <si>
    <t>LEÓN ARNESEN</t>
  </si>
  <si>
    <t>22/07/1953</t>
  </si>
  <si>
    <t>XXX</t>
  </si>
  <si>
    <t>C-1050049451049238338</t>
  </si>
  <si>
    <t>MOISES ULDARICO</t>
  </si>
  <si>
    <t>MATA APONTE</t>
  </si>
  <si>
    <t>04/09/1959</t>
  </si>
  <si>
    <t>C-01050049411049261534</t>
  </si>
  <si>
    <t>QUINTERO VIVAS</t>
  </si>
  <si>
    <t>16/09/1984</t>
  </si>
  <si>
    <t>TSU CONSTRUCCION CIVIL</t>
  </si>
  <si>
    <t>PROF. LINDOLFO TORRES</t>
  </si>
  <si>
    <t>C-01050616611616032901</t>
  </si>
  <si>
    <t>DUGLAS OSWALDO</t>
  </si>
  <si>
    <t>MORENO MENDOZA</t>
  </si>
  <si>
    <t>05/03/1988</t>
  </si>
  <si>
    <t>PROGRAMA PIAT</t>
  </si>
  <si>
    <t>SEEAD</t>
  </si>
  <si>
    <t>C-01050759641759011444</t>
  </si>
  <si>
    <t>GUIDO ALBERTO</t>
  </si>
  <si>
    <t>ACEVEDO CACERES</t>
  </si>
  <si>
    <t>03/04/1971</t>
  </si>
  <si>
    <t>C-01050672771672008662</t>
  </si>
  <si>
    <t>LISBETH YANIRA</t>
  </si>
  <si>
    <t>GUERRA UNDA</t>
  </si>
  <si>
    <t>10/05/1972</t>
  </si>
  <si>
    <t>C-01050049411049265289</t>
  </si>
  <si>
    <t>MANUEL ALBERTO</t>
  </si>
  <si>
    <t>MORALES CERRADA</t>
  </si>
  <si>
    <t>21/08/1991</t>
  </si>
  <si>
    <t>Sub-programa Carrera T.S.U en Construcción Civil.</t>
  </si>
  <si>
    <t>C-1050759620759009805</t>
  </si>
  <si>
    <t>NILZA QUINTERO</t>
  </si>
  <si>
    <t>04/04/1968</t>
  </si>
  <si>
    <t>SUB PROGRAMA AGROIINDUSTRIA</t>
  </si>
  <si>
    <t>YONNI PALMERO</t>
  </si>
  <si>
    <t>C-1050061310061387525</t>
  </si>
  <si>
    <t>mario jonas</t>
  </si>
  <si>
    <t>CALAMBAS SANCHEZ</t>
  </si>
  <si>
    <t>22/01/1965</t>
  </si>
  <si>
    <t>INGENIERIA EN INFORMATICA (PIAT)</t>
  </si>
  <si>
    <t>MONTILLA NEOMAR</t>
  </si>
  <si>
    <t>C-1050616610616232950</t>
  </si>
  <si>
    <t>ALICIA JOHANNA</t>
  </si>
  <si>
    <t>MEJIAS LOPEZ</t>
  </si>
  <si>
    <t>05/07/1974</t>
  </si>
  <si>
    <t>C-01050049490049532251</t>
  </si>
  <si>
    <t>ELENNY ESTHER</t>
  </si>
  <si>
    <t>ALZURU TOVAR ELENNY ESTHER</t>
  </si>
  <si>
    <t>C-01050616640616071965</t>
  </si>
  <si>
    <t>Jaime Avelino</t>
  </si>
  <si>
    <t>TORRES CORONA</t>
  </si>
  <si>
    <t>12/11/1951</t>
  </si>
  <si>
    <t>C-49275844</t>
  </si>
  <si>
    <t>JESUS ARMIN</t>
  </si>
  <si>
    <t>OLIVAR BELANDRIA</t>
  </si>
  <si>
    <t>30/12/1966</t>
  </si>
  <si>
    <t>INGENIERIA,ARQUITECTURA Y TECNOLOGIA</t>
  </si>
  <si>
    <t>C-1050049440049483161</t>
  </si>
  <si>
    <t>Lenimar Josefina</t>
  </si>
  <si>
    <t>Garrido de Marquez</t>
  </si>
  <si>
    <t>21/03/1983</t>
  </si>
  <si>
    <t>C-1050616660616081006</t>
  </si>
  <si>
    <t>DULMAR DEL CARMEN</t>
  </si>
  <si>
    <t>PEREZ RAMIREZ</t>
  </si>
  <si>
    <t>C-01050049461049330153</t>
  </si>
  <si>
    <t>JOSÉ BENEDICTO</t>
  </si>
  <si>
    <t>JAIMES PEÑUELA</t>
  </si>
  <si>
    <t>12/10/1963</t>
  </si>
  <si>
    <t>JESUS ARAUJO</t>
  </si>
  <si>
    <t>EL NULA</t>
  </si>
  <si>
    <t>C-01050063021063331455</t>
  </si>
  <si>
    <t>MARIA CONCEPCION</t>
  </si>
  <si>
    <t>ALBARRAN DE NIÑO</t>
  </si>
  <si>
    <t>19/01/1968</t>
  </si>
  <si>
    <t>Cubículo 25</t>
  </si>
  <si>
    <t>C-01050049471049262816</t>
  </si>
  <si>
    <t>Jose Rafael</t>
  </si>
  <si>
    <t>Franco Sanchez</t>
  </si>
  <si>
    <t>C-01020163220108317164</t>
  </si>
  <si>
    <t>SANYELY STHEFANY</t>
  </si>
  <si>
    <t>SULBARAN SALINAS</t>
  </si>
  <si>
    <t>28/03/1990</t>
  </si>
  <si>
    <t>C-01050049431049431073</t>
  </si>
  <si>
    <t>YOLIMAR GREGORIA</t>
  </si>
  <si>
    <t>SÁNCHEZ DURAN</t>
  </si>
  <si>
    <t>26/03/1979</t>
  </si>
  <si>
    <t>PROGRAMA CIENCIAS DE LA SALUD</t>
  </si>
  <si>
    <t>C-01050049441049393481</t>
  </si>
  <si>
    <t>RENNY JOSÉ</t>
  </si>
  <si>
    <t>MONTILLA ESCORCHA</t>
  </si>
  <si>
    <t>10/08/1967</t>
  </si>
  <si>
    <t>C-01050616611616007648</t>
  </si>
  <si>
    <t>BRICEÑO VIZCAYA</t>
  </si>
  <si>
    <t>21/11/1964</t>
  </si>
  <si>
    <t>C-1050049451049266544</t>
  </si>
  <si>
    <t>LINDOLFO ANTONIO DE LA TRINIDAD</t>
  </si>
  <si>
    <t>TORRES BECERRA</t>
  </si>
  <si>
    <t>28/11/1972</t>
  </si>
  <si>
    <t>CUBICULO 13</t>
  </si>
  <si>
    <t>SEDE VPDS BARINAS</t>
  </si>
  <si>
    <t>C-1050063091063298881</t>
  </si>
  <si>
    <t>MARIA GRACIELA</t>
  </si>
  <si>
    <t>CANO GIL</t>
  </si>
  <si>
    <t>03/11/1949</t>
  </si>
  <si>
    <t>C-1050049491049260384</t>
  </si>
  <si>
    <t>MANUEL ALEJANDRO</t>
  </si>
  <si>
    <t>TAMBO MIQUILENA</t>
  </si>
  <si>
    <t>17/08/1983</t>
  </si>
  <si>
    <t>UNELLEZ- SEDE</t>
  </si>
  <si>
    <t>C-01050107530107230046</t>
  </si>
  <si>
    <t>IVAN ANDRES</t>
  </si>
  <si>
    <t>ROJNIK BENCOMO</t>
  </si>
  <si>
    <t>21/01/1983</t>
  </si>
  <si>
    <t>CAMPOS CAROLINA</t>
  </si>
  <si>
    <t>BARINAS-SEDE</t>
  </si>
  <si>
    <t>C-01050049440049690035</t>
  </si>
  <si>
    <t>KARINA DUBRAVKA</t>
  </si>
  <si>
    <t>22/03/1984</t>
  </si>
  <si>
    <t>C-01050049400049720856</t>
  </si>
  <si>
    <t>23/08/1977</t>
  </si>
  <si>
    <t>BARINAS-CEDE</t>
  </si>
  <si>
    <t>BARNAS</t>
  </si>
  <si>
    <t>C-1050616687616020607</t>
  </si>
  <si>
    <t>IRWING ALBERTO</t>
  </si>
  <si>
    <t>ACEVEDO BAPTISTA</t>
  </si>
  <si>
    <t>24/11/1988</t>
  </si>
  <si>
    <t>C-1050759680759020167</t>
  </si>
  <si>
    <t>22/09/1973</t>
  </si>
  <si>
    <t>C-01050049460049482378</t>
  </si>
  <si>
    <t>ANA TERESA</t>
  </si>
  <si>
    <t>HURTADO PALENCIA</t>
  </si>
  <si>
    <t>16/09/1969</t>
  </si>
  <si>
    <t>CONTADURIA PUBLICA</t>
  </si>
  <si>
    <t>C-01050049480049215353</t>
  </si>
  <si>
    <t>YSIS YANINA</t>
  </si>
  <si>
    <t>SANCHEZ DIAZ</t>
  </si>
  <si>
    <t>15/07/1978</t>
  </si>
  <si>
    <t>C-01050616650616131038</t>
  </si>
  <si>
    <t>NEILA LISBETH</t>
  </si>
  <si>
    <t>REYES LÓPEZ</t>
  </si>
  <si>
    <t>08/09/1980</t>
  </si>
  <si>
    <t>Programa Academico Santa Barbara</t>
  </si>
  <si>
    <t>C-01050049460049534866</t>
  </si>
  <si>
    <t>ZULEIDA ELENA</t>
  </si>
  <si>
    <t>DELGADO SANTANA</t>
  </si>
  <si>
    <t>LINDOLFO  TORRES</t>
  </si>
  <si>
    <t>C-1050049410049570366</t>
  </si>
  <si>
    <t>JHORSELYS DEL CARMEN</t>
  </si>
  <si>
    <t>C-01050065660065757076</t>
  </si>
  <si>
    <t>MARJORIE</t>
  </si>
  <si>
    <t>RODRIGUEZ PAZ</t>
  </si>
  <si>
    <t>15/04/1975</t>
  </si>
  <si>
    <t>C-01050195417195044890</t>
  </si>
  <si>
    <t>OTTO ALEXANDER</t>
  </si>
  <si>
    <t>GARCIA ZAMUDIA</t>
  </si>
  <si>
    <t>28/01/1975</t>
  </si>
  <si>
    <t>C-01050049460049681222</t>
  </si>
  <si>
    <t>Pineda Arguello</t>
  </si>
  <si>
    <t>25/06/1988</t>
  </si>
  <si>
    <t>C-1020314700000032984</t>
  </si>
  <si>
    <t>MORILLO ARAUJO</t>
  </si>
  <si>
    <t>17/11/1971</t>
  </si>
  <si>
    <t>CIENCIAS DE LA EDUCACIÓN Y CIENCIAS SOCIALES Y JUR</t>
  </si>
  <si>
    <t>JUAN RAMÓN SILVA</t>
  </si>
  <si>
    <t>LIBERTAD</t>
  </si>
  <si>
    <t>C-01020314710000027685</t>
  </si>
  <si>
    <t>TOMAS ANTONIO</t>
  </si>
  <si>
    <t>RIVAS NUÑEZ</t>
  </si>
  <si>
    <t>28/10/1966</t>
  </si>
  <si>
    <t>PROGRAMA INGENIERIA TEGNOLOGIA Y ARQUITECTURA</t>
  </si>
  <si>
    <t>T.S.U CONSTRUCCION CIVIL</t>
  </si>
  <si>
    <t>UNELLEZ BARINAS</t>
  </si>
  <si>
    <t>C-1020221390100028957</t>
  </si>
  <si>
    <t>LILIANA COROMOTO</t>
  </si>
  <si>
    <t>MONTILLA ABREU</t>
  </si>
  <si>
    <t>Subprograma de Contaduria</t>
  </si>
  <si>
    <t>C-01050049400049494589</t>
  </si>
  <si>
    <t>GERMAN ENRIQUE</t>
  </si>
  <si>
    <t>MORALES DURAN</t>
  </si>
  <si>
    <t>08/01/1975</t>
  </si>
  <si>
    <t>CIENCIAS SOCIALES / SUBPROGRAMA CONTADURIA</t>
  </si>
  <si>
    <t>MARIA RODRIGUEZ / LUIS FALCON</t>
  </si>
  <si>
    <t>C-01050616690616096496</t>
  </si>
  <si>
    <t>YUMARI JOSEFINA</t>
  </si>
  <si>
    <t>MARTINEZ MARQUEZ</t>
  </si>
  <si>
    <t>01/07/1974</t>
  </si>
  <si>
    <t>RODRIGUEZ MARIA</t>
  </si>
  <si>
    <t>C-1050616637616032834</t>
  </si>
  <si>
    <t>MARYELI YUDELITH</t>
  </si>
  <si>
    <t>SANTANA OJEDA</t>
  </si>
  <si>
    <t>11/05/1986</t>
  </si>
  <si>
    <t>C-1050049460049672665</t>
  </si>
  <si>
    <t>GARCIA PUENTE</t>
  </si>
  <si>
    <t>FABIOLA DEL VALLE</t>
  </si>
  <si>
    <t>02/01/1984</t>
  </si>
  <si>
    <t>PROGRAMA SANTA BARBARA</t>
  </si>
  <si>
    <t>LCDO. LENY CHACON</t>
  </si>
  <si>
    <t>C-1050239001239080182</t>
  </si>
  <si>
    <t>LIGIA</t>
  </si>
  <si>
    <t>MOGOLLON</t>
  </si>
  <si>
    <t>26/11/1952</t>
  </si>
  <si>
    <t>C-01050070201070238066</t>
  </si>
  <si>
    <t>DOUGLAS ANIBAL</t>
  </si>
  <si>
    <t>10/10/1957</t>
  </si>
  <si>
    <t>CIENCIAS SOCIALES - CONTADURÍA PUBLICA</t>
  </si>
  <si>
    <t>C-1050049461049264185</t>
  </si>
  <si>
    <t>JOSE ISIDORO</t>
  </si>
  <si>
    <t>MEJIAS GAMBOA</t>
  </si>
  <si>
    <t>21/04/1966</t>
  </si>
  <si>
    <t>SUBPROGRAMA DE ADMINISTRACIÓN</t>
  </si>
  <si>
    <t>C-1050049441049262549</t>
  </si>
  <si>
    <t>ALICIA COROMOTO</t>
  </si>
  <si>
    <t>CARDENAS DELGADO</t>
  </si>
  <si>
    <t>26/05/1954</t>
  </si>
  <si>
    <t>PROGRAMA CONTADURIA</t>
  </si>
  <si>
    <t>C-01050616651616108444</t>
  </si>
  <si>
    <t>MARYELIS MERCEDES</t>
  </si>
  <si>
    <t>MONTERO SERRANO</t>
  </si>
  <si>
    <t>19/04/1975</t>
  </si>
  <si>
    <t>Subprograma Contaduria</t>
  </si>
  <si>
    <t>C-01050049431049276248</t>
  </si>
  <si>
    <t>TORRES BELANDRIA</t>
  </si>
  <si>
    <t>03/05/1988</t>
  </si>
  <si>
    <t>INGENIERA ARQUITECTURA Y TECNOLOGÍA</t>
  </si>
  <si>
    <t>C-01050049420049609181</t>
  </si>
  <si>
    <t>RAQUEL ALISABETH</t>
  </si>
  <si>
    <t>DURAN CARDOZA</t>
  </si>
  <si>
    <t>01/01/1974</t>
  </si>
  <si>
    <t>CS DEL AGRO Y DEL MAR</t>
  </si>
  <si>
    <t>LUIS GARCIA</t>
  </si>
  <si>
    <t>C-01050616690616119887</t>
  </si>
  <si>
    <t>BETHSYMAR JAQUELINE</t>
  </si>
  <si>
    <t>DELGADO DE VALERO</t>
  </si>
  <si>
    <t>23/10/1981</t>
  </si>
  <si>
    <t>FALCÓN LUIS</t>
  </si>
  <si>
    <t>C-1050616670616080123</t>
  </si>
  <si>
    <t>JULIE CAROLINA</t>
  </si>
  <si>
    <t>HERRERA MAYORQUIN</t>
  </si>
  <si>
    <t>05/09/1988</t>
  </si>
  <si>
    <t>C-01050616600616115121</t>
  </si>
  <si>
    <t>BENCY SOLANGEL</t>
  </si>
  <si>
    <t>CELIS UVIEDO</t>
  </si>
  <si>
    <t>24/12/1968</t>
  </si>
  <si>
    <t>INGENIERIA ARQUITECTURA Y TECNOLOGIA/ TSU CONSTRUC</t>
  </si>
  <si>
    <t>COORDINACION SERVICIO COMUNITARIO PIAT</t>
  </si>
  <si>
    <t>TORRES JAIME</t>
  </si>
  <si>
    <t>C-1050049460049505688</t>
  </si>
  <si>
    <t>BLANNIS MAIRYN</t>
  </si>
  <si>
    <t>ROJAS MONCADA</t>
  </si>
  <si>
    <t>11/06/1990</t>
  </si>
  <si>
    <t>C-01050616680616155832</t>
  </si>
  <si>
    <t>LUIS GERMAN DE JESUS</t>
  </si>
  <si>
    <t>CALATRAVA MORA</t>
  </si>
  <si>
    <t>27/09/1964</t>
  </si>
  <si>
    <t>C-01050049480049490737</t>
  </si>
  <si>
    <t>DIAZ  DE MONTES DE OCA</t>
  </si>
  <si>
    <t>09/10/1961</t>
  </si>
  <si>
    <t>Sociología del Del Desarrollo</t>
  </si>
  <si>
    <t>C-01050616620616038224</t>
  </si>
  <si>
    <t>Hilber Gley</t>
  </si>
  <si>
    <t>Contreras Mora</t>
  </si>
  <si>
    <t>Zamora II</t>
  </si>
  <si>
    <t>C-1050049480049657100</t>
  </si>
  <si>
    <t>NUÑEZ SEQUERA</t>
  </si>
  <si>
    <t>29/09/1987</t>
  </si>
  <si>
    <t>LILIAN LOPEZ</t>
  </si>
  <si>
    <t>C-1050759670759054215</t>
  </si>
  <si>
    <t>ISAURA</t>
  </si>
  <si>
    <t>PICO DURAN</t>
  </si>
  <si>
    <t>04/03/1986</t>
  </si>
  <si>
    <t>BARINA</t>
  </si>
  <si>
    <t>C-01050049410049690868</t>
  </si>
  <si>
    <t>LAVADO</t>
  </si>
  <si>
    <t>INGENIERIA ARQUITECTURA, TECNOLOGIA</t>
  </si>
  <si>
    <t>T.S.U.CONSTRUCCIÓN CIVIL</t>
  </si>
  <si>
    <t>UNELLEZ- BARINAS</t>
  </si>
  <si>
    <t>C-01020334110000083687</t>
  </si>
  <si>
    <t>JAVIER EDUARDO</t>
  </si>
  <si>
    <t>29/05/1975</t>
  </si>
  <si>
    <t>C-1020560350000175359</t>
  </si>
  <si>
    <t>TAHIZ ELENA</t>
  </si>
  <si>
    <t>GUERRERO GUERRERO</t>
  </si>
  <si>
    <t>17/09/1976</t>
  </si>
  <si>
    <t>CONTADURÍA PÚBLICA</t>
  </si>
  <si>
    <t>C-1020435670000063131</t>
  </si>
  <si>
    <t>NANCY JOSEFINA</t>
  </si>
  <si>
    <t>BAREÑO BOLIVAR</t>
  </si>
  <si>
    <t>08/01/1987</t>
  </si>
  <si>
    <t>JUAN RAMON SILVA</t>
  </si>
  <si>
    <t>LIBERTA</t>
  </si>
  <si>
    <t>C-1020314710100025733</t>
  </si>
  <si>
    <t>LUIS ADOLFO</t>
  </si>
  <si>
    <t>RAMIREZ MUÑOZ</t>
  </si>
  <si>
    <t>29/11/1990</t>
  </si>
  <si>
    <t>P.I.A.T</t>
  </si>
  <si>
    <t>C-1050049421049431650</t>
  </si>
  <si>
    <t>CORDERO CEGARRA</t>
  </si>
  <si>
    <t>ANDREINA ADALIZ</t>
  </si>
  <si>
    <t>26/04/1989</t>
  </si>
  <si>
    <t>subprograma Ingenieria Agroindustrial</t>
  </si>
  <si>
    <t>C-1759042145</t>
  </si>
  <si>
    <t>MARYURI JUHIRYTH</t>
  </si>
  <si>
    <t>04/04/1990</t>
  </si>
  <si>
    <t>C-1050759651759089729</t>
  </si>
  <si>
    <t>SUPERLANO CASTILLO LUIS MIGUEL</t>
  </si>
  <si>
    <t>C-1050049441049391357</t>
  </si>
  <si>
    <t>AVELINA DEL CARMEN</t>
  </si>
  <si>
    <t>RUBIO ALBORNOZ</t>
  </si>
  <si>
    <t>06/03/1963</t>
  </si>
  <si>
    <t>C-01050616681616060417</t>
  </si>
  <si>
    <t>BETSY COROMOTO</t>
  </si>
  <si>
    <t>ARCILA DE DELGADO</t>
  </si>
  <si>
    <t>12/04/1960</t>
  </si>
  <si>
    <t>UNELLEZ Sede</t>
  </si>
  <si>
    <t>C-1050049491049262247</t>
  </si>
  <si>
    <t>HAYDEE DEL CARMEN</t>
  </si>
  <si>
    <t>LOPEZ RIVERA</t>
  </si>
  <si>
    <t>13/01/1962</t>
  </si>
  <si>
    <t>C-1050049471049262301</t>
  </si>
  <si>
    <t>emigdio jose</t>
  </si>
  <si>
    <t>ROA I. EMIGDIO</t>
  </si>
  <si>
    <t>24/02/1990</t>
  </si>
  <si>
    <t>municipalizada abejales</t>
  </si>
  <si>
    <t>cipriano castro</t>
  </si>
  <si>
    <t>C-1675050392</t>
  </si>
  <si>
    <t>ZOLEIDA MARIA</t>
  </si>
  <si>
    <t>LOVERA DE SALAZAR</t>
  </si>
  <si>
    <t>04/03/1968</t>
  </si>
  <si>
    <t>Cubículo N° 17</t>
  </si>
  <si>
    <t>C-1050049451049272943</t>
  </si>
  <si>
    <t>FRANK  ANTONIO</t>
  </si>
  <si>
    <t>SALAZAR TORRES</t>
  </si>
  <si>
    <t>C-01050049481049304764</t>
  </si>
  <si>
    <t>ANGELA CECILIA</t>
  </si>
  <si>
    <t>PIÑERO CEBALLOS</t>
  </si>
  <si>
    <t>29/02/1984</t>
  </si>
  <si>
    <t>C-1050049491049409280</t>
  </si>
  <si>
    <t>LAYA GAMEZ</t>
  </si>
  <si>
    <t>11/10/1964</t>
  </si>
  <si>
    <t>C-1050049461049262484</t>
  </si>
  <si>
    <t>REINALDO ABRAHAM</t>
  </si>
  <si>
    <t>SAEZ APARICIO</t>
  </si>
  <si>
    <t>06/01/1967</t>
  </si>
  <si>
    <t>INGENIERÍA, ARQUITECTURA Y TECNOLOGÍA/INGENIERÍA I</t>
  </si>
  <si>
    <t>C-1050049470049414623</t>
  </si>
  <si>
    <t>AIDA RAMONA</t>
  </si>
  <si>
    <t>IGAÑE PEÑA DE RON</t>
  </si>
  <si>
    <t>24/09/1961</t>
  </si>
  <si>
    <t>ARNULFO CASTRO</t>
  </si>
  <si>
    <t>C-1050049410049508067</t>
  </si>
  <si>
    <t>ELBIS ANTONIO</t>
  </si>
  <si>
    <t>BRICEÑO LAGUNA</t>
  </si>
  <si>
    <t>25/04/1965</t>
  </si>
  <si>
    <t>CIENCIAS DE LA EDUCACION-EDUCACION MATMATICA</t>
  </si>
  <si>
    <t>LOPEZ LILIA</t>
  </si>
  <si>
    <t>C-01050616610616094388</t>
  </si>
  <si>
    <t>MARLON</t>
  </si>
  <si>
    <t>MORENO CARDENAS</t>
  </si>
  <si>
    <t>03/03/1978</t>
  </si>
  <si>
    <t>UNELLEZ - Barinas</t>
  </si>
  <si>
    <t>C-01050049410049706454</t>
  </si>
  <si>
    <t>Yusbeily Carolina</t>
  </si>
  <si>
    <t>15/03/1985</t>
  </si>
  <si>
    <t>C-1050616620616143796</t>
  </si>
  <si>
    <t>ROSA ELENA</t>
  </si>
  <si>
    <t>CAMPOS RODRIGUEZ</t>
  </si>
  <si>
    <t>03/03/1962</t>
  </si>
  <si>
    <t>C-010500494300499076</t>
  </si>
  <si>
    <t>EFRAIN ANTONIO</t>
  </si>
  <si>
    <t>NAVAS BECERRA</t>
  </si>
  <si>
    <t>13/09/1982</t>
  </si>
  <si>
    <t>C-1050049410049734733</t>
  </si>
  <si>
    <t>Meyer</t>
  </si>
  <si>
    <t>REIMI PAREDES</t>
  </si>
  <si>
    <t>19/08/1989</t>
  </si>
  <si>
    <t>SOCIOLOGÍA DEL DESARROLLO</t>
  </si>
  <si>
    <t>C-1050049430049766457</t>
  </si>
  <si>
    <t>JESUS IVAN</t>
  </si>
  <si>
    <t>DUQUE</t>
  </si>
  <si>
    <t>28/09/1957</t>
  </si>
  <si>
    <t>BARINAS 0</t>
  </si>
  <si>
    <t>C-1020435600000059828</t>
  </si>
  <si>
    <t>JUA CARLOS</t>
  </si>
  <si>
    <t>BARRIOS MENDOZA</t>
  </si>
  <si>
    <t>26/05/1981</t>
  </si>
  <si>
    <t>C-1020334160000272786</t>
  </si>
  <si>
    <t>CRUZ LETICIA</t>
  </si>
  <si>
    <t>SARMIENTO DALIS</t>
  </si>
  <si>
    <t>11/11/1980</t>
  </si>
  <si>
    <t>C-01020435670000065333</t>
  </si>
  <si>
    <t>ZULEIMA KARIN</t>
  </si>
  <si>
    <t>ROA IBARRA</t>
  </si>
  <si>
    <t>09/09/1981</t>
  </si>
  <si>
    <t>MUNICIPALIZADA ABEJALES</t>
  </si>
  <si>
    <t>CIPRIANO CASTRO ABEJALES</t>
  </si>
  <si>
    <t>C-1020180260000025920</t>
  </si>
  <si>
    <t>ZENAIR DEL VALLE</t>
  </si>
  <si>
    <t>VALERO DE MEDINA</t>
  </si>
  <si>
    <t>21/05/1981</t>
  </si>
  <si>
    <t>C-1020334110101038199</t>
  </si>
  <si>
    <t>CILENIA ANDREINA</t>
  </si>
  <si>
    <t>GUTIERREZ MARQUEZ</t>
  </si>
  <si>
    <t>28/12/1987</t>
  </si>
  <si>
    <t>JORGE VERGARA</t>
  </si>
  <si>
    <t>C-01020180220100021012</t>
  </si>
  <si>
    <t>SANDRA YASMIN</t>
  </si>
  <si>
    <t>DIAZ ROSALES</t>
  </si>
  <si>
    <t>12/05/1990</t>
  </si>
  <si>
    <t>JEFATURA</t>
  </si>
  <si>
    <t>LUIS VILLAMIZAR</t>
  </si>
  <si>
    <t>C-1050735930735128421</t>
  </si>
  <si>
    <t>DANILLYS RAFAELA</t>
  </si>
  <si>
    <t>REYNA DE PEÑA</t>
  </si>
  <si>
    <t>24/10/1966</t>
  </si>
  <si>
    <t>C-01050070230070438390</t>
  </si>
  <si>
    <t>MILDRED</t>
  </si>
  <si>
    <t>RAMOS DE MANCILLA</t>
  </si>
  <si>
    <t>10/05/1957</t>
  </si>
  <si>
    <t>PROGRAMA CS. SOCIALES Y JURIDICAS/SUBPROGRAMA ADMI</t>
  </si>
  <si>
    <t>SUBPROGRAMA DE ADMINISTRACION</t>
  </si>
  <si>
    <t>LIC.QUINTERO MANUEL</t>
  </si>
  <si>
    <t>UNELLEZ VPDS BARINAS -SEDE</t>
  </si>
  <si>
    <t>C-01050049410049755064</t>
  </si>
  <si>
    <t>Neralis Josefina</t>
  </si>
  <si>
    <t>PEÑA NERALIS</t>
  </si>
  <si>
    <t>14/02/1974</t>
  </si>
  <si>
    <t>Barinas -Sede</t>
  </si>
  <si>
    <t>C-01050049471049309634</t>
  </si>
  <si>
    <t>YETSSY VANESSA</t>
  </si>
  <si>
    <t>CHAPARRO NAVARRO</t>
  </si>
  <si>
    <t>01/07/1991</t>
  </si>
  <si>
    <t>C-01050616641616107545</t>
  </si>
  <si>
    <t>TAPIA</t>
  </si>
  <si>
    <t>18/08/1959</t>
  </si>
  <si>
    <t>C-1050059181059247135</t>
  </si>
  <si>
    <t>FREDDY</t>
  </si>
  <si>
    <t>FERMIN CORREA</t>
  </si>
  <si>
    <t>31/10/1951</t>
  </si>
  <si>
    <t>PROFESOR ASOCIADO</t>
  </si>
  <si>
    <t>EDUCACION INTEGRAL</t>
  </si>
  <si>
    <t>NO SE</t>
  </si>
  <si>
    <t>C-1050049401049029380</t>
  </si>
  <si>
    <t>OSTOS FULCO</t>
  </si>
  <si>
    <t>17/11/1958</t>
  </si>
  <si>
    <t>Nº 32</t>
  </si>
  <si>
    <t>C-01050049421049261712</t>
  </si>
  <si>
    <t>Dania del Carmen</t>
  </si>
  <si>
    <t>MONTILLA Vizcaya</t>
  </si>
  <si>
    <t>16/02/1988</t>
  </si>
  <si>
    <t>C-1059354659</t>
  </si>
  <si>
    <t>VERGARA MORA</t>
  </si>
  <si>
    <t>20/11/1986</t>
  </si>
  <si>
    <t>C-01050049410049592696</t>
  </si>
  <si>
    <t>FAGILDE CARRERA</t>
  </si>
  <si>
    <t>22/04/1979</t>
  </si>
  <si>
    <t>C-1050049497049003638</t>
  </si>
  <si>
    <t>21/01/1979</t>
  </si>
  <si>
    <t>Barinas-Sede</t>
  </si>
  <si>
    <t>C-01050049410049663887</t>
  </si>
  <si>
    <t>LOPEZ URBINA</t>
  </si>
  <si>
    <t>07/03/1978</t>
  </si>
  <si>
    <t>C-1050616680616116853</t>
  </si>
  <si>
    <t>ROSA SENAIDA</t>
  </si>
  <si>
    <t>PUERTA CASTILLO</t>
  </si>
  <si>
    <t>04/06/1970</t>
  </si>
  <si>
    <t>C-1050049410049543563</t>
  </si>
  <si>
    <t>JESUS ELIECER</t>
  </si>
  <si>
    <t>22/10/1972</t>
  </si>
  <si>
    <t>GARCIA LUIS</t>
  </si>
  <si>
    <t>C-0105004947004956018</t>
  </si>
  <si>
    <t>ORALYS COROMOTO</t>
  </si>
  <si>
    <t>VASQUEZ MONTILLA</t>
  </si>
  <si>
    <t>SALVANO QUEVEDO</t>
  </si>
  <si>
    <t>C-1020346530106626119</t>
  </si>
  <si>
    <t>OSMANY</t>
  </si>
  <si>
    <t>ROSABAL DE VERA</t>
  </si>
  <si>
    <t>07/08/1974</t>
  </si>
  <si>
    <t>YORDI GAMES</t>
  </si>
  <si>
    <t>C-01020364380000218122</t>
  </si>
  <si>
    <t>JAQUELINE JOSEFINA</t>
  </si>
  <si>
    <t>PEREZ SALAS</t>
  </si>
  <si>
    <t>Integral</t>
  </si>
  <si>
    <t>Barinas I</t>
  </si>
  <si>
    <t>C-1050049490049478532</t>
  </si>
  <si>
    <t>grizaida margarita</t>
  </si>
  <si>
    <t>BOLIVAR SILVA</t>
  </si>
  <si>
    <t>06/03/1976</t>
  </si>
  <si>
    <t>apure</t>
  </si>
  <si>
    <t>vpdr</t>
  </si>
  <si>
    <t>C-01050070210070439427</t>
  </si>
  <si>
    <t>MARÍA INÉS</t>
  </si>
  <si>
    <t>OCHOA DE RAMIREZ</t>
  </si>
  <si>
    <t>08/02/1962</t>
  </si>
  <si>
    <t>SANTA BÁRBARA</t>
  </si>
  <si>
    <t>ING. LUIS VILLAMIZAR</t>
  </si>
  <si>
    <t>C-01050049450049516795</t>
  </si>
  <si>
    <t>OSCAR ALFONSO</t>
  </si>
  <si>
    <t>GUILLEN SANCHEZ</t>
  </si>
  <si>
    <t>C-01050616620616143605</t>
  </si>
  <si>
    <t>GLORIA MERCEDES</t>
  </si>
  <si>
    <t>VICTORA DE LEON</t>
  </si>
  <si>
    <t>24/09/1955</t>
  </si>
  <si>
    <t>C-1050049411049313194</t>
  </si>
  <si>
    <t>KRISMARY COROMOTO</t>
  </si>
  <si>
    <t>RAMOS MONTILLA</t>
  </si>
  <si>
    <t>11/08/1985</t>
  </si>
  <si>
    <t>HUASCAR GARCIA</t>
  </si>
  <si>
    <t>C-1050059150059465999</t>
  </si>
  <si>
    <t>NAILE CAROLINA</t>
  </si>
  <si>
    <t>POLEO GUTIERREZ</t>
  </si>
  <si>
    <t>18/01/1989</t>
  </si>
  <si>
    <t>C-1050101641101154942</t>
  </si>
  <si>
    <t>YAJAIRA ELENA</t>
  </si>
  <si>
    <t>PUJOL GONZALEZ</t>
  </si>
  <si>
    <t>23/10/1957</t>
  </si>
  <si>
    <t>SUBPROGRAMA ECONOMÌA AGRÌCOLA</t>
  </si>
  <si>
    <t>PROFA. ARLENE VERGARAS</t>
  </si>
  <si>
    <t>C-1050616681616019530</t>
  </si>
  <si>
    <t>JAIRO JOSÉ</t>
  </si>
  <si>
    <t>YSTURIS RONDÓN</t>
  </si>
  <si>
    <t>14/12/1984</t>
  </si>
  <si>
    <t>NEHOMAR MONTILLA</t>
  </si>
  <si>
    <t>C-01050616691616069643</t>
  </si>
  <si>
    <t>LESVIA RAMONA</t>
  </si>
  <si>
    <t>CORNIEL GARCIA</t>
  </si>
  <si>
    <t>08/10/1983</t>
  </si>
  <si>
    <t>ALDEA FLOR AMARILLO - SABANETA</t>
  </si>
  <si>
    <t>A.A.T</t>
  </si>
  <si>
    <t>C-1050616621616068280</t>
  </si>
  <si>
    <t>Walter Augusto</t>
  </si>
  <si>
    <t>Quintana Perez</t>
  </si>
  <si>
    <t>25/03/1978</t>
  </si>
  <si>
    <t>Economía Agrícola</t>
  </si>
  <si>
    <t>Sede Central</t>
  </si>
  <si>
    <t>C-01050105980105128228</t>
  </si>
  <si>
    <t>DORIS TERESA</t>
  </si>
  <si>
    <t>MARIN ALVARADO</t>
  </si>
  <si>
    <t>22/10/1968</t>
  </si>
  <si>
    <t>C-49508148</t>
  </si>
  <si>
    <t>MARIA AUXILIADORA</t>
  </si>
  <si>
    <t>RODRIGUEZ VERGARA</t>
  </si>
  <si>
    <t>04/02/1960</t>
  </si>
  <si>
    <t>arte</t>
  </si>
  <si>
    <t>C-01050011710011454458</t>
  </si>
  <si>
    <t>EVELING</t>
  </si>
  <si>
    <t>COLINA BASTIDAS</t>
  </si>
  <si>
    <t>08/06/1981</t>
  </si>
  <si>
    <t>YULIETH HERRERA</t>
  </si>
  <si>
    <t>C-01050049480049478362</t>
  </si>
  <si>
    <t>YVONNE DEL CARMEN</t>
  </si>
  <si>
    <t>VELA</t>
  </si>
  <si>
    <t>10/01/1985</t>
  </si>
  <si>
    <t>C-1050616640616118864</t>
  </si>
  <si>
    <t>ARNULFO JOSÉ</t>
  </si>
  <si>
    <t>CASTRO SARMIENTO</t>
  </si>
  <si>
    <t>25/11/1975</t>
  </si>
  <si>
    <t>Cabaña 13</t>
  </si>
  <si>
    <t>C-1050049400049517384</t>
  </si>
  <si>
    <t>CASTILLO SULBARAN</t>
  </si>
  <si>
    <t>NELSON BALOIS</t>
  </si>
  <si>
    <t>09/11/1961</t>
  </si>
  <si>
    <t>PUJOL YAJAIRA</t>
  </si>
  <si>
    <t>C-01050616680616060963</t>
  </si>
  <si>
    <t>Rosimar del valle rojas paez</t>
  </si>
  <si>
    <t>ROJAS P. ROSIMAR</t>
  </si>
  <si>
    <t>27/04/1989</t>
  </si>
  <si>
    <t>LA ALDEA</t>
  </si>
  <si>
    <t>C-01050616670616246110</t>
  </si>
  <si>
    <t>DELIS OMAIRA</t>
  </si>
  <si>
    <t>LOPEZ DE ECHENIQUE</t>
  </si>
  <si>
    <t>21/10/1963</t>
  </si>
  <si>
    <t>MARIA INÉS OCHOA</t>
  </si>
  <si>
    <t>C-01050049400049538462</t>
  </si>
  <si>
    <t>JOSÉ EDUARDO</t>
  </si>
  <si>
    <t>PERDOMO BERRIOS</t>
  </si>
  <si>
    <t>19/03/1966</t>
  </si>
  <si>
    <t>CIENCIAS DEL AGRO Y MAR/ING. PRODUCCIÓN ANIMAL</t>
  </si>
  <si>
    <t>C-01050049450049482793</t>
  </si>
  <si>
    <t>VALDIVIESO TORRELLES</t>
  </si>
  <si>
    <t>PROGRAMA CIENCIAS SOCIALES VPDS / CONTADURÍA PUBLI</t>
  </si>
  <si>
    <t>CONTADURÍA PUBLICA</t>
  </si>
  <si>
    <t>LUIS FALCÓN</t>
  </si>
  <si>
    <t>C-1020435610100024153</t>
  </si>
  <si>
    <t>YULIMAR COROMOTO</t>
  </si>
  <si>
    <t>ARAUJO B. YULIMAR C.</t>
  </si>
  <si>
    <t>04/08/1983</t>
  </si>
  <si>
    <t>SUCREBISCUCUY/ROMULO GALLEGO UNELLEZ</t>
  </si>
  <si>
    <t>C-1020118770000084644</t>
  </si>
  <si>
    <t>BELKY COROMOTO</t>
  </si>
  <si>
    <t>TERAN YEPEZ</t>
  </si>
  <si>
    <t>12/05/1980</t>
  </si>
  <si>
    <t>SUCRE BISCUCUY ROMULO GALLEGO UNELLEZ</t>
  </si>
  <si>
    <t>HUASCAS GARCIA</t>
  </si>
  <si>
    <t>C-1020741030000020556</t>
  </si>
  <si>
    <t>FRANCIS COROMOTO</t>
  </si>
  <si>
    <t>CÁRDENAS RANGEL</t>
  </si>
  <si>
    <t>11/03/1964</t>
  </si>
  <si>
    <t>C-01020334170000068819</t>
  </si>
  <si>
    <t>RAFAEL LOMBARDO</t>
  </si>
  <si>
    <t>21/12/1959</t>
  </si>
  <si>
    <t>Educaciòn</t>
  </si>
  <si>
    <t>C-1020392920000066073</t>
  </si>
  <si>
    <t>YENARY ELENA</t>
  </si>
  <si>
    <t>BAPTISTA GUDIÑO</t>
  </si>
  <si>
    <t>05/11/1973</t>
  </si>
  <si>
    <t>C-1020459390000075637</t>
  </si>
  <si>
    <t>POLEO NOVOA</t>
  </si>
  <si>
    <t>18/08/1977</t>
  </si>
  <si>
    <t>Subprograma de Deporte</t>
  </si>
  <si>
    <t>C-01050049410049453491</t>
  </si>
  <si>
    <t>DARCY MIGUELINA</t>
  </si>
  <si>
    <t>CARRILLO CEDEÑO</t>
  </si>
  <si>
    <t>15/12/1979</t>
  </si>
  <si>
    <t>ARQUITECTURA CIENCIA Y TECNOLOGIA/ING. EN INFORMAT</t>
  </si>
  <si>
    <t>C-01050049420049494937</t>
  </si>
  <si>
    <t>CARMEN ISABEL</t>
  </si>
  <si>
    <t>GARRIDO ALBARRAN</t>
  </si>
  <si>
    <t>31/10/1899</t>
  </si>
  <si>
    <t>PROGRAMA CIENCIAS DE LA SALUD-UNELLEZ</t>
  </si>
  <si>
    <t>CUBICULO 27</t>
  </si>
  <si>
    <t>SEDEBARINAS</t>
  </si>
  <si>
    <t>C-01050049410049550349</t>
  </si>
  <si>
    <t>Maritza Coromoto</t>
  </si>
  <si>
    <t>ARCILA</t>
  </si>
  <si>
    <t>C-1050616690616163789</t>
  </si>
  <si>
    <t>ROBERTO CARLOS</t>
  </si>
  <si>
    <t>ESPINOZA SOTOMAYOR</t>
  </si>
  <si>
    <t>19/10/1968</t>
  </si>
  <si>
    <t>C-1050049450049570811</t>
  </si>
  <si>
    <t>JIMENEZ RANGEL</t>
  </si>
  <si>
    <t>08/09/1966</t>
  </si>
  <si>
    <t>ZAMOTA II</t>
  </si>
  <si>
    <t>C-49552732</t>
  </si>
  <si>
    <t>BEGOÑA</t>
  </si>
  <si>
    <t>07/01/1971</t>
  </si>
  <si>
    <t>C-01050049421049288327</t>
  </si>
  <si>
    <t>Alexander Jose</t>
  </si>
  <si>
    <t>Ostos Vivas</t>
  </si>
  <si>
    <t>29/05/1980</t>
  </si>
  <si>
    <t>cubiculo 11</t>
  </si>
  <si>
    <t>unellez-sede</t>
  </si>
  <si>
    <t>C-01050049451049397215</t>
  </si>
  <si>
    <t>MIRIAN LEONOR</t>
  </si>
  <si>
    <t>GALVIS GUERRERO</t>
  </si>
  <si>
    <t>12/05/1972</t>
  </si>
  <si>
    <t>CIENCIAS SOCIALES / AGRO Y MAR</t>
  </si>
  <si>
    <t>C-01050049471049416473</t>
  </si>
  <si>
    <t>PEROZO</t>
  </si>
  <si>
    <t>18/04/1958</t>
  </si>
  <si>
    <t>C-01050049461049273680</t>
  </si>
  <si>
    <t>omar jose</t>
  </si>
  <si>
    <t>uranga sierra</t>
  </si>
  <si>
    <t>17/08/1984</t>
  </si>
  <si>
    <t>produccion animal</t>
  </si>
  <si>
    <t>cruz paredes</t>
  </si>
  <si>
    <t>barrancas</t>
  </si>
  <si>
    <t>C-01050616661616049189</t>
  </si>
  <si>
    <t>MOROS DE MARQUEZ</t>
  </si>
  <si>
    <t>12/09/1961</t>
  </si>
  <si>
    <t>CIENCIAS DEL AGRO Y DEL MAR/ UNELLEZ MUNICIPALIZAD</t>
  </si>
  <si>
    <t>SAN CAMILO</t>
  </si>
  <si>
    <t>C-1050624750624071766</t>
  </si>
  <si>
    <t>ALVARO HUMBERTO</t>
  </si>
  <si>
    <t>SANTIAGO GOMEZ</t>
  </si>
  <si>
    <t>14/07/1963</t>
  </si>
  <si>
    <t>SUB-PROGRAMA DERECHO</t>
  </si>
  <si>
    <t>BARINAS.</t>
  </si>
  <si>
    <t>UNELLEZ -SEDE.</t>
  </si>
  <si>
    <t>C-1050616680616163932</t>
  </si>
  <si>
    <t>NAILETH DEL CARMEN</t>
  </si>
  <si>
    <t>FERNANDEZ RINCON</t>
  </si>
  <si>
    <t>18/09/1989</t>
  </si>
  <si>
    <t>aldea flor amarillo- sabaneta</t>
  </si>
  <si>
    <t>Alberto arvelo torrealba</t>
  </si>
  <si>
    <t>sabaneta</t>
  </si>
  <si>
    <t>C-1050049490049790463</t>
  </si>
  <si>
    <t>Óscar Abelardo</t>
  </si>
  <si>
    <t>Martínez Urbina</t>
  </si>
  <si>
    <t>09/01/1970</t>
  </si>
  <si>
    <t>C-01050049480049623478</t>
  </si>
  <si>
    <t>ANDRES EDUARDO</t>
  </si>
  <si>
    <t>BLANCO MONASTERIO</t>
  </si>
  <si>
    <t>18/05/1977</t>
  </si>
  <si>
    <t>C-01050049460049565664</t>
  </si>
  <si>
    <t>03/08/1963</t>
  </si>
  <si>
    <t>C-1050049420049494856</t>
  </si>
  <si>
    <t>YVETTY SORAYA</t>
  </si>
  <si>
    <t>LOYOLA</t>
  </si>
  <si>
    <t>16/11/1964</t>
  </si>
  <si>
    <t>C-01050049400049494821</t>
  </si>
  <si>
    <t>RAFAEL TOMAS</t>
  </si>
  <si>
    <t>ZAMBRANO SOLER</t>
  </si>
  <si>
    <t>21/03/1981</t>
  </si>
  <si>
    <t>MARIA BENCOMO</t>
  </si>
  <si>
    <t>SEDE CENTRAL</t>
  </si>
  <si>
    <t>C-01020466690000058269</t>
  </si>
  <si>
    <t>GIANCARLOS</t>
  </si>
  <si>
    <t>MARTINEZ ESCOBAR</t>
  </si>
  <si>
    <t>28/02/1978</t>
  </si>
  <si>
    <t>C-01020180220100021155</t>
  </si>
  <si>
    <t>FRANCISCO JAVIER</t>
  </si>
  <si>
    <t>SILVA LIZARAZO</t>
  </si>
  <si>
    <t>02/12/1985</t>
  </si>
  <si>
    <t>OCHOA MARIA</t>
  </si>
  <si>
    <t>C-1020180250100021128</t>
  </si>
  <si>
    <t>NATIVIDAD</t>
  </si>
  <si>
    <t>BUSTOS RUSINQUE</t>
  </si>
  <si>
    <t>01/08/1991</t>
  </si>
  <si>
    <t>C-1050675140675175186</t>
  </si>
  <si>
    <t>jesus gregorio</t>
  </si>
  <si>
    <t>SANCHEZ SIERRA JESUS GREGORIO</t>
  </si>
  <si>
    <t>contaduria publica</t>
  </si>
  <si>
    <t>C-1050059190059373806</t>
  </si>
  <si>
    <t>VANEZZA EMPERATRIZ</t>
  </si>
  <si>
    <t>REYES VERACIERTO</t>
  </si>
  <si>
    <t>26/10/1972</t>
  </si>
  <si>
    <t>CONTADURÍA</t>
  </si>
  <si>
    <t>C-1050049460049480324</t>
  </si>
  <si>
    <t>MILAGRO MARISELA</t>
  </si>
  <si>
    <t>GARCIA ARCHILA</t>
  </si>
  <si>
    <t>18/05/1971</t>
  </si>
  <si>
    <t>VANEZZA REYES</t>
  </si>
  <si>
    <t>C-1050070260070434670</t>
  </si>
  <si>
    <t>CARLOS MIGUEL</t>
  </si>
  <si>
    <t>PEDRON RODRIGUEZ</t>
  </si>
  <si>
    <t>27/04/1962</t>
  </si>
  <si>
    <t>PALMARO JHONY</t>
  </si>
  <si>
    <t>CEDE</t>
  </si>
  <si>
    <t>C-01050049480049427105</t>
  </si>
  <si>
    <t>Tirso Ramon</t>
  </si>
  <si>
    <t>CASTILLO BENITEZ</t>
  </si>
  <si>
    <t>29/01/1966</t>
  </si>
  <si>
    <t>Unellez-sede</t>
  </si>
  <si>
    <t>C-1050049460049625233</t>
  </si>
  <si>
    <t>HUGO FERNEL</t>
  </si>
  <si>
    <t>QUIROGA CARREÑO</t>
  </si>
  <si>
    <t>23/04/1967</t>
  </si>
  <si>
    <t>ECONOMÍA</t>
  </si>
  <si>
    <t>MARÍA BENCOMO</t>
  </si>
  <si>
    <t>SEDE - BARINAS</t>
  </si>
  <si>
    <t>C-1050667130667004491</t>
  </si>
  <si>
    <t>LEIDA MARGARITA</t>
  </si>
  <si>
    <t>ROMAN LOVERA</t>
  </si>
  <si>
    <t>12/02/1965</t>
  </si>
  <si>
    <t>C-1049269977</t>
  </si>
  <si>
    <t>PEDRO ANTOLIN</t>
  </si>
  <si>
    <t>FORGIONE ROJAS</t>
  </si>
  <si>
    <t>15/05/1969</t>
  </si>
  <si>
    <t>Subprograma Educ. Fisica, Deporte y Recreacion</t>
  </si>
  <si>
    <t>C-01050070211070244481</t>
  </si>
  <si>
    <t>Pérez Vega</t>
  </si>
  <si>
    <t>C-1050049471049375939</t>
  </si>
  <si>
    <t>DIAZ CANCINES</t>
  </si>
  <si>
    <t>12/09/1989</t>
  </si>
  <si>
    <t>C-01050759631759090719</t>
  </si>
  <si>
    <t>Alexander Antonio</t>
  </si>
  <si>
    <t>Campo Toro</t>
  </si>
  <si>
    <t>06/07/1973</t>
  </si>
  <si>
    <t>El nula parroquia san camilo</t>
  </si>
  <si>
    <t>C-01050675178675003846</t>
  </si>
  <si>
    <t>Maria Yolanda</t>
  </si>
  <si>
    <t>Castro Pernia</t>
  </si>
  <si>
    <t>24/08/1988</t>
  </si>
  <si>
    <t>Cruz paredes</t>
  </si>
  <si>
    <t>Barrancas</t>
  </si>
  <si>
    <t>C-01050049421049439201</t>
  </si>
  <si>
    <t>WILLIAM OSWALDO</t>
  </si>
  <si>
    <t>LA CRUZ TORREALBA</t>
  </si>
  <si>
    <t>05/12/1959</t>
  </si>
  <si>
    <t>C-1050101640101292864</t>
  </si>
  <si>
    <t>ANA  RAMONA</t>
  </si>
  <si>
    <t>ANGEL</t>
  </si>
  <si>
    <t>02/11/1955</t>
  </si>
  <si>
    <t>U.E."LUIS LORETO PERALTA"</t>
  </si>
  <si>
    <t>C-1050049450049760009</t>
  </si>
  <si>
    <t>ERNESTO L.</t>
  </si>
  <si>
    <t>TORRES Q.</t>
  </si>
  <si>
    <t>11/12/1962</t>
  </si>
  <si>
    <t>C-1020154380100012828</t>
  </si>
  <si>
    <t>HILDERGARD CAROLINA</t>
  </si>
  <si>
    <t>TORRES VIALVA</t>
  </si>
  <si>
    <t>16/09/1970</t>
  </si>
  <si>
    <t>NANCY GIL</t>
  </si>
  <si>
    <t>ANTONIO JOSE DE SUCRE</t>
  </si>
  <si>
    <t>SOCOPO</t>
  </si>
  <si>
    <t>C-1020156050109803154</t>
  </si>
  <si>
    <t>COROMOTO ROSALES</t>
  </si>
  <si>
    <t>ROSALES CONTRERA COROMOTO</t>
  </si>
  <si>
    <t>23/05/1979</t>
  </si>
  <si>
    <t>C-01020147160100009803</t>
  </si>
  <si>
    <t>EDWIN</t>
  </si>
  <si>
    <t>GUERRERO VILLARREAL</t>
  </si>
  <si>
    <t>20/11/1991</t>
  </si>
  <si>
    <t>VICERECTORADO SAN FERNANDO DE APURE</t>
  </si>
  <si>
    <t>C-1020219180000069465</t>
  </si>
  <si>
    <t>MAYRA CAROLINA</t>
  </si>
  <si>
    <t>ZERPA</t>
  </si>
  <si>
    <t>28/01/1979</t>
  </si>
  <si>
    <t>Municipalizada Abejales,Cipriano Castro</t>
  </si>
  <si>
    <t>C-1020446190000048318</t>
  </si>
  <si>
    <t>ALEDIS TOMAS</t>
  </si>
  <si>
    <t>GUEDEZ MOSQUEDA</t>
  </si>
  <si>
    <t>28/11/1976</t>
  </si>
  <si>
    <t>INGENIERIA EN PETROLEO</t>
  </si>
  <si>
    <t>JUNIOR ABREU</t>
  </si>
  <si>
    <t>C-1020435630000378871</t>
  </si>
  <si>
    <t>ROGERS ANDERSSON</t>
  </si>
  <si>
    <t>ROMERO MORA</t>
  </si>
  <si>
    <t>15/02/1981</t>
  </si>
  <si>
    <t>C-01020334140101027354</t>
  </si>
  <si>
    <t>IVÁN ALEXIS</t>
  </si>
  <si>
    <t>CHACON COLMENARES</t>
  </si>
  <si>
    <t>06/01/1973</t>
  </si>
  <si>
    <t>UNELLEZ ABEJALES</t>
  </si>
  <si>
    <t>LIBERTADOR (TÁCHIRA)</t>
  </si>
  <si>
    <t>C-01020180230100018120</t>
  </si>
  <si>
    <t>MIERYA COROMOTO</t>
  </si>
  <si>
    <t>LA MADRIZ DE SUAREZ</t>
  </si>
  <si>
    <t>27/09/1960</t>
  </si>
  <si>
    <t>C-1020156010109803845</t>
  </si>
  <si>
    <t>DESIREE MARCEL</t>
  </si>
  <si>
    <t>MARQUEZ MARQUINA</t>
  </si>
  <si>
    <t>17/04/1986</t>
  </si>
  <si>
    <t>DIURNO</t>
  </si>
  <si>
    <t>C-01050049490049787675</t>
  </si>
  <si>
    <t>FREDDY DE JESUS</t>
  </si>
  <si>
    <t>06/08/1959</t>
  </si>
  <si>
    <t>C-1050049490049483102</t>
  </si>
  <si>
    <t>ARACELYS JOSEFINA</t>
  </si>
  <si>
    <t>MUJICA BRITO</t>
  </si>
  <si>
    <t>20/10/1983</t>
  </si>
  <si>
    <t>C-01050238150238394654</t>
  </si>
  <si>
    <t>ANA CRISTINA</t>
  </si>
  <si>
    <t>10/03/1983</t>
  </si>
  <si>
    <t>Agro</t>
  </si>
  <si>
    <t>C-1050045107045022107</t>
  </si>
  <si>
    <t>BEATRIZ DEL CARMEN</t>
  </si>
  <si>
    <t>28/02/1964</t>
  </si>
  <si>
    <t>C-01050616680616097611</t>
  </si>
  <si>
    <t>YURY XIOMARA</t>
  </si>
  <si>
    <t>SILVA GUERRERO</t>
  </si>
  <si>
    <t>15/05/1984</t>
  </si>
  <si>
    <t>C-1050063010063458470</t>
  </si>
  <si>
    <t>BELKIS COROMOTO</t>
  </si>
  <si>
    <t>SANCHEZ DURÁN</t>
  </si>
  <si>
    <t>16/12/1972</t>
  </si>
  <si>
    <t>C-1050049440049727567</t>
  </si>
  <si>
    <t>Francisco</t>
  </si>
  <si>
    <t>GARRIDO</t>
  </si>
  <si>
    <t>23/09/1989</t>
  </si>
  <si>
    <t>cruz Paredes</t>
  </si>
  <si>
    <t>C-01050759681759101559</t>
  </si>
  <si>
    <t>MARISELA</t>
  </si>
  <si>
    <t>FERRER VIELMA</t>
  </si>
  <si>
    <t>C-1050049491049266668</t>
  </si>
  <si>
    <t>NESTOR EDUARDO</t>
  </si>
  <si>
    <t>RUIZ GUERRERO</t>
  </si>
  <si>
    <t>06/08/1984</t>
  </si>
  <si>
    <t>PROGRAMA DE INGENERIA ARQUITECTURA Y TECNOLOGIA</t>
  </si>
  <si>
    <t>SUB-PROGRAMA DE TSU EN INFORMATICA</t>
  </si>
  <si>
    <t>C-01050049491049330854</t>
  </si>
  <si>
    <t>FREDDY MOISES</t>
  </si>
  <si>
    <t>COLMENARES BRAVO</t>
  </si>
  <si>
    <t>C-1050759611759003158</t>
  </si>
  <si>
    <t>RODRIGUEZ AZUAJE</t>
  </si>
  <si>
    <t>30/06/1981</t>
  </si>
  <si>
    <t>C-01050759641759108448</t>
  </si>
  <si>
    <t>ELISA JOSEFA</t>
  </si>
  <si>
    <t>CASTELLANO VILLARREAL</t>
  </si>
  <si>
    <t>26/09/1973</t>
  </si>
  <si>
    <t>C-1050049411049266501</t>
  </si>
  <si>
    <t>LICET DEL VALLE</t>
  </si>
  <si>
    <t>HERNANDEZ DE ALVARADO LICET DEL VALLE</t>
  </si>
  <si>
    <t>17/10/1970</t>
  </si>
  <si>
    <t>PROF. FRANCIS CARDENAS. JEFE DE SUB.PROGRAMA DEREC</t>
  </si>
  <si>
    <t>VPDS/SEDE</t>
  </si>
  <si>
    <t>C-1049339827</t>
  </si>
  <si>
    <t>Omar javier</t>
  </si>
  <si>
    <t>VALERO OMAR</t>
  </si>
  <si>
    <t>17/08/1975</t>
  </si>
  <si>
    <t>C-01050049421049292197</t>
  </si>
  <si>
    <t>LILIANA MARÍA</t>
  </si>
  <si>
    <t>MOLINA PEÑA</t>
  </si>
  <si>
    <t>05/05/1985</t>
  </si>
  <si>
    <t>MUNICIPALIZADA PEDRAZA</t>
  </si>
  <si>
    <t>CIUDAD BOLIVIA</t>
  </si>
  <si>
    <t>C-1050616651616120142</t>
  </si>
  <si>
    <t>JULIO AGUSTIN</t>
  </si>
  <si>
    <t>CARRILLO FADUL</t>
  </si>
  <si>
    <t>12/01/1957</t>
  </si>
  <si>
    <t>C-10500049401049261607</t>
  </si>
  <si>
    <t>Coromoto del Pilar Sanchez Monsalve</t>
  </si>
  <si>
    <t>SANCHEZ MONSALVE COROMOTO DEL PILAR</t>
  </si>
  <si>
    <t>10/02/1959</t>
  </si>
  <si>
    <t>C-1050049410049484109</t>
  </si>
  <si>
    <t>JUAN ENRIQUE</t>
  </si>
  <si>
    <t>MEJÍA RODRIGUEZ</t>
  </si>
  <si>
    <t>01/10/1964</t>
  </si>
  <si>
    <t>ING. JAIME TORRES</t>
  </si>
  <si>
    <t>C-01050049450049430211</t>
  </si>
  <si>
    <t>MORAIMA DEL CARMEN</t>
  </si>
  <si>
    <t>ALBARRAN PAREDES</t>
  </si>
  <si>
    <t>15/01/1972</t>
  </si>
  <si>
    <t>0416-5152902</t>
  </si>
  <si>
    <t>C-010500494600495769</t>
  </si>
  <si>
    <t>MILAGRO DEL VALLE</t>
  </si>
  <si>
    <t>LINARES CEGARRA</t>
  </si>
  <si>
    <t>05/04/1967</t>
  </si>
  <si>
    <t>Sarinas</t>
  </si>
  <si>
    <t>C-01050049400049501119</t>
  </si>
  <si>
    <t>ANDREA CAROLINA</t>
  </si>
  <si>
    <t>IBAÑEZ MORA</t>
  </si>
  <si>
    <t>29/07/1987</t>
  </si>
  <si>
    <t>C-01020334180101039808</t>
  </si>
  <si>
    <t>JABIER ANTONIO</t>
  </si>
  <si>
    <t>VALERA RODRIGUEZ</t>
  </si>
  <si>
    <t>HERRERA WILMER</t>
  </si>
  <si>
    <t>C-1020147180100008634</t>
  </si>
  <si>
    <t>ARNALDO I.</t>
  </si>
  <si>
    <t>MONTILLA P.</t>
  </si>
  <si>
    <t>02/12/1966</t>
  </si>
  <si>
    <t>BISCUCUY</t>
  </si>
  <si>
    <t>C-01020501860000638537</t>
  </si>
  <si>
    <t>RICARDO</t>
  </si>
  <si>
    <t>MENDEZ BACAREO</t>
  </si>
  <si>
    <t>16/05/1970</t>
  </si>
  <si>
    <t>Municipalizada El Nula</t>
  </si>
  <si>
    <t>C-1020119590000112985</t>
  </si>
  <si>
    <t>FRANCY LORENA</t>
  </si>
  <si>
    <t>RODRIGUEZ OSTO</t>
  </si>
  <si>
    <t>29/04/1983</t>
  </si>
  <si>
    <t>LAS VEGAS - ROMULO GALLEGOS</t>
  </si>
  <si>
    <t>C-1020327910100005388</t>
  </si>
  <si>
    <t>RAMON ALEXANDER</t>
  </si>
  <si>
    <t>HERNANDEZ RONDON</t>
  </si>
  <si>
    <t>20/07/1976</t>
  </si>
  <si>
    <t>C-1020373240100087457</t>
  </si>
  <si>
    <t>SALVADOR PABLO</t>
  </si>
  <si>
    <t>DILLUVIO HERRERA</t>
  </si>
  <si>
    <t>13/03/1966</t>
  </si>
  <si>
    <t>C-1050049420049570897</t>
  </si>
  <si>
    <t>keila yohana</t>
  </si>
  <si>
    <t>guzman villamizar</t>
  </si>
  <si>
    <t>18/08/1991</t>
  </si>
  <si>
    <t>C-01050759610759058598</t>
  </si>
  <si>
    <t>FIORELLA COROMOTO</t>
  </si>
  <si>
    <t>PALMA DE LUCENA</t>
  </si>
  <si>
    <t>07/09/1957</t>
  </si>
  <si>
    <t>RIVAS</t>
  </si>
  <si>
    <t>C-1050238130238409681</t>
  </si>
  <si>
    <t>MARTHA ELENA</t>
  </si>
  <si>
    <t>GONZALEZ GARCÍA HORAS PERMITIDAS 12</t>
  </si>
  <si>
    <t>09/04/1973</t>
  </si>
  <si>
    <t>CIENCIAS DEL AGRO Y DEL MAR VETERINARIA</t>
  </si>
  <si>
    <t>PEDRO GARCIA, YAJAIRA PUJOL</t>
  </si>
  <si>
    <t>C-01050101510101148119</t>
  </si>
  <si>
    <t>RUSHBELA ROSANA</t>
  </si>
  <si>
    <t>COLMENARES VIELMA</t>
  </si>
  <si>
    <t>15/02/1979</t>
  </si>
  <si>
    <t>C-01050212850212015265</t>
  </si>
  <si>
    <t>ERASMO</t>
  </si>
  <si>
    <t>CADENAS PEREZ</t>
  </si>
  <si>
    <t>02/07/1982</t>
  </si>
  <si>
    <t>C-616099479</t>
  </si>
  <si>
    <t>NEIDA MARIA</t>
  </si>
  <si>
    <t>SIMANCAS OCHOA</t>
  </si>
  <si>
    <t>03/12/1971</t>
  </si>
  <si>
    <t>Economía</t>
  </si>
  <si>
    <t>C-01050049481049263200</t>
  </si>
  <si>
    <t>BEATRIZ</t>
  </si>
  <si>
    <t>ROSALES DE PEÑA</t>
  </si>
  <si>
    <t>19/10/1965</t>
  </si>
  <si>
    <t>C-1050185711185001379</t>
  </si>
  <si>
    <t>VICTORIA MERCEDES</t>
  </si>
  <si>
    <t>TOMASSETTI SUAREZ</t>
  </si>
  <si>
    <t>24/09/1953</t>
  </si>
  <si>
    <t>C-01050049491049260546</t>
  </si>
  <si>
    <t>RAFAEL JAVIER</t>
  </si>
  <si>
    <t>TORRES PAREDES</t>
  </si>
  <si>
    <t>18/11/1965</t>
  </si>
  <si>
    <t>Sociologia</t>
  </si>
  <si>
    <t>C-01050049471049266218</t>
  </si>
  <si>
    <t>DAYANA CAROLINA</t>
  </si>
  <si>
    <t>GARCIA MADRID</t>
  </si>
  <si>
    <t>17/04/1988</t>
  </si>
  <si>
    <t>Laboratorio de Ingeniería</t>
  </si>
  <si>
    <t>C-01020219180108783873</t>
  </si>
  <si>
    <t>orlando Jose</t>
  </si>
  <si>
    <t>URIBE Castellano</t>
  </si>
  <si>
    <t>C-1020334170101038893</t>
  </si>
  <si>
    <t>SHAMEER</t>
  </si>
  <si>
    <t>MULLAH</t>
  </si>
  <si>
    <t>C-01020334150101042573</t>
  </si>
  <si>
    <t>YNES ZULAY</t>
  </si>
  <si>
    <t>MORA</t>
  </si>
  <si>
    <t>20/04/1966</t>
  </si>
  <si>
    <t>Municipalizada Barrancas</t>
  </si>
  <si>
    <t>Cruz Paredes</t>
  </si>
  <si>
    <t>Luis Loreto Peralta</t>
  </si>
  <si>
    <t>C-1020334140101032487</t>
  </si>
  <si>
    <t>YOXELYN TERESA</t>
  </si>
  <si>
    <t>MARCANO NARANJO</t>
  </si>
  <si>
    <t>17/05/1980</t>
  </si>
  <si>
    <t>GONZALO GUALDRON</t>
  </si>
  <si>
    <t>ESCUELA UNDA</t>
  </si>
  <si>
    <t>C-1020435650100017863</t>
  </si>
  <si>
    <t>MILLAN</t>
  </si>
  <si>
    <t>C-1020601470000033763</t>
  </si>
  <si>
    <t>ROSALBA</t>
  </si>
  <si>
    <t>MENDEZ ALVIAREZ</t>
  </si>
  <si>
    <t>PAREDES MARIA JUDITH</t>
  </si>
  <si>
    <t>C-1020744400000198828</t>
  </si>
  <si>
    <t>ANA LUCIA</t>
  </si>
  <si>
    <t>RAMOS BRICEÑO</t>
  </si>
  <si>
    <t>31/03/1974</t>
  </si>
  <si>
    <t>C-1020157870000044998</t>
  </si>
  <si>
    <t>VIRMA VECZAIDA</t>
  </si>
  <si>
    <t>01/02/1977</t>
  </si>
  <si>
    <t>JESUS GONZALES</t>
  </si>
  <si>
    <t>CIUDAD DE GUANARITO</t>
  </si>
  <si>
    <t>C-1020313920000021283</t>
  </si>
  <si>
    <t>ALEXIS REINALDO</t>
  </si>
  <si>
    <t>BLANCO DIAZ</t>
  </si>
  <si>
    <t>04/05/1987</t>
  </si>
  <si>
    <t>Rojas</t>
  </si>
  <si>
    <t>Luis huguieto</t>
  </si>
  <si>
    <t>C-01020314710000044325</t>
  </si>
  <si>
    <t>ARMENIA JOSEFINA</t>
  </si>
  <si>
    <t>BRICEÑO DE MACIAS</t>
  </si>
  <si>
    <t>20/11/1958</t>
  </si>
  <si>
    <t>UNELLEZ GUASDUALITO ESTADO APURE</t>
  </si>
  <si>
    <t>C-01020157890100018204</t>
  </si>
  <si>
    <t>Adolfo</t>
  </si>
  <si>
    <t>Ramirez Marquez</t>
  </si>
  <si>
    <t>27/09/1963</t>
  </si>
  <si>
    <t>C-1020560360100000971</t>
  </si>
  <si>
    <t>WILFREDO ENRIQUE</t>
  </si>
  <si>
    <t>MONTILLA BENCOMO</t>
  </si>
  <si>
    <t>05/01/1966</t>
  </si>
  <si>
    <t>YONNY PALMERO</t>
  </si>
  <si>
    <t>C-1050049400049534475</t>
  </si>
  <si>
    <t>HOMAR EFREN</t>
  </si>
  <si>
    <t>QUINTERO PAREDES</t>
  </si>
  <si>
    <t>13/12/1985</t>
  </si>
  <si>
    <t>MARÍA JUDITH PAREDES</t>
  </si>
  <si>
    <t>C-1050747280747100152</t>
  </si>
  <si>
    <t>Gabriela del Valle</t>
  </si>
  <si>
    <t>PEÑA A. GABRIELA</t>
  </si>
  <si>
    <t>cardenal quintero</t>
  </si>
  <si>
    <t>Fin de semana</t>
  </si>
  <si>
    <t>C-01050092330092358934</t>
  </si>
  <si>
    <t>Maria Andreina</t>
  </si>
  <si>
    <t>Jaimes Castellanos</t>
  </si>
  <si>
    <t>19/08/1983</t>
  </si>
  <si>
    <t>Municipio Cardenal Quintero</t>
  </si>
  <si>
    <t>Cardenal Quintero</t>
  </si>
  <si>
    <t>Cardenal QUintero</t>
  </si>
  <si>
    <t>C-01050065690065519914</t>
  </si>
  <si>
    <t>TANIA JOELIT</t>
  </si>
  <si>
    <t>12/12/1987</t>
  </si>
  <si>
    <t>C-1050616690616250320</t>
  </si>
  <si>
    <t>YAMIRA ESTER</t>
  </si>
  <si>
    <t>ALARCON SANTIAGO</t>
  </si>
  <si>
    <t>25/12/1981</t>
  </si>
  <si>
    <t>MARIA JUDITH PAREDES</t>
  </si>
  <si>
    <t>C-1050065670065563638</t>
  </si>
  <si>
    <t>VERGARA VERGARA</t>
  </si>
  <si>
    <t>08/07/1990</t>
  </si>
  <si>
    <t>Santo Domingo</t>
  </si>
  <si>
    <t>C-1050092300092385974</t>
  </si>
  <si>
    <t>EDELTRI SARAH</t>
  </si>
  <si>
    <t>SOTO DE GOMEZ</t>
  </si>
  <si>
    <t>16/12/1963</t>
  </si>
  <si>
    <t>barinas vpds</t>
  </si>
  <si>
    <t>C-01050616621616003316</t>
  </si>
  <si>
    <t>RODRIGUEZ P.</t>
  </si>
  <si>
    <t>19/12/1988</t>
  </si>
  <si>
    <t>C-01050059151059355779</t>
  </si>
  <si>
    <t>LISETH JANETH</t>
  </si>
  <si>
    <t>SANCHEZ DE ALBORNOZ</t>
  </si>
  <si>
    <t>09/09/1973</t>
  </si>
  <si>
    <t>CIENCIA DE LA SALUD</t>
  </si>
  <si>
    <t>C-1050616691616109025</t>
  </si>
  <si>
    <t>HÉCTOR MARINO</t>
  </si>
  <si>
    <t>ALBORNOZ RONDÓN</t>
  </si>
  <si>
    <t>24/05/1970</t>
  </si>
  <si>
    <t>EDUCACIÓN/EDUCACIÓN FÍSICA</t>
  </si>
  <si>
    <t>PAREDES JUDITH</t>
  </si>
  <si>
    <t>MUNICIPALIZADA U.E.B. MARTHA GONZÁLEZ</t>
  </si>
  <si>
    <t>C-1050065621065393040</t>
  </si>
  <si>
    <t>MAYRE DEL MAR</t>
  </si>
  <si>
    <t>HERRERA MARQUEZ</t>
  </si>
  <si>
    <t>14/04/1959</t>
  </si>
  <si>
    <t>C-01050049401049262417</t>
  </si>
  <si>
    <t>MENDEZ VALBUENA</t>
  </si>
  <si>
    <t>26/03/1946</t>
  </si>
  <si>
    <t>domo</t>
  </si>
  <si>
    <t>C-1050049421049259572</t>
  </si>
  <si>
    <t>CAROLANDYS</t>
  </si>
  <si>
    <t>04/01/1982</t>
  </si>
  <si>
    <t>Programa de Cs Agro y Mar (10)</t>
  </si>
  <si>
    <t>C-1050049461049411668</t>
  </si>
  <si>
    <t>Jorge Alberto</t>
  </si>
  <si>
    <t>Perez Peña</t>
  </si>
  <si>
    <t>15/10/1947</t>
  </si>
  <si>
    <t>Guanarrito</t>
  </si>
  <si>
    <t>Aldeas</t>
  </si>
  <si>
    <t>C-01020313960100029376</t>
  </si>
  <si>
    <t>WILLIAM ADELIS</t>
  </si>
  <si>
    <t>SANTIAGO SANTIAGO</t>
  </si>
  <si>
    <t>26/06/1973</t>
  </si>
  <si>
    <t>C-01020334100101038883</t>
  </si>
  <si>
    <t>Ana Mary</t>
  </si>
  <si>
    <t>RANGEL Romero</t>
  </si>
  <si>
    <t>29/03/1974</t>
  </si>
  <si>
    <t>Escuela Bolivariana Martha Gonzalez</t>
  </si>
  <si>
    <t>C-1020151950000048075</t>
  </si>
  <si>
    <t>Tony Baldi</t>
  </si>
  <si>
    <t>Moreno Paredes</t>
  </si>
  <si>
    <t>C-1020441130000164483</t>
  </si>
  <si>
    <t>JESUS EDUARDO SALVADOR</t>
  </si>
  <si>
    <t>GUEVARA VITRIAGO</t>
  </si>
  <si>
    <t>10/04/1989</t>
  </si>
  <si>
    <t>C-1020856460000029971</t>
  </si>
  <si>
    <t>Aracely Elvira</t>
  </si>
  <si>
    <t>PEÑA L. ARACELY E.</t>
  </si>
  <si>
    <t>C-1020859990100000671</t>
  </si>
  <si>
    <t>LUCIO RAFAEL</t>
  </si>
  <si>
    <t>CABALLERO CALDERON</t>
  </si>
  <si>
    <t>05/11/1967</t>
  </si>
  <si>
    <t>C-1020151910000047827</t>
  </si>
  <si>
    <t>JESUS NAVIH</t>
  </si>
  <si>
    <t>MEDINA GARCIA</t>
  </si>
  <si>
    <t>30/03/1970</t>
  </si>
  <si>
    <t>LENY CHACON</t>
  </si>
  <si>
    <t>C-1020119590000033462</t>
  </si>
  <si>
    <t>SAAVEDR YEPEZ</t>
  </si>
  <si>
    <t>17/08/2061</t>
  </si>
  <si>
    <t>PROFESORA GIL NANCY</t>
  </si>
  <si>
    <t>SOCOPÓ</t>
  </si>
  <si>
    <t>C-1020156010000033556</t>
  </si>
  <si>
    <t>31/07/1971</t>
  </si>
  <si>
    <t>DENNYLUZ MOLINA</t>
  </si>
  <si>
    <t>San Cristóbal</t>
  </si>
  <si>
    <t>PNF MIC</t>
  </si>
  <si>
    <t>C-01020129210000105620</t>
  </si>
  <si>
    <t>OMAR JOSE</t>
  </si>
  <si>
    <t>PEREZ PASTRAN</t>
  </si>
  <si>
    <t>C-1020157830000045832</t>
  </si>
  <si>
    <t>SOBEIDA</t>
  </si>
  <si>
    <t>VALERO</t>
  </si>
  <si>
    <t>C-1020435640000061227</t>
  </si>
  <si>
    <t>JESUS FRANCISCO</t>
  </si>
  <si>
    <t>AGUDO GARCIA</t>
  </si>
  <si>
    <t>24/12/1975</t>
  </si>
  <si>
    <t>SILVA JUAN RAMÓN</t>
  </si>
  <si>
    <t>C-1020314750000034665</t>
  </si>
  <si>
    <t>MARIA YOLANDA</t>
  </si>
  <si>
    <t>CASTRELLON SOLANO</t>
  </si>
  <si>
    <t>15/12/1954</t>
  </si>
  <si>
    <t>C-01020219140000076869</t>
  </si>
  <si>
    <t>MILEXY COROMOTO</t>
  </si>
  <si>
    <t>LOBO DE MUÑOZ</t>
  </si>
  <si>
    <t>09/07/1980</t>
  </si>
  <si>
    <t>Escuela Martha González</t>
  </si>
  <si>
    <t>C-1020441110000061638</t>
  </si>
  <si>
    <t>LUCY MARGARITA</t>
  </si>
  <si>
    <t>CARDENAL QUINTERO SANTO DOMINGO</t>
  </si>
  <si>
    <t>C-1020856490000011413</t>
  </si>
  <si>
    <t>RICHARD ANTONIO</t>
  </si>
  <si>
    <t>HOYLE RAMOS</t>
  </si>
  <si>
    <t>06/12/1978</t>
  </si>
  <si>
    <t>SUBPROGRAMA CONTADURIA</t>
  </si>
  <si>
    <t>YUDILIS VIZCAYA</t>
  </si>
  <si>
    <t>C-1020466680000489252</t>
  </si>
  <si>
    <t>JOHN ALEJANDRO</t>
  </si>
  <si>
    <t>17/12/1983</t>
  </si>
  <si>
    <t>Libertad</t>
  </si>
  <si>
    <t>C-1020314770000028749</t>
  </si>
  <si>
    <t>dinasvy mileidis</t>
  </si>
  <si>
    <t>PERDOMO Buitrago</t>
  </si>
  <si>
    <t>03/05/1974</t>
  </si>
  <si>
    <t>C-1020151930000048059</t>
  </si>
  <si>
    <t>ENIO JOSE</t>
  </si>
  <si>
    <t>OVIEDO PANZA</t>
  </si>
  <si>
    <t>28/02/1981</t>
  </si>
  <si>
    <t>INGERNIERIA DE PETROLEO</t>
  </si>
  <si>
    <t>C-01050616630616150237</t>
  </si>
  <si>
    <t>YARISMA MARIA</t>
  </si>
  <si>
    <t>UNDA PUERTA</t>
  </si>
  <si>
    <t>21/03/1966</t>
  </si>
  <si>
    <t>GRUPO DE INVERSTIGACIÓN DE ETNOLOGÍA</t>
  </si>
  <si>
    <t>MARÍA RODRÍGUEZ</t>
  </si>
  <si>
    <t>C-01050049440049438883</t>
  </si>
  <si>
    <t>Alis Coromoto</t>
  </si>
  <si>
    <t>Toro</t>
  </si>
  <si>
    <t>22/07/1984</t>
  </si>
  <si>
    <t>C-01050616680616067704</t>
  </si>
  <si>
    <t>Yudith Mercedes</t>
  </si>
  <si>
    <t>UNDA DE HEREDIA</t>
  </si>
  <si>
    <t>24/09/1962</t>
  </si>
  <si>
    <t>C-1050049410049549081</t>
  </si>
  <si>
    <t>levis jose</t>
  </si>
  <si>
    <t>DIAZ CHACIN</t>
  </si>
  <si>
    <t>21/10/1977</t>
  </si>
  <si>
    <t>C-759028427</t>
  </si>
  <si>
    <t>ANA BEATRIZ</t>
  </si>
  <si>
    <t>MENDOZA CARVAJAL</t>
  </si>
  <si>
    <t>05/12/1985</t>
  </si>
  <si>
    <t>C-1050093190093420242</t>
  </si>
  <si>
    <t>AURA COROMOTO</t>
  </si>
  <si>
    <t>RODRIGUEZ CONTRERAS</t>
  </si>
  <si>
    <t>02/07/1958</t>
  </si>
  <si>
    <t>E.N.BOLIV. “JOSE VICENTE UNDA”</t>
  </si>
  <si>
    <t>C-1050049400049374419</t>
  </si>
  <si>
    <t>HERNANDEZ URIBE</t>
  </si>
  <si>
    <t>25/03/1972</t>
  </si>
  <si>
    <t>SEDE BARINAS RECTORADO CUBICULO 11</t>
  </si>
  <si>
    <t>C-01050616690616146930</t>
  </si>
  <si>
    <t>ARGENIS ANTONIO</t>
  </si>
  <si>
    <t>20/03/1953</t>
  </si>
  <si>
    <t>PROGRAMA ARQUITECTURA Y TECNOLOGIA</t>
  </si>
  <si>
    <t>CUBICULO 2</t>
  </si>
  <si>
    <t>C-1050049400049610597</t>
  </si>
  <si>
    <t>YOSELY EUDIMAR</t>
  </si>
  <si>
    <t>MARQUINA SUANARA</t>
  </si>
  <si>
    <t>15/09/1983</t>
  </si>
  <si>
    <t>C-1050049481049437055</t>
  </si>
  <si>
    <t>GERSON JOSE</t>
  </si>
  <si>
    <t>PEREZ LUNA</t>
  </si>
  <si>
    <t>07/06/1986</t>
  </si>
  <si>
    <t>Barinas - santo domingo</t>
  </si>
  <si>
    <t>C-1050616611616128275</t>
  </si>
  <si>
    <t>MIRLEIDY DEL ROSARIO</t>
  </si>
  <si>
    <t>RONDON ARISMENDI</t>
  </si>
  <si>
    <t>11/02/1990</t>
  </si>
  <si>
    <t>FIN DE SEMANA</t>
  </si>
  <si>
    <t>C-1050298561298085802</t>
  </si>
  <si>
    <t>UZCATEGUI</t>
  </si>
  <si>
    <t>15/12/1957</t>
  </si>
  <si>
    <t>C-01050616681616121734</t>
  </si>
  <si>
    <t>EDICKSON J</t>
  </si>
  <si>
    <t>MORILLO H</t>
  </si>
  <si>
    <t>24/01/1985</t>
  </si>
  <si>
    <t>fin de semana</t>
  </si>
  <si>
    <t>C-01052021761221114212</t>
  </si>
  <si>
    <t>FALCON</t>
  </si>
  <si>
    <t>01/07/1975</t>
  </si>
  <si>
    <t>Subprograma Contaduria Publica</t>
  </si>
  <si>
    <t>C-1050049420049581155</t>
  </si>
  <si>
    <t>CRISTEL. ESMYLY ZULLIMAR.</t>
  </si>
  <si>
    <t>TOVAR PEREZ</t>
  </si>
  <si>
    <t>08/05/1986</t>
  </si>
  <si>
    <t>LICDO. JUAN RAMON SILVA</t>
  </si>
  <si>
    <t>EBB LUIS UGUETO</t>
  </si>
  <si>
    <t>C-1616103833</t>
  </si>
  <si>
    <t>MARIA LOURDES</t>
  </si>
  <si>
    <t>ESTRADA MOGOLLON</t>
  </si>
  <si>
    <t>27/03/1960</t>
  </si>
  <si>
    <t>Lab. Entomología</t>
  </si>
  <si>
    <t>C-01050059101059245965</t>
  </si>
  <si>
    <t>MONSALVE</t>
  </si>
  <si>
    <t>07/07/1979</t>
  </si>
  <si>
    <t>C-01050759661759100641</t>
  </si>
  <si>
    <t>flor maria</t>
  </si>
  <si>
    <t>PUERTA</t>
  </si>
  <si>
    <t>C-1049433270</t>
  </si>
  <si>
    <t>Carmen Cecilia</t>
  </si>
  <si>
    <t>SUAREZ NIÑO</t>
  </si>
  <si>
    <t>21/08/1985</t>
  </si>
  <si>
    <t>C-01020334150101042864</t>
  </si>
  <si>
    <t>KAROL MAGRELLA</t>
  </si>
  <si>
    <t>MÁRQUEZ</t>
  </si>
  <si>
    <t>15/01/1985</t>
  </si>
  <si>
    <t>C-1020435690100016550</t>
  </si>
  <si>
    <t>BELKIS JOSEFINA</t>
  </si>
  <si>
    <t>VIVAS FLORES</t>
  </si>
  <si>
    <t>06/06/2062</t>
  </si>
  <si>
    <t>Esc. B. "MARTHA GONZALEZ"</t>
  </si>
  <si>
    <t>C-1020151920000047759</t>
  </si>
  <si>
    <t>XIOMARA AMALOA</t>
  </si>
  <si>
    <t>OCANDO GUTIÉRREZ</t>
  </si>
  <si>
    <t>19/11/1963</t>
  </si>
  <si>
    <t>C-01020560300000009153</t>
  </si>
  <si>
    <t>MARIELA COROMOTO</t>
  </si>
  <si>
    <t>PEÑA DE TORO</t>
  </si>
  <si>
    <t>24/08/1980</t>
  </si>
  <si>
    <t>C-1020151980000078456</t>
  </si>
  <si>
    <t>EDGAR AUGUSTO</t>
  </si>
  <si>
    <t>PUENTE ANGULO</t>
  </si>
  <si>
    <t>28/07/1974</t>
  </si>
  <si>
    <t>MARTHA GONZALEZ</t>
  </si>
  <si>
    <t>C-1020354690000066413</t>
  </si>
  <si>
    <t>JOSE RAMÓN</t>
  </si>
  <si>
    <t>URQUIOLA RAMIREZ</t>
  </si>
  <si>
    <t>C-01020314720100026797</t>
  </si>
  <si>
    <t>JOSÉ ÁNGEL</t>
  </si>
  <si>
    <t>SAJAJÚ ROMERO</t>
  </si>
  <si>
    <t>07/07/1959</t>
  </si>
  <si>
    <t>C-1020157830100023228</t>
  </si>
  <si>
    <t>Ronny Gabriela</t>
  </si>
  <si>
    <t>Chacón Martínez</t>
  </si>
  <si>
    <t>08/01/1985</t>
  </si>
  <si>
    <t>El Nula</t>
  </si>
  <si>
    <t>C-1020219180108795571</t>
  </si>
  <si>
    <t>MARLENE</t>
  </si>
  <si>
    <t>MARTÍNEZ GUERRERO</t>
  </si>
  <si>
    <t>21/11/1973</t>
  </si>
  <si>
    <t>UNELLEZ, EL NULA</t>
  </si>
  <si>
    <t>C-1020157830100033712</t>
  </si>
  <si>
    <t>CLEVIS</t>
  </si>
  <si>
    <t>GUILLEN</t>
  </si>
  <si>
    <t>08/11/1989</t>
  </si>
  <si>
    <t>YUDITH PAREDES</t>
  </si>
  <si>
    <t>C-1020441130000203153</t>
  </si>
  <si>
    <t>MARIENELA</t>
  </si>
  <si>
    <t>ZAMBRANO LOBO</t>
  </si>
  <si>
    <t>20/09/1979</t>
  </si>
  <si>
    <t>C-01020354640000067878</t>
  </si>
  <si>
    <t>Ismenia Isabel</t>
  </si>
  <si>
    <t>Muñoz Muñoz</t>
  </si>
  <si>
    <t>18/07/1983</t>
  </si>
  <si>
    <t>C-1020314770000120993</t>
  </si>
  <si>
    <t>ALFONSO</t>
  </si>
  <si>
    <t>MANTILLA LLANOS</t>
  </si>
  <si>
    <t>27/11/1962</t>
  </si>
  <si>
    <t>Parroquia San Camilo/El Nula</t>
  </si>
  <si>
    <t>UNELLEZ Municipalizada El Nula</t>
  </si>
  <si>
    <t>C-1020150190100010991</t>
  </si>
  <si>
    <t>ISNARDO</t>
  </si>
  <si>
    <t>BUENO</t>
  </si>
  <si>
    <t>03/02/1986</t>
  </si>
  <si>
    <t>PIAT/INGENIERÍA EN PETROLEO</t>
  </si>
  <si>
    <t>C-1020435690100024504</t>
  </si>
  <si>
    <t>PAREDES MÉNDEZ</t>
  </si>
  <si>
    <t>24/08/1978</t>
  </si>
  <si>
    <t>PAREDES MARÍA JUDITH</t>
  </si>
  <si>
    <t>C-01020151950000048156</t>
  </si>
  <si>
    <t>WALTER ROLANDO</t>
  </si>
  <si>
    <t>AYALA WALTER</t>
  </si>
  <si>
    <t>23/10/1984</t>
  </si>
  <si>
    <t>NAUDIS MONTILLA</t>
  </si>
  <si>
    <t>C-01050049410049684620</t>
  </si>
  <si>
    <t>TOVAR F.</t>
  </si>
  <si>
    <t>NANCY A.</t>
  </si>
  <si>
    <t>07/12/1980</t>
  </si>
  <si>
    <t>C-01050070200070490864</t>
  </si>
  <si>
    <t>UZCATEGUI TORO</t>
  </si>
  <si>
    <t>PAREDES YUDITH</t>
  </si>
  <si>
    <t>C-1050065610065810600</t>
  </si>
  <si>
    <t>LINAREZ ACOSTA</t>
  </si>
  <si>
    <t>14/08/1962</t>
  </si>
  <si>
    <t>PROFESOR FALCON</t>
  </si>
  <si>
    <t>C-01050049410049674498</t>
  </si>
  <si>
    <t>ARNELLA ALEJANDRA</t>
  </si>
  <si>
    <t>TORRES TOMASETTI</t>
  </si>
  <si>
    <t>08/06/1976</t>
  </si>
  <si>
    <t>C-49501607</t>
  </si>
  <si>
    <t>GIL</t>
  </si>
  <si>
    <t>RONALD</t>
  </si>
  <si>
    <t>06/04/1984</t>
  </si>
  <si>
    <t>C-616190484</t>
  </si>
  <si>
    <t>MANUEL SALVADOR</t>
  </si>
  <si>
    <t>GUERRA BELANDRIA</t>
  </si>
  <si>
    <t>04/10/1972</t>
  </si>
  <si>
    <t>C-01050616600616002432</t>
  </si>
  <si>
    <t>Endys Solis</t>
  </si>
  <si>
    <t>Hernandez Marquez</t>
  </si>
  <si>
    <t>18/03/1979</t>
  </si>
  <si>
    <t>C-1050737571737084104</t>
  </si>
  <si>
    <t>BRICEIDA</t>
  </si>
  <si>
    <t>02/10/1965</t>
  </si>
  <si>
    <t>C-1050059141059355760</t>
  </si>
  <si>
    <t>MARIA GRAZZIA</t>
  </si>
  <si>
    <t>GARCIA RODRIGUEZ</t>
  </si>
  <si>
    <t>10/07/1990</t>
  </si>
  <si>
    <t>ING. DE PETROLEO</t>
  </si>
  <si>
    <t>C-1050616661616108290</t>
  </si>
  <si>
    <t>YOLANDA FELICIA</t>
  </si>
  <si>
    <t>GUERRERO GUEDEZ</t>
  </si>
  <si>
    <t>05/10/1970</t>
  </si>
  <si>
    <t>AGREGADO - MEDIO TIEMPO</t>
  </si>
  <si>
    <t>C-01050616641616003332</t>
  </si>
  <si>
    <t>LUIS GUILLERMO</t>
  </si>
  <si>
    <t>GARCIA MULLER</t>
  </si>
  <si>
    <t>10/02/1953</t>
  </si>
  <si>
    <t>SOCIOLOGIA DEL DESARROLLO</t>
  </si>
  <si>
    <t>NO LO SE</t>
  </si>
  <si>
    <t>C-1049044819</t>
  </si>
  <si>
    <t>ANGEL VINICIO</t>
  </si>
  <si>
    <t>CARRERA PONCE</t>
  </si>
  <si>
    <t>23/08/1983</t>
  </si>
  <si>
    <t>COORDINACIÓN MUNICIPAL</t>
  </si>
  <si>
    <t>Barinas - Municipio Cardenal Quintero - (Santo Domingo)</t>
  </si>
  <si>
    <t>C-01020441190100021347</t>
  </si>
  <si>
    <t>Rosa Elena</t>
  </si>
  <si>
    <t>Linares</t>
  </si>
  <si>
    <t>12/07/1977</t>
  </si>
  <si>
    <t>C-01020343110000059307</t>
  </si>
  <si>
    <t>15/06/1981</t>
  </si>
  <si>
    <t>PROGRAMA CIECIAS Y AGROS DEL MAR</t>
  </si>
  <si>
    <t>C-1020435610100020684</t>
  </si>
  <si>
    <t>CASTILLO QUINTERO</t>
  </si>
  <si>
    <t>08/04/1982</t>
  </si>
  <si>
    <t>SUB PROGRAMQ EDUCACION VPDS</t>
  </si>
  <si>
    <t>C-1020157890100031681</t>
  </si>
  <si>
    <t>EXIO JOSUE</t>
  </si>
  <si>
    <t>CASTELLANO ARTIGAS</t>
  </si>
  <si>
    <t>13/09/1986</t>
  </si>
  <si>
    <t>GYSELA PEREZ</t>
  </si>
  <si>
    <t>SABANETA -ALDEA UNIVERSITARIA</t>
  </si>
  <si>
    <t>C-1020147100100012150</t>
  </si>
  <si>
    <t>ALEXYS RAFAEL</t>
  </si>
  <si>
    <t>ROSALES LEON</t>
  </si>
  <si>
    <t>11/03/1970</t>
  </si>
  <si>
    <t>UNELLEZ MUNICIPALIZADA</t>
  </si>
  <si>
    <t>C-1020334140000153931</t>
  </si>
  <si>
    <t>JOSE ELEUTERIO</t>
  </si>
  <si>
    <t>VILLARREAL BARRIENTOS</t>
  </si>
  <si>
    <t>UNELLEZ-EL CANTON</t>
  </si>
  <si>
    <t>JUAN MUÑOZ</t>
  </si>
  <si>
    <t>LICEO BOLIVARIANO EL CANTON</t>
  </si>
  <si>
    <t>C-1020219140000077651</t>
  </si>
  <si>
    <t>ANNY</t>
  </si>
  <si>
    <t>FERNANDEZ C</t>
  </si>
  <si>
    <t>09/07/1991</t>
  </si>
  <si>
    <t>C-1020435660000221119</t>
  </si>
  <si>
    <t>MARCCYKARENT DUBBMBERT</t>
  </si>
  <si>
    <t>BUSTAMANTE GONZALEZ</t>
  </si>
  <si>
    <t>Sede Guasdualito</t>
  </si>
  <si>
    <t>C-1020157850100032087</t>
  </si>
  <si>
    <t>MARIA PORFIRIA</t>
  </si>
  <si>
    <t>PALMA CASTILLO</t>
  </si>
  <si>
    <t>19/09/1964</t>
  </si>
  <si>
    <t>HAIDDE COLMENAREZ</t>
  </si>
  <si>
    <t>C-1020111080000022473</t>
  </si>
  <si>
    <t>BEATRIZ ELENA</t>
  </si>
  <si>
    <t>DABOIN BLANCO</t>
  </si>
  <si>
    <t>22/01/1967</t>
  </si>
  <si>
    <t>C-1020157820000053387</t>
  </si>
  <si>
    <t>YOSGLIDE DARMAGLY</t>
  </si>
  <si>
    <t>DUIN LEON</t>
  </si>
  <si>
    <t>05/03/1974</t>
  </si>
  <si>
    <t>SANARE ESTADO LARA</t>
  </si>
  <si>
    <t>C-01020343110000019088</t>
  </si>
  <si>
    <t>JORGE ALEJANDRO</t>
  </si>
  <si>
    <t>ESCALONA VERA</t>
  </si>
  <si>
    <t>29/01/1981</t>
  </si>
  <si>
    <t>E.B MARTHA GONZÁLEZ</t>
  </si>
  <si>
    <t>C-1020151910000096140</t>
  </si>
  <si>
    <t>HECTOR RAFAEL</t>
  </si>
  <si>
    <t>ESPINOZA RANGEL</t>
  </si>
  <si>
    <t>16/12/1979</t>
  </si>
  <si>
    <t>C-70385149</t>
  </si>
  <si>
    <t>DELIA</t>
  </si>
  <si>
    <t>RUBIO MARCANO</t>
  </si>
  <si>
    <t>12/05/1971</t>
  </si>
  <si>
    <t>C-01050049481049373065</t>
  </si>
  <si>
    <t>DIANA PATRICIA</t>
  </si>
  <si>
    <t>MORENO DE CABELLO</t>
  </si>
  <si>
    <t>30/05/1968</t>
  </si>
  <si>
    <t>C-01050049410049726560</t>
  </si>
  <si>
    <t>TIRZA MARIBEL</t>
  </si>
  <si>
    <t>PEREZ DE CONTRERAS</t>
  </si>
  <si>
    <t>24/01/1962</t>
  </si>
  <si>
    <t>C-01050049480049726013</t>
  </si>
  <si>
    <t>CELSO EFRAÍN</t>
  </si>
  <si>
    <t>SEGOVIA GRACIA</t>
  </si>
  <si>
    <t>C-01050070260070284091</t>
  </si>
  <si>
    <t>Zuhey del valle</t>
  </si>
  <si>
    <t>Orellana Rodriguez</t>
  </si>
  <si>
    <t>08/03/1975</t>
  </si>
  <si>
    <t>tinaco</t>
  </si>
  <si>
    <t>C-0101416334</t>
  </si>
  <si>
    <t>YOLIMAR ANDREINA</t>
  </si>
  <si>
    <t>QUINTERO P. YOLIMAR A.</t>
  </si>
  <si>
    <t>13/06/1988</t>
  </si>
  <si>
    <t>SEDE BARINS, SANTO DOMINGO</t>
  </si>
  <si>
    <t>C-01050065670065708466</t>
  </si>
  <si>
    <t>VARGAS ANGULO</t>
  </si>
  <si>
    <t>28/11/1957</t>
  </si>
  <si>
    <t>C-01050049460049341715</t>
  </si>
  <si>
    <t>HUGO JOSE</t>
  </si>
  <si>
    <t>16/06/1961</t>
  </si>
  <si>
    <t>MV. JUAN JIMENEZ</t>
  </si>
  <si>
    <t>C-616237014</t>
  </si>
  <si>
    <t>JOSUE</t>
  </si>
  <si>
    <t>RUBIO C.</t>
  </si>
  <si>
    <t>30/11/1986</t>
  </si>
  <si>
    <t>BARINAS MUNICIPIO PEDRAZA</t>
  </si>
  <si>
    <t>C-1050049460049791168</t>
  </si>
  <si>
    <t>ZULAY</t>
  </si>
  <si>
    <t>GUERRERO</t>
  </si>
  <si>
    <t>26/05/1956</t>
  </si>
  <si>
    <t>C-1049239474</t>
  </si>
  <si>
    <t>ALFREDO JOSE</t>
  </si>
  <si>
    <t>ORDOÑEZ ZUÑIGA</t>
  </si>
  <si>
    <t>14/02/1959</t>
  </si>
  <si>
    <t>C-01050049440049676717</t>
  </si>
  <si>
    <t>DAZA HINOJOSA</t>
  </si>
  <si>
    <t>05/10/1956</t>
  </si>
  <si>
    <t>C-01050049421049278607</t>
  </si>
  <si>
    <t>AMANDA LIBERTAD</t>
  </si>
  <si>
    <t>DURAN DE DURAN</t>
  </si>
  <si>
    <t>05/07/1967</t>
  </si>
  <si>
    <t>C-01050049468049063143</t>
  </si>
  <si>
    <t>ALTUVE VIDAL</t>
  </si>
  <si>
    <t>09/07/1986</t>
  </si>
  <si>
    <t>C-01050049451049431847</t>
  </si>
  <si>
    <t>WILLIAMS DAVID</t>
  </si>
  <si>
    <t>GUZMAN CARRIAZO</t>
  </si>
  <si>
    <t>18/02/1971</t>
  </si>
  <si>
    <t>RODRIGUEZ MAIRA</t>
  </si>
  <si>
    <t>C-1050049431049451260</t>
  </si>
  <si>
    <t>GERARDO</t>
  </si>
  <si>
    <t>LAVANDERIA BARRETO</t>
  </si>
  <si>
    <t>29/09/1974</t>
  </si>
  <si>
    <t>ANAIS BALZA</t>
  </si>
  <si>
    <t>C-1050101611101093501</t>
  </si>
  <si>
    <t>USLAR J.</t>
  </si>
  <si>
    <t>SALAS TATUA</t>
  </si>
  <si>
    <t>MUNICIPALIZADA SABANETA</t>
  </si>
  <si>
    <t>C-1020147110000056070</t>
  </si>
  <si>
    <t>LUZMAR CAROLINA</t>
  </si>
  <si>
    <t>SALAS SALAS</t>
  </si>
  <si>
    <t>17/02/1991</t>
  </si>
  <si>
    <t>C-1020147170000043038</t>
  </si>
  <si>
    <t>GERMÁN JOSÉ</t>
  </si>
  <si>
    <t>RIVERO SALGUERO</t>
  </si>
  <si>
    <t>05/09/1974</t>
  </si>
  <si>
    <t>UNELLEZ MUNICIPALIZADA SABANETA</t>
  </si>
  <si>
    <t>PROFESORA GISELA PÉREZ</t>
  </si>
  <si>
    <t>SABANETA MCPIO ALBERTO ARVELO TORREALBA</t>
  </si>
  <si>
    <t>C-01020147100100014125</t>
  </si>
  <si>
    <t>YONI ALBERTO</t>
  </si>
  <si>
    <t>GONZÁLEZ RONDÓN</t>
  </si>
  <si>
    <t>Martha Gonzalez</t>
  </si>
  <si>
    <t>C-1020441120100020616</t>
  </si>
  <si>
    <t>YULIANNY LILIBETH</t>
  </si>
  <si>
    <t>SALVATIERRA TORREALBA</t>
  </si>
  <si>
    <t>13/01/1985</t>
  </si>
  <si>
    <t>C-1020147140100012735</t>
  </si>
  <si>
    <t>ROGER JAVIER</t>
  </si>
  <si>
    <t>DELGADO PARRA</t>
  </si>
  <si>
    <t>05/07/1981</t>
  </si>
  <si>
    <t>C-1020147170100011963</t>
  </si>
  <si>
    <t>nicolas jesus</t>
  </si>
  <si>
    <t>villegas garcia</t>
  </si>
  <si>
    <t>22/10/1965</t>
  </si>
  <si>
    <t>Alberto A. Torrealba</t>
  </si>
  <si>
    <t>municipio Alberto A. Torrealba -Sabaneta</t>
  </si>
  <si>
    <t>C-1020147190000013178</t>
  </si>
  <si>
    <t>JUDITH TERESA</t>
  </si>
  <si>
    <t>MANZO  DE VASQUEZ</t>
  </si>
  <si>
    <t>21/02/1964</t>
  </si>
  <si>
    <t>VICE RECTORADO</t>
  </si>
  <si>
    <t>C-1020364350100055625</t>
  </si>
  <si>
    <t>YESEMIR CAROLINA</t>
  </si>
  <si>
    <t>GODOY DE PEREZ</t>
  </si>
  <si>
    <t>14/12/1966</t>
  </si>
  <si>
    <t>C-1020560360000000097</t>
  </si>
  <si>
    <t>PIDIACHI</t>
  </si>
  <si>
    <t>14/04/1981</t>
  </si>
  <si>
    <t>CIENCIAS DEL AGRO Y DEL MAR Y CIENCIAS SOCIALES</t>
  </si>
  <si>
    <t>JORGE VALDERRAMA</t>
  </si>
  <si>
    <t>C-1020156080109811339</t>
  </si>
  <si>
    <t>ARTURO JOSE</t>
  </si>
  <si>
    <t>CIENCIAS SOCIALES Y JURIDICAS Y CIENCIAS DEL AGRO</t>
  </si>
  <si>
    <t>C-1020435670100023497</t>
  </si>
  <si>
    <t>CONSUELO LICET</t>
  </si>
  <si>
    <t>03/12/1967</t>
  </si>
  <si>
    <t>C-1020156070000033925</t>
  </si>
  <si>
    <t>JHOAN DANIEL</t>
  </si>
  <si>
    <t>CAMACHO TORO</t>
  </si>
  <si>
    <t>21/02/1986</t>
  </si>
  <si>
    <t>VERGARA JORGUE</t>
  </si>
  <si>
    <t>C-01020156090109811252</t>
  </si>
  <si>
    <t>CARRERO DUGARTE</t>
  </si>
  <si>
    <t>15/07/1976</t>
  </si>
  <si>
    <t>C-1020435670100024133</t>
  </si>
  <si>
    <t>JAZMIN R.</t>
  </si>
  <si>
    <t>TORRES B.</t>
  </si>
  <si>
    <t>CIENCIAS SOCIALES. ADMINISTRACION</t>
  </si>
  <si>
    <t>C-01020435640100024109</t>
  </si>
  <si>
    <t>Rocio Melina</t>
  </si>
  <si>
    <t>Pernia Garcia</t>
  </si>
  <si>
    <t>11/01/1992</t>
  </si>
  <si>
    <t>Aldea Flor Amarillo Sabaneta</t>
  </si>
  <si>
    <t>C-01020147140000141545</t>
  </si>
  <si>
    <t>RAFAEL ABRAHAN</t>
  </si>
  <si>
    <t>TORRES ESPAÑA</t>
  </si>
  <si>
    <t>30/04/1952</t>
  </si>
  <si>
    <t>C-1020147150000013961</t>
  </si>
  <si>
    <t>Rafael Alfredo</t>
  </si>
  <si>
    <t>SALGUERO RAFAEL</t>
  </si>
  <si>
    <t>16/08/1974</t>
  </si>
  <si>
    <t>AAT</t>
  </si>
  <si>
    <t>Municipio AAT - Sabaneta</t>
  </si>
  <si>
    <t>C-01020147130000013783</t>
  </si>
  <si>
    <t>Doris Gisela</t>
  </si>
  <si>
    <t>27/03/1966</t>
  </si>
  <si>
    <t>ALBERTO ARVELO TORREALBA(SABANETA)</t>
  </si>
  <si>
    <t>C-1020147140000013628</t>
  </si>
  <si>
    <t>GONZALEZ CASTRO</t>
  </si>
  <si>
    <t>09/10/1986</t>
  </si>
  <si>
    <t>C-1020334180000109859</t>
  </si>
  <si>
    <t>FRANCIS MARLEY</t>
  </si>
  <si>
    <t>GAMEZ QUINTERO</t>
  </si>
  <si>
    <t>11/02/1989</t>
  </si>
  <si>
    <t>BARINAS - MUN. PEDRAZA (CUIDAD BOLIVIA)</t>
  </si>
  <si>
    <t>C-1020180290000060639</t>
  </si>
  <si>
    <t>FELIX JACINTO</t>
  </si>
  <si>
    <t>CHAY ZAPETA</t>
  </si>
  <si>
    <t>11/09/1973</t>
  </si>
  <si>
    <t>Aldea Universitaria Ciudad Bolivia</t>
  </si>
  <si>
    <t>C-01020156000000035583</t>
  </si>
  <si>
    <t>ENMA</t>
  </si>
  <si>
    <t>VIVAS S.</t>
  </si>
  <si>
    <t>07/06/1988</t>
  </si>
  <si>
    <t>AGREGADO - TIEMPO CONVENCIONAL 7 HORAS</t>
  </si>
  <si>
    <t>C-1020435630000319416</t>
  </si>
  <si>
    <t>DOMINGO JAVIER</t>
  </si>
  <si>
    <t>ROSALES M.</t>
  </si>
  <si>
    <t>01/01/1972</t>
  </si>
  <si>
    <t>C-1020334100101023008</t>
  </si>
  <si>
    <t>GABRIEL ATILIO</t>
  </si>
  <si>
    <t>CARRILLO SEIJAS</t>
  </si>
  <si>
    <t>15/03/1959</t>
  </si>
  <si>
    <t>AUX.DEDIC. EXCLUSIVA CATEGORIA II</t>
  </si>
  <si>
    <t>PROF. ANGEL GIRON</t>
  </si>
  <si>
    <t>C-1050070231070239313</t>
  </si>
  <si>
    <t>YARETZI YARELY</t>
  </si>
  <si>
    <t>RODRÍGUEZ ALBARRAN</t>
  </si>
  <si>
    <t>17/09/1991</t>
  </si>
  <si>
    <t>C-01050759681759094242</t>
  </si>
  <si>
    <t>MARBELLA COROMOTO</t>
  </si>
  <si>
    <t>RIEGO .</t>
  </si>
  <si>
    <t>30/09/1962</t>
  </si>
  <si>
    <t>CIENCIAS SOCIALES (ADMINISTRACIÒN Y CONTADURIA)</t>
  </si>
  <si>
    <t>MEDINA ORLANDO</t>
  </si>
  <si>
    <t>C-1759094471</t>
  </si>
  <si>
    <t>BEATRIZ AMELIA</t>
  </si>
  <si>
    <t>BASTIDAS COLMENARES</t>
  </si>
  <si>
    <t>05/05/1961</t>
  </si>
  <si>
    <t>C-49442783</t>
  </si>
  <si>
    <t>CHACON</t>
  </si>
  <si>
    <t>17/12/1969</t>
  </si>
  <si>
    <t>C-01050049490049725998</t>
  </si>
  <si>
    <t>DUGLAS ELOY</t>
  </si>
  <si>
    <t>BITRIAGO GONZALEZ</t>
  </si>
  <si>
    <t>09/04/1976</t>
  </si>
  <si>
    <t>ANIBAL VILLAMIZAR</t>
  </si>
  <si>
    <t>C-01050616610616054254</t>
  </si>
  <si>
    <t>ALVARO G.</t>
  </si>
  <si>
    <t>CEGARRA ACOSTA</t>
  </si>
  <si>
    <t>06/01/1965</t>
  </si>
  <si>
    <t>SUBPROGRAMA DE DERECHO</t>
  </si>
  <si>
    <t>C-1049395409</t>
  </si>
  <si>
    <t>NARVAEZ UNDA</t>
  </si>
  <si>
    <t>C-1050759691759088285</t>
  </si>
  <si>
    <t>GILBERTO ENRIQUE</t>
  </si>
  <si>
    <t>ACOSTA GONZALEZ</t>
  </si>
  <si>
    <t>01/02/1947</t>
  </si>
  <si>
    <t>barians</t>
  </si>
  <si>
    <t>C-1049243595</t>
  </si>
  <si>
    <t>GUSTAVO JOSE</t>
  </si>
  <si>
    <t>GIMON VILLENA</t>
  </si>
  <si>
    <t>23/05/1991</t>
  </si>
  <si>
    <t>dtsi</t>
  </si>
  <si>
    <t>ti</t>
  </si>
  <si>
    <t>asd</t>
  </si>
  <si>
    <t>C-01050049481049402693</t>
  </si>
  <si>
    <t>MARIA ADELA</t>
  </si>
  <si>
    <t>QUINTERO RAMIREZ</t>
  </si>
  <si>
    <t>VERGARA JORGE</t>
  </si>
  <si>
    <t>ALDEA UNIVERSITARIA CIUDAD BOLIVIA PEDRAZA</t>
  </si>
  <si>
    <t>C-1020156030000033734</t>
  </si>
  <si>
    <t>Sanchez Sanchez</t>
  </si>
  <si>
    <t>22/05/1970</t>
  </si>
  <si>
    <t>C-1020334120000210971</t>
  </si>
  <si>
    <t>ZULYMAR</t>
  </si>
  <si>
    <t>TORRES MALUENGA</t>
  </si>
  <si>
    <t>27/05/1979</t>
  </si>
  <si>
    <t>C-1020147110000041755</t>
  </si>
  <si>
    <t>JIMENEZ DEVIA</t>
  </si>
  <si>
    <t>28/02/1985</t>
  </si>
  <si>
    <t>ASOCIADO - TIEMPO CONVENCIONAL 7 HORAS</t>
  </si>
  <si>
    <t>UNELLEZ-BARINAS</t>
  </si>
  <si>
    <t>PEDRAZA.</t>
  </si>
  <si>
    <t>NOCTURNO.</t>
  </si>
  <si>
    <t>C-1020156070000039725</t>
  </si>
  <si>
    <t>SILVA SILVA</t>
  </si>
  <si>
    <t>11/02/2017</t>
  </si>
  <si>
    <t>C-1020313930100021059</t>
  </si>
  <si>
    <t>Marcos Tulio</t>
  </si>
  <si>
    <t>Gonzalez Moreno</t>
  </si>
  <si>
    <t>11/09/1977</t>
  </si>
  <si>
    <t>C-1020435650000063678</t>
  </si>
  <si>
    <t>DOUGLAS JAVIER</t>
  </si>
  <si>
    <t>MOLINA FERNANDEZ</t>
  </si>
  <si>
    <t>20/02/1970</t>
  </si>
  <si>
    <t>C-1020343140000016463</t>
  </si>
  <si>
    <t>victor manuel</t>
  </si>
  <si>
    <t>ORTIZ VICTOR</t>
  </si>
  <si>
    <t>13/03/1984</t>
  </si>
  <si>
    <t>pedraza</t>
  </si>
  <si>
    <t>C-01020156040109811179</t>
  </si>
  <si>
    <t>NEUDIS ROLANDO</t>
  </si>
  <si>
    <t>GARRIDO  ABREU</t>
  </si>
  <si>
    <t>01/03/1980</t>
  </si>
  <si>
    <t>C-1020314720100023947</t>
  </si>
  <si>
    <t>EDWIN JOEY</t>
  </si>
  <si>
    <t>19/06/1979</t>
  </si>
  <si>
    <t>GIL NANCY</t>
  </si>
  <si>
    <t>ANTONIO JOSÉ DE SUCRE</t>
  </si>
  <si>
    <t>LICEO SOCOPÓ</t>
  </si>
  <si>
    <t>C-1020334130101031297</t>
  </si>
  <si>
    <t>JESUS ARMANDO</t>
  </si>
  <si>
    <t>VERGARA MONTILLA</t>
  </si>
  <si>
    <t>06/11/1969</t>
  </si>
  <si>
    <t>COORDINADOR DE PUBLICACIONES</t>
  </si>
  <si>
    <t>RECTORADO</t>
  </si>
  <si>
    <t>FONDO EDITORIAL</t>
  </si>
  <si>
    <t>LEON CARLOS</t>
  </si>
  <si>
    <t>C-1020334150100068673</t>
  </si>
  <si>
    <t>TAIZ ROSALBA</t>
  </si>
  <si>
    <t>COLMENARES PAEZ</t>
  </si>
  <si>
    <t>05/11/1974</t>
  </si>
  <si>
    <t>DISENADOR GRAFICO</t>
  </si>
  <si>
    <t>PROGRAMA CULTURA</t>
  </si>
  <si>
    <t>COORD. DE GALERIA</t>
  </si>
  <si>
    <t>ANICARMEN VEGAS</t>
  </si>
  <si>
    <t>C-1020180210100018094</t>
  </si>
  <si>
    <t>AURISMAR</t>
  </si>
  <si>
    <t>LARA CASTILLO</t>
  </si>
  <si>
    <t>12/11/1990</t>
  </si>
  <si>
    <t>Municipalizada pedraza</t>
  </si>
  <si>
    <t>Aldea pedraza</t>
  </si>
  <si>
    <t>C-01020156020109811149</t>
  </si>
  <si>
    <t>LUDY MARIA</t>
  </si>
  <si>
    <t>BASTO RODRIGUEZ</t>
  </si>
  <si>
    <t>16/10/1978</t>
  </si>
  <si>
    <t>Municipalizada sosa</t>
  </si>
  <si>
    <t>Pedro Felipe Sosa</t>
  </si>
  <si>
    <t>Unellez Municipalizada sosa</t>
  </si>
  <si>
    <t>C-1020314780100024916</t>
  </si>
  <si>
    <t>MARIANELA</t>
  </si>
  <si>
    <t>CENTENA Z.</t>
  </si>
  <si>
    <t>ACADEMICO SANTA BARBARA</t>
  </si>
  <si>
    <t>C-01020180220100021060</t>
  </si>
  <si>
    <t>MAURICIO</t>
  </si>
  <si>
    <t>VELASQUEZ ECHEVERRI</t>
  </si>
  <si>
    <t>05/06/1972</t>
  </si>
  <si>
    <t>Sede VPS</t>
  </si>
  <si>
    <t>C-1020560300000084466</t>
  </si>
  <si>
    <t>LAURA NATHALY</t>
  </si>
  <si>
    <t>CALDERON MITTILO</t>
  </si>
  <si>
    <t>29/08/1979</t>
  </si>
  <si>
    <t>C-1020334160000352444</t>
  </si>
  <si>
    <t>FILADELFIO</t>
  </si>
  <si>
    <t>MOLINA MOLINA</t>
  </si>
  <si>
    <t>04/08/1959</t>
  </si>
  <si>
    <t>C-1020156010000033145</t>
  </si>
  <si>
    <t>YASMINGS MILENA</t>
  </si>
  <si>
    <t>MENDEZ RODRIGUEZ</t>
  </si>
  <si>
    <t>29/05/1973</t>
  </si>
  <si>
    <t>C-1020435620000366731</t>
  </si>
  <si>
    <t>OCTAVIO LIBARDO</t>
  </si>
  <si>
    <t>AGUERO PINEDA</t>
  </si>
  <si>
    <t>29/04/1978</t>
  </si>
  <si>
    <t>A.A.T.</t>
  </si>
  <si>
    <t>Aldea Universitaria Flor Amarillo</t>
  </si>
  <si>
    <t>C-1020211660000163057</t>
  </si>
  <si>
    <t>RAQUEL</t>
  </si>
  <si>
    <t>REYES DE GUERRERO</t>
  </si>
  <si>
    <t>27/07/1968</t>
  </si>
  <si>
    <t>EL CANTON</t>
  </si>
  <si>
    <t>GONZALEZ CARLOS</t>
  </si>
  <si>
    <t>C-01020180260000025593</t>
  </si>
  <si>
    <t>MARÌA MILAGROS</t>
  </si>
  <si>
    <t>HIDALGO BETANCOURT</t>
  </si>
  <si>
    <t>Coordinación de Bienestar Social</t>
  </si>
  <si>
    <t>C-1020435690000354002</t>
  </si>
  <si>
    <t>MAYRENE DEL CARMEN</t>
  </si>
  <si>
    <t>OSORIO SIERRA</t>
  </si>
  <si>
    <t>16/01/1979</t>
  </si>
  <si>
    <t>LINDOLFO TORRES BECERRA</t>
  </si>
  <si>
    <t>C-1020435670000367950</t>
  </si>
  <si>
    <t>JUAN DAVID</t>
  </si>
  <si>
    <t>RANGEL BERGARAS</t>
  </si>
  <si>
    <t>02/05/1992</t>
  </si>
  <si>
    <t>C-1020435650000399928</t>
  </si>
  <si>
    <t>YENNI KARINA</t>
  </si>
  <si>
    <t>BALZA HERNANDEZ</t>
  </si>
  <si>
    <t>12/09/1985</t>
  </si>
  <si>
    <t>barinas I</t>
  </si>
  <si>
    <t>C-1020435620000353977</t>
  </si>
  <si>
    <t>BRICEÑO GONZALEZ</t>
  </si>
  <si>
    <t>04/09/1980</t>
  </si>
  <si>
    <t>OFICINA DE DESARROLLO ESPACIA</t>
  </si>
  <si>
    <t>PROYECTO</t>
  </si>
  <si>
    <t>BRICEÑO MARIANGELA</t>
  </si>
  <si>
    <t>C-01050049481049321855</t>
  </si>
  <si>
    <t>SANCHEZ SIERRA</t>
  </si>
  <si>
    <t>03/07/1983</t>
  </si>
  <si>
    <t>C-01050049400049611135</t>
  </si>
  <si>
    <t>LEONARDO JAVIER</t>
  </si>
  <si>
    <t>RONDÒN TORRES</t>
  </si>
  <si>
    <t>10/03/1980</t>
  </si>
  <si>
    <t>C-01050049460049460137</t>
  </si>
  <si>
    <t>JUDITHZAY DEL VALLE</t>
  </si>
  <si>
    <t>RIVERO RONDON</t>
  </si>
  <si>
    <t>09/06/1983</t>
  </si>
  <si>
    <t>CONTROL DE ESTUDIOS</t>
  </si>
  <si>
    <t>LEONARDO RONDON</t>
  </si>
  <si>
    <t>C-01050616690616075146</t>
  </si>
  <si>
    <t>MODESTO</t>
  </si>
  <si>
    <t>JAIMES CAICEDO</t>
  </si>
  <si>
    <t>27/04/1977</t>
  </si>
  <si>
    <t>Producción y Ambiente Operativo</t>
  </si>
  <si>
    <t>C-01050049430049501232</t>
  </si>
  <si>
    <t>MARYORI ANDREINA</t>
  </si>
  <si>
    <t>DUQUE MONCADA</t>
  </si>
  <si>
    <t>C-01050049460049507389</t>
  </si>
  <si>
    <t>FREDDY BENITO</t>
  </si>
  <si>
    <t>ROBLES VASQUEZ</t>
  </si>
  <si>
    <t>03/09/1987</t>
  </si>
  <si>
    <t>SEEaD</t>
  </si>
  <si>
    <t>C-01050049490049698222</t>
  </si>
  <si>
    <t>JOSÉ OMAR</t>
  </si>
  <si>
    <t>DELGADO ARCILA</t>
  </si>
  <si>
    <t>22/12/1986</t>
  </si>
  <si>
    <t>Unidad de Laboratorio</t>
  </si>
  <si>
    <t>Laboratorio de Petróleo</t>
  </si>
  <si>
    <t>C-01050133411133089518</t>
  </si>
  <si>
    <t>YELITZA EDITA</t>
  </si>
  <si>
    <t>FREITES MAYORA</t>
  </si>
  <si>
    <t>18/12/1970</t>
  </si>
  <si>
    <t>SOPORTE TECNICO</t>
  </si>
  <si>
    <t>C-01050049401049335740</t>
  </si>
  <si>
    <t>ROMERO YÈPEZ</t>
  </si>
  <si>
    <t>03/09/1966</t>
  </si>
  <si>
    <t>SECRETARIA EJECUTIVA I</t>
  </si>
  <si>
    <t>OPSU- VPDS</t>
  </si>
  <si>
    <t>XIOMARA POLANCO DE LAPREA</t>
  </si>
  <si>
    <t>C-1050049451049354834</t>
  </si>
  <si>
    <t>CASTILLO LARA</t>
  </si>
  <si>
    <t>03/03/1982</t>
  </si>
  <si>
    <t>Sistemas de Informacion</t>
  </si>
  <si>
    <t>C-01020334130000320667</t>
  </si>
  <si>
    <t>ANAMILETH VICTORIA</t>
  </si>
  <si>
    <t>YERENA RIVAS</t>
  </si>
  <si>
    <t>24/08/1992</t>
  </si>
  <si>
    <t>C-1020560320000284169</t>
  </si>
  <si>
    <t>SAIDA SUSANA</t>
  </si>
  <si>
    <t>SANTIAGO SEGURA</t>
  </si>
  <si>
    <t>26/12/1981</t>
  </si>
  <si>
    <t>CENTRO DE INVESTIGACIONES ECONÓMICAS Y SOCIALES</t>
  </si>
  <si>
    <t>MENDOZA CAMACHO ANA ISABEL</t>
  </si>
  <si>
    <t>C-1020435600000354248</t>
  </si>
  <si>
    <t>OLGA LUCIA</t>
  </si>
  <si>
    <t>BONILLA R.</t>
  </si>
  <si>
    <t>23/11/1972</t>
  </si>
  <si>
    <t>C-1020560380000168272</t>
  </si>
  <si>
    <t>LAYA LOPEZ</t>
  </si>
  <si>
    <t>30/03/1982</t>
  </si>
  <si>
    <t>Domo</t>
  </si>
  <si>
    <t>C-01020334140101041321</t>
  </si>
  <si>
    <t>MEDELINE DEL VALLE</t>
  </si>
  <si>
    <t>RODRIGUEZ BARAZARTE</t>
  </si>
  <si>
    <t>17/10/1977</t>
  </si>
  <si>
    <t>Biblioteca Central</t>
  </si>
  <si>
    <t>Dirección</t>
  </si>
  <si>
    <t>C-01020334110101043492</t>
  </si>
  <si>
    <t>ALTRIS C</t>
  </si>
  <si>
    <t>PIÃ‘ERO FERNANDEZ</t>
  </si>
  <si>
    <t>01/08/1988</t>
  </si>
  <si>
    <t>Unellez</t>
  </si>
  <si>
    <t>sosa</t>
  </si>
  <si>
    <t>Unellez Sosa</t>
  </si>
  <si>
    <t>C-1020314790100026253</t>
  </si>
  <si>
    <t>LUCZETTY</t>
  </si>
  <si>
    <t>ZAMBRANO</t>
  </si>
  <si>
    <t>02/02/1970</t>
  </si>
  <si>
    <t>LEONEL  MARQUEZ</t>
  </si>
  <si>
    <t>C-1020180200100020775</t>
  </si>
  <si>
    <t>CELSA DEL CARMEN</t>
  </si>
  <si>
    <t>SOTO ROA</t>
  </si>
  <si>
    <t>23/06/1975</t>
  </si>
  <si>
    <t>GUASDUALITO - UNELLEZ EL NULA</t>
  </si>
  <si>
    <t>C-1020219100108792684</t>
  </si>
  <si>
    <t>EDGAR EDUARDO</t>
  </si>
  <si>
    <t>GUTIERREZ RONDON</t>
  </si>
  <si>
    <t>04/07/1977</t>
  </si>
  <si>
    <t>C-1020435630000367921</t>
  </si>
  <si>
    <t>ELVIRA DEL CARMEN</t>
  </si>
  <si>
    <t>BERRIOS</t>
  </si>
  <si>
    <t>03/01/1976</t>
  </si>
  <si>
    <t>C-01020435690000378994</t>
  </si>
  <si>
    <t>JESSICA DAELIZ</t>
  </si>
  <si>
    <t>SANGUINETTI VILLAMIZAR</t>
  </si>
  <si>
    <t>08/09/1987</t>
  </si>
  <si>
    <t>HISTORIAL LABORAL</t>
  </si>
  <si>
    <t>ARMANDO VERGARA</t>
  </si>
  <si>
    <t>C-1020435630000368289</t>
  </si>
  <si>
    <t>ZOLEIMA MADRIE</t>
  </si>
  <si>
    <t>RAMOS RAMIREZ</t>
  </si>
  <si>
    <t>ESPECIALISTA EN INFORMACION JEFE.</t>
  </si>
  <si>
    <t>C-1020435660000353524</t>
  </si>
  <si>
    <t>YASMILE MARGARITA</t>
  </si>
  <si>
    <t>RAMIREZ HERRERA</t>
  </si>
  <si>
    <t>VICERRECTORA DE PLANIFICACION Y DESARROLLO SOCIAL</t>
  </si>
  <si>
    <t>VICERRECTORADO ACADÉMICO</t>
  </si>
  <si>
    <t>C-01020435620000425339</t>
  </si>
  <si>
    <t>EMILENNY DEL CARMEN</t>
  </si>
  <si>
    <t>RODRIGUEZ VALERA</t>
  </si>
  <si>
    <t>03/03/1997</t>
  </si>
  <si>
    <t>contratación docente</t>
  </si>
  <si>
    <t>C-1750185260075019336</t>
  </si>
  <si>
    <t>JULIA ESPERANZA</t>
  </si>
  <si>
    <t>PEREZ RUIZ</t>
  </si>
  <si>
    <t>Presupuesto vpds</t>
  </si>
  <si>
    <t>C-01050049401049364767</t>
  </si>
  <si>
    <t>ORALIA</t>
  </si>
  <si>
    <t>09/04/1971</t>
  </si>
  <si>
    <t>COORDINACION DE ENLACE DE TALENTO HUMANO VPDS</t>
  </si>
  <si>
    <t>C-01050049411049263073</t>
  </si>
  <si>
    <t>PINEDA MUCHACHO</t>
  </si>
  <si>
    <t>Laboratorios de Computacion</t>
  </si>
  <si>
    <t>C-1050049460049419684</t>
  </si>
  <si>
    <t>ANTONIO DE JESUS</t>
  </si>
  <si>
    <t>GOMEZ MUÑOZ</t>
  </si>
  <si>
    <t>28/02/1987</t>
  </si>
  <si>
    <t>ATENCION AL USUARIO</t>
  </si>
  <si>
    <t>JOSE GREGORIO MONTILLA</t>
  </si>
  <si>
    <t>C-01050616610616150482</t>
  </si>
  <si>
    <t>ROSA KARELIS</t>
  </si>
  <si>
    <t>15/12/1976</t>
  </si>
  <si>
    <t>C-01050049480049659316</t>
  </si>
  <si>
    <t>MILAGROS JOSEFINA</t>
  </si>
  <si>
    <t>CAMACHO JIMENEZ</t>
  </si>
  <si>
    <t>12/12/1967</t>
  </si>
  <si>
    <t>C-01050049490049704729</t>
  </si>
  <si>
    <t>ARELYS MADELIN</t>
  </si>
  <si>
    <t>FARIAS DE MACHADO</t>
  </si>
  <si>
    <t>25/01/1985</t>
  </si>
  <si>
    <t>PROGRAMA ACADEMICO GUASDUALITO</t>
  </si>
  <si>
    <t>CENTELLA MORELBA</t>
  </si>
  <si>
    <t>C-01050049420049659367</t>
  </si>
  <si>
    <t>YRIDIS DOMINGA</t>
  </si>
  <si>
    <t>ROMERO PEREZ</t>
  </si>
  <si>
    <t>04/08/1969</t>
  </si>
  <si>
    <t>Unellez cede</t>
  </si>
  <si>
    <t>C-01050049470049717952</t>
  </si>
  <si>
    <t>HEVER GERARDO</t>
  </si>
  <si>
    <t>ESCOLCHA LOPEZ</t>
  </si>
  <si>
    <t>26/12/1974</t>
  </si>
  <si>
    <t>COORDINACION DE TECNOLOGIA DE INFORMACION (TI)</t>
  </si>
  <si>
    <t>C-01050049440049439855</t>
  </si>
  <si>
    <t>YUMILKA EGLEE</t>
  </si>
  <si>
    <t>SOTO LEÒN</t>
  </si>
  <si>
    <t>RECUSOS HUMANOS</t>
  </si>
  <si>
    <t>INGRESO Y DESARROLLO</t>
  </si>
  <si>
    <t>DOMINGA RUBIO</t>
  </si>
  <si>
    <t>C-01050049440049529099</t>
  </si>
  <si>
    <t>FANDIÑO</t>
  </si>
  <si>
    <t>11/12/1984</t>
  </si>
  <si>
    <t>MUNICIPALIZADA DE ROJAS</t>
  </si>
  <si>
    <t>ADMINITRACION</t>
  </si>
  <si>
    <t>C-01050049430049553542</t>
  </si>
  <si>
    <t>RONEL JESÙS</t>
  </si>
  <si>
    <t>GONZÀLEZ GAONA</t>
  </si>
  <si>
    <t>04/06/1982</t>
  </si>
  <si>
    <t>laboratorios computacion</t>
  </si>
  <si>
    <t>C-01050616611616020229</t>
  </si>
  <si>
    <t>JUAN SIMON</t>
  </si>
  <si>
    <t>ORTIZ</t>
  </si>
  <si>
    <t>19/07/1986</t>
  </si>
  <si>
    <t>BOMBERO JEFE</t>
  </si>
  <si>
    <t>C-1020435680000378499</t>
  </si>
  <si>
    <t>HIDALYA MERCEDES</t>
  </si>
  <si>
    <t>HIGUERA BRICEÑO</t>
  </si>
  <si>
    <t>05/10/1981</t>
  </si>
  <si>
    <t>DTSI Central</t>
  </si>
  <si>
    <t>C-01020560310000189426</t>
  </si>
  <si>
    <t>ERLYS JOSE</t>
  </si>
  <si>
    <t>LEAL SUAREZ</t>
  </si>
  <si>
    <t>07/03/1980</t>
  </si>
  <si>
    <t>JOSE CARMELO MORENO PALACIOS</t>
  </si>
  <si>
    <t>C-1020435670000368001</t>
  </si>
  <si>
    <t>GLENDA ILENIA</t>
  </si>
  <si>
    <t>GUILLEN ESPECIER</t>
  </si>
  <si>
    <t>07/09/1980</t>
  </si>
  <si>
    <t>Tecnologías de Información y Comunicación (TIC)</t>
  </si>
  <si>
    <t>C-01020560360000103486</t>
  </si>
  <si>
    <t>YERLIS ANTONIO</t>
  </si>
  <si>
    <t>RIVAS CAMACHO</t>
  </si>
  <si>
    <t>BOMBERO INSPECTOR</t>
  </si>
  <si>
    <t>C-1020435620000379074</t>
  </si>
  <si>
    <t>15/06/1991</t>
  </si>
  <si>
    <t>MONTILLA JOSE GREGORIO</t>
  </si>
  <si>
    <t>C-1020560360100002056</t>
  </si>
  <si>
    <t>DAINY MARIBEL</t>
  </si>
  <si>
    <t>CAMARGO DE BOLAÑOS</t>
  </si>
  <si>
    <t>03/10/1987</t>
  </si>
  <si>
    <t>UNELLEZ GUASDUALITO - EL NULA</t>
  </si>
  <si>
    <t>C-1020219160108791960</t>
  </si>
  <si>
    <t>LINDSSY</t>
  </si>
  <si>
    <t>LOPEZ LIRA</t>
  </si>
  <si>
    <t>PRESUPUESTO VPDS</t>
  </si>
  <si>
    <t>C-01020560370100002226</t>
  </si>
  <si>
    <t>JESUS JOSE</t>
  </si>
  <si>
    <t>RONDON PEREZ</t>
  </si>
  <si>
    <t>25/10/1989</t>
  </si>
  <si>
    <t>C-1020560300100001129</t>
  </si>
  <si>
    <t>LOPEZ VIDAL</t>
  </si>
  <si>
    <t>25/08/1982</t>
  </si>
  <si>
    <t>ATENCIÓN AL USUARIO</t>
  </si>
  <si>
    <t>C-01020334150000354073</t>
  </si>
  <si>
    <t>PABLO CESAR</t>
  </si>
  <si>
    <t>GONZALEZ PIRELA</t>
  </si>
  <si>
    <t>15/02/1982</t>
  </si>
  <si>
    <t>CONTABIIDAD</t>
  </si>
  <si>
    <t>JUAN JOSE QUINTERO</t>
  </si>
  <si>
    <t>C-1020334120000272595</t>
  </si>
  <si>
    <t>CONTRERAS MORA</t>
  </si>
  <si>
    <t>21/09/1968</t>
  </si>
  <si>
    <t>ASISTENTE DE ORGANIZACION CULTURAL</t>
  </si>
  <si>
    <t>no</t>
  </si>
  <si>
    <t>C-1020435680000354400</t>
  </si>
  <si>
    <t>GLADYS JUDITH</t>
  </si>
  <si>
    <t>URBANEJA ORTEGA</t>
  </si>
  <si>
    <t>16/06/1968</t>
  </si>
  <si>
    <t>COORDINACIÓN DE PLANIFICACIÓN Y CONTROL DE GESTIÓN</t>
  </si>
  <si>
    <t>C-01020435650000354374</t>
  </si>
  <si>
    <t>TANIA YOLIMAR</t>
  </si>
  <si>
    <t>BELANDRIA SOSA</t>
  </si>
  <si>
    <t>C-1020157820000017912</t>
  </si>
  <si>
    <t>YANILE ANAELISA</t>
  </si>
  <si>
    <t>21/05/1977</t>
  </si>
  <si>
    <t>VICERRECTORADO DE PLANIFICACIÓN Y DESARROLLO SOCIA</t>
  </si>
  <si>
    <t>MARI SALAZAR</t>
  </si>
  <si>
    <t>C-1750185270070067336</t>
  </si>
  <si>
    <t>EDDI FAIR</t>
  </si>
  <si>
    <t>19/12/1971</t>
  </si>
  <si>
    <t>JEFE DE CORREO</t>
  </si>
  <si>
    <t>correspondencia</t>
  </si>
  <si>
    <t>C-01050049471049337840</t>
  </si>
  <si>
    <t>IRIS ESPERANZA</t>
  </si>
  <si>
    <t>DELGADO LARA</t>
  </si>
  <si>
    <t>SERVICIOS ADMINISTRATIVOS Y FINANCIEROS</t>
  </si>
  <si>
    <t>DESPACHO</t>
  </si>
  <si>
    <t>C-01050049411049331842</t>
  </si>
  <si>
    <t>JOSE HECTOR</t>
  </si>
  <si>
    <t>PEREZ QUINTERO</t>
  </si>
  <si>
    <t>15/02/1980</t>
  </si>
  <si>
    <t>C-01050049421049336070</t>
  </si>
  <si>
    <t>FERNANDEZ MANUEL</t>
  </si>
  <si>
    <t>08/10/1964</t>
  </si>
  <si>
    <t>C-00150049440049704273</t>
  </si>
  <si>
    <t>JOSE ORLANDO</t>
  </si>
  <si>
    <t>JIMENEZ MONTILLA</t>
  </si>
  <si>
    <t>21/02/1978</t>
  </si>
  <si>
    <t>SERVICIOS ADMINISTRATIVO</t>
  </si>
  <si>
    <t>C-01050049410049573977</t>
  </si>
  <si>
    <t>NAKARY ESTHER</t>
  </si>
  <si>
    <t>24/10/1979</t>
  </si>
  <si>
    <t>MARIA DE LOS ANGELES BRICEÑO</t>
  </si>
  <si>
    <t>C-01050616670616097522</t>
  </si>
  <si>
    <t>HANNY KARELY</t>
  </si>
  <si>
    <t>MALDONADO LARA</t>
  </si>
  <si>
    <t>28/04/1980</t>
  </si>
  <si>
    <t>LICENCIADA BEATRIZ GOMEZ</t>
  </si>
  <si>
    <t>C-01050049460049719483</t>
  </si>
  <si>
    <t>Lady Goretty</t>
  </si>
  <si>
    <t>SALDIVIA SANCHEZ DE JOVES</t>
  </si>
  <si>
    <t>09/06/1953</t>
  </si>
  <si>
    <t>C-49502026</t>
  </si>
  <si>
    <t>YRELIS MORAIMA</t>
  </si>
  <si>
    <t>MORALES ARIAS</t>
  </si>
  <si>
    <t>06/08/1971</t>
  </si>
  <si>
    <t>C-01050049450049622714</t>
  </si>
  <si>
    <t>TRINA EULIMAR</t>
  </si>
  <si>
    <t>GUEVARA ANDREA</t>
  </si>
  <si>
    <t>02/07/1978</t>
  </si>
  <si>
    <t>C-1050070200070309973</t>
  </si>
  <si>
    <t>20/06/1981</t>
  </si>
  <si>
    <t>Compra</t>
  </si>
  <si>
    <t>C-01050049470049720740</t>
  </si>
  <si>
    <t>NIEVES CONTRERAS</t>
  </si>
  <si>
    <t>06/01/1985</t>
  </si>
  <si>
    <t>C-616118546</t>
  </si>
  <si>
    <t>TILZE YSABEL</t>
  </si>
  <si>
    <t>SUAREZ ALTUVE</t>
  </si>
  <si>
    <t>26/06/1974</t>
  </si>
  <si>
    <t>CONTABILIDAD CENTRAL</t>
  </si>
  <si>
    <t>QUINTERO MALDONADO JUAN JOSE</t>
  </si>
  <si>
    <t>C-01050049431049419537</t>
  </si>
  <si>
    <t>YANEZ ZERPA</t>
  </si>
  <si>
    <t>22/08/1960</t>
  </si>
  <si>
    <t>C-01050101641101072032</t>
  </si>
  <si>
    <t>LILIANA PATRICIA</t>
  </si>
  <si>
    <t>RENDÓN CARDONA</t>
  </si>
  <si>
    <t>21/03/1977</t>
  </si>
  <si>
    <t>Barinas VPDS</t>
  </si>
  <si>
    <t>C-1020334130000106360</t>
  </si>
  <si>
    <t>RAMIREZ GONZALEZ</t>
  </si>
  <si>
    <t>02/09/1982</t>
  </si>
  <si>
    <t>DIRECTOR EDUCATIVO</t>
  </si>
  <si>
    <t>C-1020435660000354219</t>
  </si>
  <si>
    <t>PRISBELYS LELICAR</t>
  </si>
  <si>
    <t>OJEDA QUINTERO</t>
  </si>
  <si>
    <t>14/12/1983</t>
  </si>
  <si>
    <t>RAMIREZ, JAVIER</t>
  </si>
  <si>
    <t>C-1020435600000354329</t>
  </si>
  <si>
    <t>LUIS EMIGDIO</t>
  </si>
  <si>
    <t>QUERALES AVILÀN</t>
  </si>
  <si>
    <t>24/09/1972</t>
  </si>
  <si>
    <t>Fondo Editorial</t>
  </si>
  <si>
    <t>C-1020435660000353605</t>
  </si>
  <si>
    <t>MOLINA PÃ‰REZ</t>
  </si>
  <si>
    <t>04/05/1984</t>
  </si>
  <si>
    <t>radio unellez 91.3 fm</t>
  </si>
  <si>
    <t>C-01020334100101038205</t>
  </si>
  <si>
    <t>AFRICA RAMONA</t>
  </si>
  <si>
    <t>GONZALEZ MEDINA</t>
  </si>
  <si>
    <t>22/03/1966</t>
  </si>
  <si>
    <t>PAO</t>
  </si>
  <si>
    <t>C-1020435670100018302</t>
  </si>
  <si>
    <t>BRIGITI XIOMARA</t>
  </si>
  <si>
    <t>RONDON BLANCO</t>
  </si>
  <si>
    <t>C-1020157870100031441</t>
  </si>
  <si>
    <t>MATERAN MORILLO</t>
  </si>
  <si>
    <t>26/07/1979</t>
  </si>
  <si>
    <t>Alberto Arvelo Torrealba(sabaneta)</t>
  </si>
  <si>
    <t>C-01020147130100011867</t>
  </si>
  <si>
    <t>HENRY JOSE</t>
  </si>
  <si>
    <t>TERAN GUTIERREZ</t>
  </si>
  <si>
    <t>Laboratorio quimica</t>
  </si>
  <si>
    <t>Cede</t>
  </si>
  <si>
    <t>C-1020435670100021877</t>
  </si>
  <si>
    <t>MARIA JUDITH</t>
  </si>
  <si>
    <t>PAREDES SANTIAGO</t>
  </si>
  <si>
    <t>01/12/1967</t>
  </si>
  <si>
    <t>Coordinación Académica</t>
  </si>
  <si>
    <t>C-1020441150100015289</t>
  </si>
  <si>
    <t>GISELA ELVIRA</t>
  </si>
  <si>
    <t>PEREZ MEJIAS</t>
  </si>
  <si>
    <t>06/04/1964</t>
  </si>
  <si>
    <t>ARLENE VERGARAS</t>
  </si>
  <si>
    <t>C-1020147180100001814</t>
  </si>
  <si>
    <t>MIRNA MARGARITA</t>
  </si>
  <si>
    <t>CASTILLO OJEDA</t>
  </si>
  <si>
    <t>14/12/1975</t>
  </si>
  <si>
    <t>C-1020466640000298210</t>
  </si>
  <si>
    <t>FRANKLIN ITAMAR</t>
  </si>
  <si>
    <t>PÈREZ GUERRERO</t>
  </si>
  <si>
    <t>COMANDANTE DEL CUERPO DE BOMBEROS</t>
  </si>
  <si>
    <t>C-1020156050000274904</t>
  </si>
  <si>
    <t>CASIMIRO JOSE</t>
  </si>
  <si>
    <t>GONZALEZ MONTOYA</t>
  </si>
  <si>
    <t>numero 27</t>
  </si>
  <si>
    <t>C-1020560310000070302</t>
  </si>
  <si>
    <t>VANESSA ANTONELLA</t>
  </si>
  <si>
    <t>RODRIGUEZ SEPULVEDA</t>
  </si>
  <si>
    <t>09/10/1979</t>
  </si>
  <si>
    <t>C-1020435630000353906</t>
  </si>
  <si>
    <t>BARBARA NEDINEE</t>
  </si>
  <si>
    <t>ALTUNA PAIVA</t>
  </si>
  <si>
    <t>13/06/1980</t>
  </si>
  <si>
    <t>VICERECTORADO ACADEMLCO VPDS</t>
  </si>
  <si>
    <t>CONSEJO ACADEMICO</t>
  </si>
  <si>
    <t>C-1020435610000354345</t>
  </si>
  <si>
    <t>DENNY JOSE</t>
  </si>
  <si>
    <t>ALVAREZ VALERO</t>
  </si>
  <si>
    <t>13/11/1965</t>
  </si>
  <si>
    <t>AUDITORIA INTERNA</t>
  </si>
  <si>
    <t>Unidad de Auditoria Interna Delegada VPDS</t>
  </si>
  <si>
    <t>C-01050049431049271793</t>
  </si>
  <si>
    <t>YADIRA DEL PILAR</t>
  </si>
  <si>
    <t>BAPTISTA VALERO</t>
  </si>
  <si>
    <t>27/11/1966</t>
  </si>
  <si>
    <t>C-1049262840</t>
  </si>
  <si>
    <t>CARMONA GUERRERO</t>
  </si>
  <si>
    <t>01/12/1958</t>
  </si>
  <si>
    <t>ARCHIVISTA JEFE</t>
  </si>
  <si>
    <t>ARCHIVO CENTRAL</t>
  </si>
  <si>
    <t>ARCHIVO CENTRAL DIRECCION</t>
  </si>
  <si>
    <t>bARINAS</t>
  </si>
  <si>
    <t>C-01050049431049261569</t>
  </si>
  <si>
    <t>RAIZA RAQUEL</t>
  </si>
  <si>
    <t>LUGO UZCATEGUI</t>
  </si>
  <si>
    <t>27/03/1975</t>
  </si>
  <si>
    <t>C-01050049421049263413</t>
  </si>
  <si>
    <t>GLORIA KATERINE</t>
  </si>
  <si>
    <t>VELAZCO GUERRA</t>
  </si>
  <si>
    <t>19/02/1971</t>
  </si>
  <si>
    <t>Ingreso y Desarrollo</t>
  </si>
  <si>
    <t>C-01050049431049357590</t>
  </si>
  <si>
    <t>ELY ENRIQUE</t>
  </si>
  <si>
    <t>RUIZ</t>
  </si>
  <si>
    <t>31/12/1964</t>
  </si>
  <si>
    <t>C-01050049461049313143</t>
  </si>
  <si>
    <t>YDROGO MARCANO</t>
  </si>
  <si>
    <t>30/11/1969</t>
  </si>
  <si>
    <t>C-01050049441049330137</t>
  </si>
  <si>
    <t>WUILMER A.</t>
  </si>
  <si>
    <t>CARRILLO D</t>
  </si>
  <si>
    <t>04/02/1987</t>
  </si>
  <si>
    <t>C-01050049450049574132</t>
  </si>
  <si>
    <t>MARCEL JOSÈ</t>
  </si>
  <si>
    <t>VASQUEZ ARTAHONA</t>
  </si>
  <si>
    <t>MARIANGELA BRICEÑO</t>
  </si>
  <si>
    <t>C-01050616660616067445</t>
  </si>
  <si>
    <t>LIDIA CLARET</t>
  </si>
  <si>
    <t>RAMIREZ RANGEL</t>
  </si>
  <si>
    <t>15/04/1981</t>
  </si>
  <si>
    <t>ELY RUIZ</t>
  </si>
  <si>
    <t>C-01050049480049704710</t>
  </si>
  <si>
    <t>DONALD R.</t>
  </si>
  <si>
    <t>SOLER R</t>
  </si>
  <si>
    <t>22/04/1984</t>
  </si>
  <si>
    <t>UNIDAD</t>
  </si>
  <si>
    <t>C-01050049420049530907</t>
  </si>
  <si>
    <t>MELVI ELIZA</t>
  </si>
  <si>
    <t>LUGO AZUAJE</t>
  </si>
  <si>
    <t>20/05/1981</t>
  </si>
  <si>
    <t>C-01050616627616003567</t>
  </si>
  <si>
    <t>LIDA ERNESTINA</t>
  </si>
  <si>
    <t>SILVA LARRARTE</t>
  </si>
  <si>
    <t>19/02/1964</t>
  </si>
  <si>
    <t>RRPP</t>
  </si>
  <si>
    <t>RELACIONES PÚBLICAS</t>
  </si>
  <si>
    <t>MARTIN ROMÁN MOGOLLÓN</t>
  </si>
  <si>
    <t>C-01050049470049654772</t>
  </si>
  <si>
    <t>ROSIBEL DARIANA</t>
  </si>
  <si>
    <t>MARQUEZ PARADA</t>
  </si>
  <si>
    <t>15/09/1989</t>
  </si>
  <si>
    <t>Biblioteca Digital</t>
  </si>
  <si>
    <t>C-01050616620616137206</t>
  </si>
  <si>
    <t>LESBIA DEL CARMEN</t>
  </si>
  <si>
    <t>IZAGUIRREZ</t>
  </si>
  <si>
    <t>19/05/1969</t>
  </si>
  <si>
    <t>C-01050070280070380236</t>
  </si>
  <si>
    <t>LILIBETH DEL CARMEN</t>
  </si>
  <si>
    <t>13/09/1988</t>
  </si>
  <si>
    <t>C-01050616650616128835</t>
  </si>
  <si>
    <t>DARLYN YUJEIRY</t>
  </si>
  <si>
    <t>BRICEÑO GALLARDO</t>
  </si>
  <si>
    <t>13/01/1979</t>
  </si>
  <si>
    <t>C-01050759620759031223</t>
  </si>
  <si>
    <t>MARIANGEE</t>
  </si>
  <si>
    <t>25/10/1990</t>
  </si>
  <si>
    <t>C-01050059140059397535</t>
  </si>
  <si>
    <t>ERICK J.</t>
  </si>
  <si>
    <t>CASTILLO B.</t>
  </si>
  <si>
    <t>03/03/1976</t>
  </si>
  <si>
    <t>Unellez Sede</t>
  </si>
  <si>
    <t>C-01050049480049465546</t>
  </si>
  <si>
    <t>JOSÉ GREGORIO</t>
  </si>
  <si>
    <t>LÍAS DÍAZ</t>
  </si>
  <si>
    <t>29/05/1970</t>
  </si>
  <si>
    <t>C-01050049400049508202</t>
  </si>
  <si>
    <t>LILIANA CARELIS</t>
  </si>
  <si>
    <t>LEAL GONZALEZ</t>
  </si>
  <si>
    <t>24/03/1986</t>
  </si>
  <si>
    <t>Coordinación de Recursos Humanos</t>
  </si>
  <si>
    <t>C-01050049490049553925</t>
  </si>
  <si>
    <t>RUBEN IGNACIO</t>
  </si>
  <si>
    <t>PEREZ VIELMA</t>
  </si>
  <si>
    <t>16/07/1990</t>
  </si>
  <si>
    <t>C-49737961000049737961</t>
  </si>
  <si>
    <t>EDGAR JOSÈ</t>
  </si>
  <si>
    <t>AGUILAR LUCENA</t>
  </si>
  <si>
    <t>02/07/1979</t>
  </si>
  <si>
    <t>Archivo integral de notas ARSE</t>
  </si>
  <si>
    <t>C-01050049477049003611</t>
  </si>
  <si>
    <t>LUCY LILIANA</t>
  </si>
  <si>
    <t>HERNANDEZ DIAZ</t>
  </si>
  <si>
    <t>20/10/1970</t>
  </si>
  <si>
    <t>DIRECCIÓN DE ARCHIVO DOCUMENTACIÓN E INFORMACION</t>
  </si>
  <si>
    <t>archivo central</t>
  </si>
  <si>
    <t>C-01050049490049468146</t>
  </si>
  <si>
    <t>PERDOMO RANGEL</t>
  </si>
  <si>
    <t>02/03/1989</t>
  </si>
  <si>
    <t>RRHH central</t>
  </si>
  <si>
    <t>C-01050049411049357655</t>
  </si>
  <si>
    <t>TEOLINDA MARISELA</t>
  </si>
  <si>
    <t>GÒMEZ PÈREZ</t>
  </si>
  <si>
    <t>02/12/1968</t>
  </si>
  <si>
    <t>Archivo zona de riesgo</t>
  </si>
  <si>
    <t>C-01050049461049335384</t>
  </si>
  <si>
    <t>ZULEHIMA</t>
  </si>
  <si>
    <t>VIVAS GONZALEZ</t>
  </si>
  <si>
    <t>UNELLEZ El Cantón</t>
  </si>
  <si>
    <t>Liceo Bolivariano El Cantón</t>
  </si>
  <si>
    <t>C-01020180270000025603</t>
  </si>
  <si>
    <t>ESCALONA BRICEÑO</t>
  </si>
  <si>
    <t>26/07/1969</t>
  </si>
  <si>
    <t>C-01020435680000379359</t>
  </si>
  <si>
    <t>PADRON GOMEZ</t>
  </si>
  <si>
    <t>05/03/1985</t>
  </si>
  <si>
    <t>C-1020157820000028053</t>
  </si>
  <si>
    <t>JESUS ALEXANDER</t>
  </si>
  <si>
    <t>CARRILLO QUINTERO</t>
  </si>
  <si>
    <t>24/10/1984</t>
  </si>
  <si>
    <t>TECNICO DE GRABACION DE RADIODIFUSORA</t>
  </si>
  <si>
    <t>C-01020435660000368234</t>
  </si>
  <si>
    <t>YENNELY DEL CARMEN</t>
  </si>
  <si>
    <t>PIÑA MOSQUERA</t>
  </si>
  <si>
    <t>17/01/1980</t>
  </si>
  <si>
    <t>JEFE DE ASESORAMIENTO, APOYO Y ORIENTACION</t>
  </si>
  <si>
    <t>UNIDAD DE SERVICIO DE  ORIENTACION, ASESORIA ACAD</t>
  </si>
  <si>
    <t>C-01020435630100022210</t>
  </si>
  <si>
    <t>YOLANDA EGLYS</t>
  </si>
  <si>
    <t>RAMIREZ NIÑO</t>
  </si>
  <si>
    <t>24/11/1987</t>
  </si>
  <si>
    <t>San Camilo El Nula</t>
  </si>
  <si>
    <t>El Nula - Apure</t>
  </si>
  <si>
    <t>C-1020219120108798393</t>
  </si>
  <si>
    <t>OSCARINA</t>
  </si>
  <si>
    <t>PARRA DE AVANCINI</t>
  </si>
  <si>
    <t>18/11/1987</t>
  </si>
  <si>
    <t>alberto alberlo torrealba</t>
  </si>
  <si>
    <t>C-1020147170100013132</t>
  </si>
  <si>
    <t>MARTHA ELIZABETH</t>
  </si>
  <si>
    <t>20/08/1989</t>
  </si>
  <si>
    <t>VPDS MUNICIPALIZADA</t>
  </si>
  <si>
    <t>VERGARA LARA JORGE LUIS</t>
  </si>
  <si>
    <t>C-1020156050109810492</t>
  </si>
  <si>
    <t>NANCY ALICIA</t>
  </si>
  <si>
    <t>GARCIA SIFONTES</t>
  </si>
  <si>
    <t>27/03/1964</t>
  </si>
  <si>
    <t>C-01020334110101039725</t>
  </si>
  <si>
    <t>GLORIA</t>
  </si>
  <si>
    <t>ALBARRAN CONTRERAS</t>
  </si>
  <si>
    <t>11/03/1969</t>
  </si>
  <si>
    <t>RECEPTOR DE CORRESPONDENCIA</t>
  </si>
  <si>
    <t>C-1020180210100020239</t>
  </si>
  <si>
    <t>CARMEN ELENA</t>
  </si>
  <si>
    <t>GUTIERREZ</t>
  </si>
  <si>
    <t>18/11/1973</t>
  </si>
  <si>
    <t>planificacion</t>
  </si>
  <si>
    <t>rectorado</t>
  </si>
  <si>
    <t>C-01050070271070278920</t>
  </si>
  <si>
    <t>NORALIS ENILDA</t>
  </si>
  <si>
    <t>RIVERO CHAVEZ</t>
  </si>
  <si>
    <t>03/07/1963</t>
  </si>
  <si>
    <t>C-01050049401049428838</t>
  </si>
  <si>
    <t>ANICARMEN</t>
  </si>
  <si>
    <t>VEGAS GUEVARA</t>
  </si>
  <si>
    <t>25/04/1970</t>
  </si>
  <si>
    <t>PROGRAMA DE CULTURA</t>
  </si>
  <si>
    <t>COORDINACION DE CULTURA DEL VPDS</t>
  </si>
  <si>
    <t>C-01050616681616016272</t>
  </si>
  <si>
    <t>JOSE EDUARDO</t>
  </si>
  <si>
    <t>RANGEL SUAREZ</t>
  </si>
  <si>
    <t>06/01/1977</t>
  </si>
  <si>
    <t>Coord. Laboratorio de Computacion</t>
  </si>
  <si>
    <t>C-01050049401049366468</t>
  </si>
  <si>
    <t>JOSÈ ANIBAL</t>
  </si>
  <si>
    <t>VILLAMIZAR ARIAS</t>
  </si>
  <si>
    <t>RECTOR ALBERTO QUINTERO</t>
  </si>
  <si>
    <t>C-01050616681616023481</t>
  </si>
  <si>
    <t>Rafael Ely</t>
  </si>
  <si>
    <t>Mota</t>
  </si>
  <si>
    <t>14/04/1958</t>
  </si>
  <si>
    <t>DIRECTOR DE ORFEON UNIVERSITARIO</t>
  </si>
  <si>
    <t>C-01050070211070238325</t>
  </si>
  <si>
    <t>ELIEZER JOSE</t>
  </si>
  <si>
    <t>MUJICA CHINCHILLA</t>
  </si>
  <si>
    <t>01/11/1969</t>
  </si>
  <si>
    <t>TRABAJADOR SOCIAL JEFE</t>
  </si>
  <si>
    <t>EDGAR RAMIREZ</t>
  </si>
  <si>
    <t>C-01050616651616017805</t>
  </si>
  <si>
    <t>MAIRYS MIRILEINA</t>
  </si>
  <si>
    <t>MONTILLA ALVARADO</t>
  </si>
  <si>
    <t>MARIA HIDALGO</t>
  </si>
  <si>
    <t>C-01050049471049347994</t>
  </si>
  <si>
    <t>ANDRES ORLANDO</t>
  </si>
  <si>
    <t>DURAN TREJO</t>
  </si>
  <si>
    <t>14/09/1957</t>
  </si>
  <si>
    <t>Retencion de impuesto</t>
  </si>
  <si>
    <t>dpto Retenciòn de Impuesto</t>
  </si>
  <si>
    <t>C-1049261216</t>
  </si>
  <si>
    <t>DOUGLAS ERNESTO</t>
  </si>
  <si>
    <t>ROOS MENDEZ</t>
  </si>
  <si>
    <t>18/08/1966</t>
  </si>
  <si>
    <t>SIGA</t>
  </si>
  <si>
    <t>C-01050049450049478419</t>
  </si>
  <si>
    <t>PERDOMO SALCEDO</t>
  </si>
  <si>
    <t>DTSI-SIGA</t>
  </si>
  <si>
    <t>C-01050049480049704478</t>
  </si>
  <si>
    <t>MARIA DE LOS ANGELES</t>
  </si>
  <si>
    <t>BRICEÑO CASTRO</t>
  </si>
  <si>
    <t>C-01050049400049659251</t>
  </si>
  <si>
    <t>EDINSON JOSE</t>
  </si>
  <si>
    <t>17/02/1960</t>
  </si>
  <si>
    <t>coordinacion de deporte</t>
  </si>
  <si>
    <t>Unellez Zamora II</t>
  </si>
  <si>
    <t>C-01060616600616112106</t>
  </si>
  <si>
    <t>YARITZA YALINE</t>
  </si>
  <si>
    <t>VILLALONGA BARRIOS</t>
  </si>
  <si>
    <t>TANIA PEREZ</t>
  </si>
  <si>
    <t>C-01050616610616084749</t>
  </si>
  <si>
    <t>MAIBEL DEL MAR</t>
  </si>
  <si>
    <t>SANCHEZ RODRÌGUEZ</t>
  </si>
  <si>
    <t>27/07/1975</t>
  </si>
  <si>
    <t>Coordinación de Evaluación</t>
  </si>
  <si>
    <t>C-01050049410049476947</t>
  </si>
  <si>
    <t>C-01050049420049717669</t>
  </si>
  <si>
    <t>DIRMA CONSUELO</t>
  </si>
  <si>
    <t>CAMACHO</t>
  </si>
  <si>
    <t>07/10/1970</t>
  </si>
  <si>
    <t>C-01050049410049717731</t>
  </si>
  <si>
    <t>CARMEN ZULAY</t>
  </si>
  <si>
    <t>PINTO CHAVEZ</t>
  </si>
  <si>
    <t>15/09/1966</t>
  </si>
  <si>
    <t>C-01050049400049489895</t>
  </si>
  <si>
    <t>SAMIR</t>
  </si>
  <si>
    <t>C-01050049460049679244</t>
  </si>
  <si>
    <t>MARLIS YANNELLIS</t>
  </si>
  <si>
    <t>área de vivero</t>
  </si>
  <si>
    <t>Jardin Botánico</t>
  </si>
  <si>
    <t>C-01050049470049537113</t>
  </si>
  <si>
    <t>GLADYS KAHTERINE</t>
  </si>
  <si>
    <t>26/11/1978</t>
  </si>
  <si>
    <t>C-01050049410049659340</t>
  </si>
  <si>
    <t>BELKIS NOHEMI</t>
  </si>
  <si>
    <t>04/08/1957</t>
  </si>
  <si>
    <t>FUNDACION JARDIN BOTANICO</t>
  </si>
  <si>
    <t>C-01050049450049716530</t>
  </si>
  <si>
    <t>ARCADIO ROMAN</t>
  </si>
  <si>
    <t>MARTINEZ VILLAMIZAR</t>
  </si>
  <si>
    <t>14/11/1971</t>
  </si>
  <si>
    <t>Vivero</t>
  </si>
  <si>
    <t>Externo</t>
  </si>
  <si>
    <t>C-01050049490049534033</t>
  </si>
  <si>
    <t>LEIDY JACQUELINE</t>
  </si>
  <si>
    <t>CALVO SARMIENTO</t>
  </si>
  <si>
    <t>25/09/1984</t>
  </si>
  <si>
    <t>C-01050049400049554077</t>
  </si>
  <si>
    <t>JUDITH DEL VALLE</t>
  </si>
  <si>
    <t>QUERECUTO DE LEON</t>
  </si>
  <si>
    <t>26/06/1964</t>
  </si>
  <si>
    <t>YELITZA CARBALLO</t>
  </si>
  <si>
    <t>C-01020435670000353935</t>
  </si>
  <si>
    <t>DUSTIN JOSE</t>
  </si>
  <si>
    <t>TORRES MORENO</t>
  </si>
  <si>
    <t>28/02/1976</t>
  </si>
  <si>
    <t>Direccion de Consultoria Juridica</t>
  </si>
  <si>
    <t>C-1020742890000028969</t>
  </si>
  <si>
    <t>YANNELLYT YESENIA</t>
  </si>
  <si>
    <t>ESPINOZA DURAN</t>
  </si>
  <si>
    <t>17/04/1974</t>
  </si>
  <si>
    <t>COORDINACION DE SISTEMAS</t>
  </si>
  <si>
    <t>C-1020334120000081016</t>
  </si>
  <si>
    <t>ZORELIS DEL VALLE</t>
  </si>
  <si>
    <t>GARCIA DE MOISES</t>
  </si>
  <si>
    <t>31/12/1982</t>
  </si>
  <si>
    <t>PLANIFICADOR CENTRAL</t>
  </si>
  <si>
    <t>SECRETARIA EJECUTIVA DE EXTENSION</t>
  </si>
  <si>
    <t>RODRIGUEZ LINO</t>
  </si>
  <si>
    <t>C-1020336810000277781</t>
  </si>
  <si>
    <t>ISAAC JOSE</t>
  </si>
  <si>
    <t>GOROFANO</t>
  </si>
  <si>
    <t>17/01/1988</t>
  </si>
  <si>
    <t>consejo directivo</t>
  </si>
  <si>
    <t>C-01020435680000379278</t>
  </si>
  <si>
    <t>DERNIS LORENA</t>
  </si>
  <si>
    <t>DABOIN PIÑA</t>
  </si>
  <si>
    <t>11/04/1986</t>
  </si>
  <si>
    <t>C-1020334110000109325</t>
  </si>
  <si>
    <t>RUDIT YASSIEL</t>
  </si>
  <si>
    <t>GUERRERO REYES</t>
  </si>
  <si>
    <t>22/10/1990</t>
  </si>
  <si>
    <t>El Canton</t>
  </si>
  <si>
    <t>C-1020157870000045052</t>
  </si>
  <si>
    <t>MARICELA DEL VALLE</t>
  </si>
  <si>
    <t>GUTIERREZ DE MARTINEZ</t>
  </si>
  <si>
    <t>17/02/1987</t>
  </si>
  <si>
    <t>C-01020147110100011322</t>
  </si>
  <si>
    <t>WUILSON</t>
  </si>
  <si>
    <t>GONZALEZ GIL</t>
  </si>
  <si>
    <t>29/10/1969</t>
  </si>
  <si>
    <t>SALAZAR MARY</t>
  </si>
  <si>
    <t>C-1020180210100021030</t>
  </si>
  <si>
    <t>RUSMARY M</t>
  </si>
  <si>
    <t>UZCATEGUI RANGEL</t>
  </si>
  <si>
    <t>29/09/1986</t>
  </si>
  <si>
    <t>Coordinacion Unellez Cardenal Quintero</t>
  </si>
  <si>
    <t>E. B. martha Gonzalez</t>
  </si>
  <si>
    <t>C-1020441120100029901</t>
  </si>
  <si>
    <t>ALIX</t>
  </si>
  <si>
    <t>GARCIA ROA</t>
  </si>
  <si>
    <t>12/11/1960</t>
  </si>
  <si>
    <t>UNELLEZ El Canton</t>
  </si>
  <si>
    <t>Andres Ely Balnco</t>
  </si>
  <si>
    <t>Liceo Bolivariano El cantón</t>
  </si>
  <si>
    <t>C-1020180210100020184</t>
  </si>
  <si>
    <t>YONNY LEONEL</t>
  </si>
  <si>
    <t>CACERES MORENO</t>
  </si>
  <si>
    <t>30/12/1976</t>
  </si>
  <si>
    <t>TODOS LOS PROGRAMAS</t>
  </si>
  <si>
    <t>OBISPOS, BORBURATA</t>
  </si>
  <si>
    <t>OBISPOS</t>
  </si>
  <si>
    <t>C-1020354640100098397</t>
  </si>
  <si>
    <t>BETTY JOSEFINA</t>
  </si>
  <si>
    <t>GAMEZ CONTRERAS</t>
  </si>
  <si>
    <t>12/02/1970</t>
  </si>
  <si>
    <t>PROGRAMA SANTA BARBRA</t>
  </si>
  <si>
    <t>ING. LEONEL MARQUEZ</t>
  </si>
  <si>
    <t>C-1020180270100021001</t>
  </si>
  <si>
    <t>FREDDY RAMON</t>
  </si>
  <si>
    <t>ROMERO JEREZ</t>
  </si>
  <si>
    <t>10/02/1976</t>
  </si>
  <si>
    <t>C-1020157890100032118</t>
  </si>
  <si>
    <t>NIEVES</t>
  </si>
  <si>
    <t>C-1020157830100028767</t>
  </si>
  <si>
    <t>MERLANO</t>
  </si>
  <si>
    <t>01/01/2009</t>
  </si>
  <si>
    <t>cede</t>
  </si>
  <si>
    <t>C-01050049470049625322</t>
  </si>
  <si>
    <t>VELASQUEZ</t>
  </si>
  <si>
    <t>26/08/1956</t>
  </si>
  <si>
    <t>AREAS VERDE</t>
  </si>
  <si>
    <t>C-01050616677616032443</t>
  </si>
  <si>
    <t>ENRIQUE JOSE</t>
  </si>
  <si>
    <t>BRICEÑO GALVIS</t>
  </si>
  <si>
    <t>22/07/1972</t>
  </si>
  <si>
    <t>C-01050049450049508695</t>
  </si>
  <si>
    <t>ALBA ROSA</t>
  </si>
  <si>
    <t>CASTILLO ARISMENDI</t>
  </si>
  <si>
    <t>SALAZAR VANEGAS MARY</t>
  </si>
  <si>
    <t>C-01050049471049263383</t>
  </si>
  <si>
    <t>FRANKLIN GEOVANNI</t>
  </si>
  <si>
    <t>VARGAS VALERO</t>
  </si>
  <si>
    <t>Unidad de Tecnologia e Informacion (uti)</t>
  </si>
  <si>
    <t>C-01050049411049263243</t>
  </si>
  <si>
    <t>MIRIAM MIREYA</t>
  </si>
  <si>
    <t>HERRERA HENRRIQUE</t>
  </si>
  <si>
    <t>19/12/1965</t>
  </si>
  <si>
    <t>Servicio Generales</t>
  </si>
  <si>
    <t>C-01050616650616160569</t>
  </si>
  <si>
    <t>TOVAR GONZALEZ</t>
  </si>
  <si>
    <t>23/04/1953</t>
  </si>
  <si>
    <t>C-01050616650616159986</t>
  </si>
  <si>
    <t>JUNIOR DANIEL</t>
  </si>
  <si>
    <t>PARADA ROJAS</t>
  </si>
  <si>
    <t>28/11/1986</t>
  </si>
  <si>
    <t>JOSE LIAS</t>
  </si>
  <si>
    <t>LABORATORIO DE FÍSICA</t>
  </si>
  <si>
    <t>C-01050616610616161085</t>
  </si>
  <si>
    <t>BRIGUIDA MARINA</t>
  </si>
  <si>
    <t>PEREZ MOLINA</t>
  </si>
  <si>
    <t>ADMINISTRACIÓN CENTRAL</t>
  </si>
  <si>
    <t>VILLAMIZAR ELIS</t>
  </si>
  <si>
    <t>C-01050616680616058985</t>
  </si>
  <si>
    <t>JOSE CIPRIANO</t>
  </si>
  <si>
    <t>CUENCA HERRERA</t>
  </si>
  <si>
    <t>28/06/1970</t>
  </si>
  <si>
    <t>lab fìsica</t>
  </si>
  <si>
    <t>C-01050049490049529978</t>
  </si>
  <si>
    <t>TIVISAY CAROLINA</t>
  </si>
  <si>
    <t>MENDEZ MONCADA</t>
  </si>
  <si>
    <t>10/01/1984</t>
  </si>
  <si>
    <t>Secretaría Ejecutiva de Estudios a Distancia</t>
  </si>
  <si>
    <t>C-1050049430049587285</t>
  </si>
  <si>
    <t>JOSE GERARDO</t>
  </si>
  <si>
    <t>GUILLEN PEÑA</t>
  </si>
  <si>
    <t>13/05/1949</t>
  </si>
  <si>
    <t>Coordinación de postgrado Vpds</t>
  </si>
  <si>
    <t>Pabellón once</t>
  </si>
  <si>
    <t>C-01050049410049530828</t>
  </si>
  <si>
    <t>KEILA ESPERANZA</t>
  </si>
  <si>
    <t>C-01050049400049530992</t>
  </si>
  <si>
    <t>VALMORE</t>
  </si>
  <si>
    <t>MORALES LLOVERA</t>
  </si>
  <si>
    <t>22/08/1965</t>
  </si>
  <si>
    <t>RELACIONES INTERINSTITUCIONALES</t>
  </si>
  <si>
    <t>MARTIN LAPREA BIGOTT</t>
  </si>
  <si>
    <t>C-01050616600616142285</t>
  </si>
  <si>
    <t>MENDOZA CONTRERAS</t>
  </si>
  <si>
    <t>21/02/1989</t>
  </si>
  <si>
    <t>fin de semana (cipriano castro) sede</t>
  </si>
  <si>
    <t>C-1050675120675155556</t>
  </si>
  <si>
    <t>RICARDO RAFAEL</t>
  </si>
  <si>
    <t>GUTIERREZ PIÃ‘A</t>
  </si>
  <si>
    <t>30/07/1970</t>
  </si>
  <si>
    <t>seded</t>
  </si>
  <si>
    <t>C-01050616630616165773</t>
  </si>
  <si>
    <t>FREDDY RAFAEL</t>
  </si>
  <si>
    <t>MENDOZA GARCES</t>
  </si>
  <si>
    <t>02/01/1968</t>
  </si>
  <si>
    <t>C-01050049451049266625</t>
  </si>
  <si>
    <t>TANIA YORLEY</t>
  </si>
  <si>
    <t>SUESCUN  CARDENAS</t>
  </si>
  <si>
    <t>07/11/1982</t>
  </si>
  <si>
    <t>LOPEZ PALENCIA JHONNY ALBERTO</t>
  </si>
  <si>
    <t>FERNANDEZ FEO</t>
  </si>
  <si>
    <t>MUNICIPALIZADA EL PIÑAL</t>
  </si>
  <si>
    <t>C-01020119520000060464</t>
  </si>
  <si>
    <t>MORELBA DEL CARMEN</t>
  </si>
  <si>
    <t>CENTELLA</t>
  </si>
  <si>
    <t>C-1020157820000015707</t>
  </si>
  <si>
    <t>DIOVER ALEXANDER</t>
  </si>
  <si>
    <t>LOZANO ORTIZ</t>
  </si>
  <si>
    <t>ospino</t>
  </si>
  <si>
    <t>C-1020330930000117540</t>
  </si>
  <si>
    <t>JOIBELL</t>
  </si>
  <si>
    <t>GARCIA PARRA</t>
  </si>
  <si>
    <t>21/09/1990</t>
  </si>
  <si>
    <t>L.N.B.SOCOPÓ</t>
  </si>
  <si>
    <t>C-1020334140000249395</t>
  </si>
  <si>
    <t>MARIA M</t>
  </si>
  <si>
    <t>UZCATEGUI SANTIAGO</t>
  </si>
  <si>
    <t>22/03/1976</t>
  </si>
  <si>
    <t>Coordinacion de la UNELLEZ Municipalizada Cardenal</t>
  </si>
  <si>
    <t>E.B. Martha Gonzalez</t>
  </si>
  <si>
    <t>C-1020151970000047720</t>
  </si>
  <si>
    <t>GONZALO JOSE</t>
  </si>
  <si>
    <t>PEÃ‘A SANCHEZ</t>
  </si>
  <si>
    <t>C-01020151960000047791</t>
  </si>
  <si>
    <t>MARIA ANDREINA</t>
  </si>
  <si>
    <t>SARMIENTO HERRERA</t>
  </si>
  <si>
    <t>07/12/1989</t>
  </si>
  <si>
    <t>Borburata</t>
  </si>
  <si>
    <t>C-01020435600000080677</t>
  </si>
  <si>
    <t>MENDEZ OLIVARES</t>
  </si>
  <si>
    <t>DAYSI  DANISSE</t>
  </si>
  <si>
    <t>13/01/1981</t>
  </si>
  <si>
    <t>ACADEMICO GUASDUALITO</t>
  </si>
  <si>
    <t>UNELLEZ EL CANTON</t>
  </si>
  <si>
    <t>JOSÉ ELEUTERIO VILLARREAL</t>
  </si>
  <si>
    <t>EN LA OFICINA DE LA COORDINACIÓN</t>
  </si>
  <si>
    <t>C-1020180280000026547</t>
  </si>
  <si>
    <t>NANCY G.</t>
  </si>
  <si>
    <t>RAMIREZ QUINTERO</t>
  </si>
  <si>
    <t>C-1020180220000047225</t>
  </si>
  <si>
    <t>ELISEO</t>
  </si>
  <si>
    <t>04/07/1965</t>
  </si>
  <si>
    <t>C-1020157860000046226</t>
  </si>
  <si>
    <t>LUISA Margarita Gabriela</t>
  </si>
  <si>
    <t>ALVAREZ QUINTERO</t>
  </si>
  <si>
    <t>24/04/1984</t>
  </si>
  <si>
    <t>EL PIÑAL</t>
  </si>
  <si>
    <t>LOPEZ PALENCIA JONNY ALBERTO</t>
  </si>
  <si>
    <t>C-01020219120000120113</t>
  </si>
  <si>
    <t>PEÑA PEREZ</t>
  </si>
  <si>
    <t>10/08/1965</t>
  </si>
  <si>
    <t>Coordinacion UNELLEZ Municipalizada Cardenal Quint</t>
  </si>
  <si>
    <t>E. B. Martha Gonzalez</t>
  </si>
  <si>
    <t>C-1020151990000047814</t>
  </si>
  <si>
    <t>MARY MARLENY</t>
  </si>
  <si>
    <t>18/11/1961</t>
  </si>
  <si>
    <t>aldea universitaria de la unellez y Liceo.Nacional.Bolivariano</t>
  </si>
  <si>
    <t>C-01020314760000028260</t>
  </si>
  <si>
    <t>AGUIN ZAMBRANO</t>
  </si>
  <si>
    <t>12/07/1978</t>
  </si>
  <si>
    <t>JARDÍN BOTANICO</t>
  </si>
  <si>
    <t>ZAMBRANO PINEDA, KATHIUSCA ZORET</t>
  </si>
  <si>
    <t>C-1020334110000372505</t>
  </si>
  <si>
    <t>NANCY YUDIHT</t>
  </si>
  <si>
    <t>GUARATE MARCIALES</t>
  </si>
  <si>
    <t>C-1020157810100015115</t>
  </si>
  <si>
    <t>YINETT DEL VALLE</t>
  </si>
  <si>
    <t>ROCHA MARTINEZ</t>
  </si>
  <si>
    <t>12/11/1967</t>
  </si>
  <si>
    <t>Archivo Integral</t>
  </si>
  <si>
    <t>C-01050049411049270967</t>
  </si>
  <si>
    <t>EDURNE KARILY</t>
  </si>
  <si>
    <t>SILVA NAVAS</t>
  </si>
  <si>
    <t>23/07/1976</t>
  </si>
  <si>
    <t>C-01050616611616017945</t>
  </si>
  <si>
    <t>MARIA DANIELA</t>
  </si>
  <si>
    <t>SERRANO MELO</t>
  </si>
  <si>
    <t>30/07/1983</t>
  </si>
  <si>
    <t>C-01050049431049355970</t>
  </si>
  <si>
    <t>YDALCIRA JOSEFINA</t>
  </si>
  <si>
    <t>RAMIREZ DE OCHOA</t>
  </si>
  <si>
    <t>04/11/1965</t>
  </si>
  <si>
    <t>C-01050049471049370031</t>
  </si>
  <si>
    <t>OTILIA IRENE</t>
  </si>
  <si>
    <t>MORA MONTILLA</t>
  </si>
  <si>
    <t>29/04/1975</t>
  </si>
  <si>
    <t>JEFE DE PROTECCION AMBIENTAL</t>
  </si>
  <si>
    <t>DEPARTAMENTO DE SEGURIDA INTEGRAL</t>
  </si>
  <si>
    <t>SEGURIDAD INDUSTRIAL</t>
  </si>
  <si>
    <t>WILLIAM CANCINES</t>
  </si>
  <si>
    <t>C-01050049421049270703</t>
  </si>
  <si>
    <t>ELCY</t>
  </si>
  <si>
    <t>GALVIS SIERRA</t>
  </si>
  <si>
    <t>18/08/1969</t>
  </si>
  <si>
    <t>Coor. Enlace Talento Humano</t>
  </si>
  <si>
    <t>C-01050049471049353021</t>
  </si>
  <si>
    <t>KARINYA BEAMAR</t>
  </si>
  <si>
    <t>FRANCIS MARIN</t>
  </si>
  <si>
    <t>27/06/1970</t>
  </si>
  <si>
    <t>C-1049263057</t>
  </si>
  <si>
    <t>AMARILYS JOSEFINA</t>
  </si>
  <si>
    <t>ACOSTA OROZCO</t>
  </si>
  <si>
    <t>COORD. ENLACE TALENTO HUMANO VPDS</t>
  </si>
  <si>
    <t>C-01050616631616015098</t>
  </si>
  <si>
    <t>JOHANA ROSALIA</t>
  </si>
  <si>
    <t>AZIZ GARI</t>
  </si>
  <si>
    <t>02/02/1985</t>
  </si>
  <si>
    <t>FACILITADOR DE DESARROLLO DE RECURSOS HUMANOS</t>
  </si>
  <si>
    <t>C-01050759611759018775</t>
  </si>
  <si>
    <t>YANNET DEL CARMEN</t>
  </si>
  <si>
    <t>DELGADO COLMENARES</t>
  </si>
  <si>
    <t>12/12/1969</t>
  </si>
  <si>
    <t>OFICINA DE PROGRAMACION Y PRESUPUESTO</t>
  </si>
  <si>
    <t>Programación y Presupuesto Central</t>
  </si>
  <si>
    <t>C-01050616671616046171</t>
  </si>
  <si>
    <t>YASMIR</t>
  </si>
  <si>
    <t>09/01/1975</t>
  </si>
  <si>
    <t>C-01050049420049573993</t>
  </si>
  <si>
    <t>MAIGLYS ELISBETH</t>
  </si>
  <si>
    <t>NUÑEZ NUÑEZ</t>
  </si>
  <si>
    <t>18/12/1984</t>
  </si>
  <si>
    <t>C-01050049490049619888</t>
  </si>
  <si>
    <t>YANNY NEOMAR</t>
  </si>
  <si>
    <t>Consultoría Jurídica</t>
  </si>
  <si>
    <t>LUCKARYNE PEREZ</t>
  </si>
  <si>
    <t>C-01050049470049480251</t>
  </si>
  <si>
    <t>LIKARI ANGELICA</t>
  </si>
  <si>
    <t>CUBEROS GOMEZ</t>
  </si>
  <si>
    <t>13/11/1985</t>
  </si>
  <si>
    <t>COMISIÓN ASESORA</t>
  </si>
  <si>
    <t>C-1050049470049690817</t>
  </si>
  <si>
    <t>CARLA MERCEDES</t>
  </si>
  <si>
    <t>FALCON YAJURE</t>
  </si>
  <si>
    <t>15/10/1984</t>
  </si>
  <si>
    <t>COORDINACIÓN  DE  POSTGRADO</t>
  </si>
  <si>
    <t>VEANEZZA  REYES</t>
  </si>
  <si>
    <t>C-01050049480049659820</t>
  </si>
  <si>
    <t>EDGAR JOSE</t>
  </si>
  <si>
    <t>SALAZAR ARCILA</t>
  </si>
  <si>
    <t>13/09/1979</t>
  </si>
  <si>
    <t>Procesos y solicitudes</t>
  </si>
  <si>
    <t>C-01050049490049576704</t>
  </si>
  <si>
    <t>EDIXON ENRIQUE</t>
  </si>
  <si>
    <t>ROCHE</t>
  </si>
  <si>
    <t>03/06/1987</t>
  </si>
  <si>
    <t>C-49674161000049674161</t>
  </si>
  <si>
    <t>Ana Maria</t>
  </si>
  <si>
    <t>Santos Jimenez</t>
  </si>
  <si>
    <t>C-01050049490049523309</t>
  </si>
  <si>
    <t>FIGUEREDO HIDALGO</t>
  </si>
  <si>
    <t>23/02/1979</t>
  </si>
  <si>
    <t>C-616041918</t>
  </si>
  <si>
    <t>YANARY EMELINA</t>
  </si>
  <si>
    <t>CARVALLO MONSALVE</t>
  </si>
  <si>
    <t>20/11/1972</t>
  </si>
  <si>
    <t>C-1020435600000379456</t>
  </si>
  <si>
    <t>MARIA DE LA CRUZ</t>
  </si>
  <si>
    <t>MERCHAN HERNANDEZ</t>
  </si>
  <si>
    <t>MUNICIPIO BOLIVAR . BARINITAS</t>
  </si>
  <si>
    <t>vicerrectorado academico</t>
  </si>
  <si>
    <t>JOSE GUALDRON</t>
  </si>
  <si>
    <t>BARINITAS</t>
  </si>
  <si>
    <t>C-1020334130000071903</t>
  </si>
  <si>
    <t>CRUCINA</t>
  </si>
  <si>
    <t>LINARES LINARES</t>
  </si>
  <si>
    <t>05/06/1975</t>
  </si>
  <si>
    <t>COORDINACION MUNICIPIO BOLIVAR - BARINITAS</t>
  </si>
  <si>
    <t>AMBIENTE UNDA</t>
  </si>
  <si>
    <t>C-01020334140000071987</t>
  </si>
  <si>
    <t>MARIA GRISELDINA</t>
  </si>
  <si>
    <t>MANZANILLA</t>
  </si>
  <si>
    <t>27/03/1955</t>
  </si>
  <si>
    <t>V.P.D.S.</t>
  </si>
  <si>
    <t>BARRANCAS</t>
  </si>
  <si>
    <t>U.E. LUIS LORETO PERALTA</t>
  </si>
  <si>
    <t>C-1020435670000060312</t>
  </si>
  <si>
    <t>GABRIEL STALIN</t>
  </si>
  <si>
    <t>C-01020560310000207777</t>
  </si>
  <si>
    <t>MORENO M</t>
  </si>
  <si>
    <t>YUDITH M</t>
  </si>
  <si>
    <t>21/12/1976</t>
  </si>
  <si>
    <t>pedro felipe sosa bermudez</t>
  </si>
  <si>
    <t>aldea universitaria</t>
  </si>
  <si>
    <t>C-1020314720000028231</t>
  </si>
  <si>
    <t>DARWIN LEONARDO</t>
  </si>
  <si>
    <t>VELASQUEZ MUJICA</t>
  </si>
  <si>
    <t>22/09/1987</t>
  </si>
  <si>
    <t>ANALISTA DE ASUNTOS AUDIOVISUALES</t>
  </si>
  <si>
    <t>Audiovisuales</t>
  </si>
  <si>
    <t>OSCAR HURTADO</t>
  </si>
  <si>
    <t>C-01020334100000111724</t>
  </si>
  <si>
    <t>FREDDY OSWALDO</t>
  </si>
  <si>
    <t>ANGOLA ZAMORA</t>
  </si>
  <si>
    <t>SISTEMAS DE INFORMACION</t>
  </si>
  <si>
    <t>C-01020435650000353841</t>
  </si>
  <si>
    <t>NEIDA SUNILDE</t>
  </si>
  <si>
    <t>CASTILLO PADRON</t>
  </si>
  <si>
    <t>30/11/1973</t>
  </si>
  <si>
    <t>Ingeniería</t>
  </si>
  <si>
    <t>Paez Estado Apure</t>
  </si>
  <si>
    <t>C-1020157810000002778</t>
  </si>
  <si>
    <t>MARIBEL DEL CARMEN</t>
  </si>
  <si>
    <t>CONTRERAS MENDOZA</t>
  </si>
  <si>
    <t>25/03/1980</t>
  </si>
  <si>
    <t>FACTURACION</t>
  </si>
  <si>
    <t>C-1020856480000012991</t>
  </si>
  <si>
    <t>HOYOS GONZALEZ</t>
  </si>
  <si>
    <t>08/02/1987</t>
  </si>
  <si>
    <t>VICE - RECTORADO ACADÉMICO</t>
  </si>
  <si>
    <t>C-1020334170101035993</t>
  </si>
  <si>
    <t>RUTH ESTHER</t>
  </si>
  <si>
    <t>PEREZ SANTAMARIA</t>
  </si>
  <si>
    <t>24/05/1982</t>
  </si>
  <si>
    <t>PROGRAMACIÓN Y PRESUPUESTO CENTRAL</t>
  </si>
  <si>
    <t>PRESUPUESTO CENTRAL</t>
  </si>
  <si>
    <t>ROSA SUAREZ</t>
  </si>
  <si>
    <t>C-01020435610100016224</t>
  </si>
  <si>
    <t>ALEJANDRINA</t>
  </si>
  <si>
    <t>ZAMBRANO CASIQUE</t>
  </si>
  <si>
    <t>27/11/1945</t>
  </si>
  <si>
    <t>C-1020180240100020778</t>
  </si>
  <si>
    <t>NURVYS CARMELIDA</t>
  </si>
  <si>
    <t>VEGA FALCON</t>
  </si>
  <si>
    <t>Consultoria Juridica</t>
  </si>
  <si>
    <t>C-01020157890100030322</t>
  </si>
  <si>
    <t>IMBER ARIANA</t>
  </si>
  <si>
    <t>SEGURA ROMERO</t>
  </si>
  <si>
    <t>29/05/1989</t>
  </si>
  <si>
    <t>Bienes</t>
  </si>
  <si>
    <t>Coordinación de Bienes</t>
  </si>
  <si>
    <t>Administraciòn del vpds</t>
  </si>
  <si>
    <t>C-01050049420049717235</t>
  </si>
  <si>
    <t>DAISY YESENIA</t>
  </si>
  <si>
    <t>FRANCO BRIZUELA</t>
  </si>
  <si>
    <t>01/04/1974</t>
  </si>
  <si>
    <t>PROG. CIENCIAS DEL AGRO Y DEL MAR</t>
  </si>
  <si>
    <t>CUBICULO 10</t>
  </si>
  <si>
    <t>LICDA. MARIA BENCOMO</t>
  </si>
  <si>
    <t>C-01050049451049334485</t>
  </si>
  <si>
    <t>DAYANA SARHELLY</t>
  </si>
  <si>
    <t>FIGUEREDO DIAZ</t>
  </si>
  <si>
    <t>REGISTRO Y SEGUIMIENTO ESTUDIANTIL</t>
  </si>
  <si>
    <t>C-01050616621616029463</t>
  </si>
  <si>
    <t>LOPEZ FERNANDEZ</t>
  </si>
  <si>
    <t>25/03/1984</t>
  </si>
  <si>
    <t>PRESTACIONES SOCIALES</t>
  </si>
  <si>
    <t>LCDO. RAUL MALDONADO</t>
  </si>
  <si>
    <t>C-01050049401049358791</t>
  </si>
  <si>
    <t>GALDENIA NOHEMI</t>
  </si>
  <si>
    <t>VELIZ TOVAR</t>
  </si>
  <si>
    <t>22/10/1978</t>
  </si>
  <si>
    <t>Produccion Intelectual</t>
  </si>
  <si>
    <t>C-01050070261070276626</t>
  </si>
  <si>
    <t>ALICIA</t>
  </si>
  <si>
    <t>MIERYTERAN DETIRADO</t>
  </si>
  <si>
    <t>18/04/1943</t>
  </si>
  <si>
    <t>SECRETARIA EJECUTIVA DE INVESTIGACION</t>
  </si>
  <si>
    <t>QUINTANA RAMON</t>
  </si>
  <si>
    <t>C-1049021517</t>
  </si>
  <si>
    <t>SARA YNMACULADA</t>
  </si>
  <si>
    <t>VASQUEZ TORREALBA</t>
  </si>
  <si>
    <t>02/11/1968</t>
  </si>
  <si>
    <t>ING. JHONNY PALMERO</t>
  </si>
  <si>
    <t>C-01050049401049319893</t>
  </si>
  <si>
    <t>NURIS DEL VALLE</t>
  </si>
  <si>
    <t>RODRIGUEZ GUILLEN</t>
  </si>
  <si>
    <t>08/09/1961</t>
  </si>
  <si>
    <t>C-01050616690616159676</t>
  </si>
  <si>
    <t>DALILA COROMOTO</t>
  </si>
  <si>
    <t>PERAZA ROCA</t>
  </si>
  <si>
    <t>28/09/1952</t>
  </si>
  <si>
    <t>C-01050616640616160399</t>
  </si>
  <si>
    <t>MARGARITA</t>
  </si>
  <si>
    <t>MANZANILLA ROSA</t>
  </si>
  <si>
    <t>06/12/1962</t>
  </si>
  <si>
    <t>C-01050049480049704397</t>
  </si>
  <si>
    <t>LISBETH YELITZA</t>
  </si>
  <si>
    <t>BAYONA ANGULO</t>
  </si>
  <si>
    <t>24/12/1979</t>
  </si>
  <si>
    <t>PROGRAMA ACADÉMICO SANTA BARBARA</t>
  </si>
  <si>
    <t>C-01050049450049534505</t>
  </si>
  <si>
    <t>CAROLINA JACINTA</t>
  </si>
  <si>
    <t>MORILLO DE ALVIARES</t>
  </si>
  <si>
    <t>30/01/1964</t>
  </si>
  <si>
    <t>Rectorado</t>
  </si>
  <si>
    <t>C-01050747210747031878</t>
  </si>
  <si>
    <t>IRAIDA YUBISAY</t>
  </si>
  <si>
    <t>10/12/1984</t>
  </si>
  <si>
    <t>PROGRAMA ACADEMICO SANTA BARBARA</t>
  </si>
  <si>
    <t>LUIS ALEXANDER VILLAMIZAR LEAL</t>
  </si>
  <si>
    <t>C-01050049410049685341</t>
  </si>
  <si>
    <t>MARTIN</t>
  </si>
  <si>
    <t>HOYOS SERPA</t>
  </si>
  <si>
    <t>11/11/1953</t>
  </si>
  <si>
    <t>Barinitas</t>
  </si>
  <si>
    <t>Bolivar</t>
  </si>
  <si>
    <t>C-1020560340100001183</t>
  </si>
  <si>
    <t>YGUARO HIDALGO</t>
  </si>
  <si>
    <t>C-01020560370000004996</t>
  </si>
  <si>
    <t>MEDINA JARA</t>
  </si>
  <si>
    <t>01/01/1973</t>
  </si>
  <si>
    <t>VPDS BARINAS AMBIENTE LA CARAMUCA</t>
  </si>
  <si>
    <t>JEFES DE PROGRAMAS</t>
  </si>
  <si>
    <t>C-1020435670000063775</t>
  </si>
  <si>
    <t>QUINTERO MARIA</t>
  </si>
  <si>
    <t>MUNICIPIO BOLIVAR</t>
  </si>
  <si>
    <t>COORDINACION ACADEMICA</t>
  </si>
  <si>
    <t>C-1020334120000069481</t>
  </si>
  <si>
    <t>22/05/1963</t>
  </si>
  <si>
    <t>Nomina</t>
  </si>
  <si>
    <t>C-1020560320000003133</t>
  </si>
  <si>
    <t>MAYRA ALEJANDRA</t>
  </si>
  <si>
    <t>FLORES MONTOYA</t>
  </si>
  <si>
    <t>16/12/1990</t>
  </si>
  <si>
    <t>DIRECCIÓN DE TALENTO HUMANO</t>
  </si>
  <si>
    <t>C-01020119510000108465</t>
  </si>
  <si>
    <t>MERLY MARIA</t>
  </si>
  <si>
    <t>VELEZ LOPEZ</t>
  </si>
  <si>
    <t>C-01020180280100019773</t>
  </si>
  <si>
    <t>NANCY</t>
  </si>
  <si>
    <t>HERNANDEZ ROJAS</t>
  </si>
  <si>
    <t>COORDINACION DE LOS SERVICIOS GENERALES</t>
  </si>
  <si>
    <t>LCDA. MARIANELA CENTENA</t>
  </si>
  <si>
    <t>C-1020180250100020559</t>
  </si>
  <si>
    <t>ADELAIDA</t>
  </si>
  <si>
    <t>ESPINOZA MORA</t>
  </si>
  <si>
    <t>08/12/1980</t>
  </si>
  <si>
    <t>LCDO. ADRIAN CASTILLO</t>
  </si>
  <si>
    <t>C-1020180260100018883</t>
  </si>
  <si>
    <t>MILAGROS DEL VALLE</t>
  </si>
  <si>
    <t>BLANCO VIVAS</t>
  </si>
  <si>
    <t>29/04/1976</t>
  </si>
  <si>
    <t>MERCHAN LUZ MARINA</t>
  </si>
  <si>
    <t>C-1020180290100020462</t>
  </si>
  <si>
    <t>YESSICA</t>
  </si>
  <si>
    <t>MARQUEZ NOGUERA</t>
  </si>
  <si>
    <t>28/12/1990</t>
  </si>
  <si>
    <t>VILLAMIZAR LUIS</t>
  </si>
  <si>
    <t>C-1020180280100022205</t>
  </si>
  <si>
    <t>TEODOLINDA</t>
  </si>
  <si>
    <t>ESTUPIÃ‘AN CRISTANCHO</t>
  </si>
  <si>
    <t>03/03/1975</t>
  </si>
  <si>
    <t>OFICINA DE LA UNELLEZ ELCANTON</t>
  </si>
  <si>
    <t>C-1020474780100050402</t>
  </si>
  <si>
    <t>CARRILLO OCHOA</t>
  </si>
  <si>
    <t>22/12/1953</t>
  </si>
  <si>
    <t>Publicaciones Seriadas</t>
  </si>
  <si>
    <t>C-01050101680101233701</t>
  </si>
  <si>
    <t>ARISMENDI CASTILLO</t>
  </si>
  <si>
    <t>28/02/1961</t>
  </si>
  <si>
    <t>C-01050616670616160070</t>
  </si>
  <si>
    <t>MARIEL</t>
  </si>
  <si>
    <t>SEPULVEDA GUERRERO</t>
  </si>
  <si>
    <t>04/10/1965</t>
  </si>
  <si>
    <t>C-1050049400049613340</t>
  </si>
  <si>
    <t>MIGUEL ARCANGEL</t>
  </si>
  <si>
    <t>06/05/1961</t>
  </si>
  <si>
    <t>C-01050049480049582186</t>
  </si>
  <si>
    <t>GUTIERREZ ARIAS</t>
  </si>
  <si>
    <t>sistema informacion</t>
  </si>
  <si>
    <t>C-01050049431049276617</t>
  </si>
  <si>
    <t>AURIS ELENA</t>
  </si>
  <si>
    <t>CARRASQUEL RINCON</t>
  </si>
  <si>
    <t>20/10/1967</t>
  </si>
  <si>
    <t>C-01050049471049262573</t>
  </si>
  <si>
    <t>MARIA CAROLINA</t>
  </si>
  <si>
    <t>CORDERO VICTORA</t>
  </si>
  <si>
    <t>06/10/1978</t>
  </si>
  <si>
    <t>C-01050037111037329074</t>
  </si>
  <si>
    <t>ANA JOSEFA</t>
  </si>
  <si>
    <t>MENDEZ DE VALERO</t>
  </si>
  <si>
    <t>DEPARTAMENTO DE CONTROL POSTERIOR</t>
  </si>
  <si>
    <t>C-01050049441049264169</t>
  </si>
  <si>
    <t>ANA KARINA</t>
  </si>
  <si>
    <t>MOLINA CASTELLANO</t>
  </si>
  <si>
    <t>03/08/1975</t>
  </si>
  <si>
    <t>C-01050049411049272730</t>
  </si>
  <si>
    <t>VILLAMIZAR LEAL</t>
  </si>
  <si>
    <t>Jefatura de Programa</t>
  </si>
  <si>
    <t>Coordinación del Nucleo</t>
  </si>
  <si>
    <t>C-01050049491049348710</t>
  </si>
  <si>
    <t>CAMACHO BECERRA</t>
  </si>
  <si>
    <t>MENSAJERO INTERNO</t>
  </si>
  <si>
    <t>C-01050616630616116055</t>
  </si>
  <si>
    <t>HALEYM</t>
  </si>
  <si>
    <t>HIDALGO MOYETONES</t>
  </si>
  <si>
    <t>24/12/1980</t>
  </si>
  <si>
    <t>COORDINACION DE APOYO TECNOLOGICO</t>
  </si>
  <si>
    <t>C-01050049450049493132</t>
  </si>
  <si>
    <t>ALEXANDER JAVIER</t>
  </si>
  <si>
    <t>ARVELO MARQUEZ</t>
  </si>
  <si>
    <t>17/03/1982</t>
  </si>
  <si>
    <t>Atención a Usuarios</t>
  </si>
  <si>
    <t>C-01050049450049537601</t>
  </si>
  <si>
    <t>FRANKLIN GERMAN</t>
  </si>
  <si>
    <t>ALVAREZ GUEVARA</t>
  </si>
  <si>
    <t>01/07/1968</t>
  </si>
  <si>
    <t>SUB-DIRECTOR EDUCATIVO</t>
  </si>
  <si>
    <t>C-1050049440049339710</t>
  </si>
  <si>
    <t>QUIÑONES RICCO</t>
  </si>
  <si>
    <t>19/01/1983</t>
  </si>
  <si>
    <t>BIENESTAR ESTUDIANTIL</t>
  </si>
  <si>
    <t>PLANIFICACION</t>
  </si>
  <si>
    <t>EDUAR RAMIREZ</t>
  </si>
  <si>
    <t>C-01050049410049507249</t>
  </si>
  <si>
    <t>WILLERMA E.</t>
  </si>
  <si>
    <t>SERRANO HERNANDEZ</t>
  </si>
  <si>
    <t>06/05/1988</t>
  </si>
  <si>
    <t>C-1020334110101037305</t>
  </si>
  <si>
    <t>ALEXIS JOSE</t>
  </si>
  <si>
    <t>BRAVO NOVA</t>
  </si>
  <si>
    <t>02/10/1979</t>
  </si>
  <si>
    <t>Coordinacion  de Postgrado</t>
  </si>
  <si>
    <t>C-1020180260000027876</t>
  </si>
  <si>
    <t>JUSBEL KARINA</t>
  </si>
  <si>
    <t>OLIVERO MAICA</t>
  </si>
  <si>
    <t>01/10/1985</t>
  </si>
  <si>
    <t>C-1020435690000353948</t>
  </si>
  <si>
    <t>NINFA</t>
  </si>
  <si>
    <t>RUIZ DUARTE</t>
  </si>
  <si>
    <t>04/03/1980</t>
  </si>
  <si>
    <t>C-1020435610000065278</t>
  </si>
  <si>
    <t>ESPERANZA DEL CARMEN</t>
  </si>
  <si>
    <t>AVENDAÑO CAMACHO</t>
  </si>
  <si>
    <t>09/09/1990</t>
  </si>
  <si>
    <t>YESENIA GONZALEZ</t>
  </si>
  <si>
    <t>C-1020435660000383073</t>
  </si>
  <si>
    <t>ANA MIRIAN</t>
  </si>
  <si>
    <t>GONZALEZ CRAVO</t>
  </si>
  <si>
    <t>02/10/1971</t>
  </si>
  <si>
    <t>Dpto de Biblioteca</t>
  </si>
  <si>
    <t>C-1020157850000025742</t>
  </si>
  <si>
    <t>JOSE NOLBERTO</t>
  </si>
  <si>
    <t>CORRALES MARIN</t>
  </si>
  <si>
    <t>19/12/1974</t>
  </si>
  <si>
    <t>C-1020180210000025962</t>
  </si>
  <si>
    <t>MYRIAM</t>
  </si>
  <si>
    <t>23/11/1978</t>
  </si>
  <si>
    <t>C-1020435610000065281</t>
  </si>
  <si>
    <t>CRUZ MARIA</t>
  </si>
  <si>
    <t>SERRANO VALERO</t>
  </si>
  <si>
    <t>05/03/1959</t>
  </si>
  <si>
    <t>UNELLEZ MUNICIPIO CRUZ PAREDES</t>
  </si>
  <si>
    <t>UUNELLEZ MUNICIPIO CRUZ PAREDES</t>
  </si>
  <si>
    <t>C-1020435620000060189</t>
  </si>
  <si>
    <t>ELIS K</t>
  </si>
  <si>
    <t>RIVAS RIVAS</t>
  </si>
  <si>
    <t>07/03/1982</t>
  </si>
  <si>
    <t>COORDINACION UNELLEZ</t>
  </si>
  <si>
    <t>C-1020334130000072193</t>
  </si>
  <si>
    <t>ROJO LUIS</t>
  </si>
  <si>
    <t>09/02/1949</t>
  </si>
  <si>
    <t>C-1020334120000068055</t>
  </si>
  <si>
    <t>BEATRIZ ELOIZA</t>
  </si>
  <si>
    <t>GOMEZ JIMENEZ</t>
  </si>
  <si>
    <t>29/07/1966</t>
  </si>
  <si>
    <t>ADMINISTRACION CENTRAL</t>
  </si>
  <si>
    <t>CADENAS ERASMO</t>
  </si>
  <si>
    <t>C-1020560380000114860</t>
  </si>
  <si>
    <t>BUSTAMANTE NIEVES</t>
  </si>
  <si>
    <t>25/01/1967</t>
  </si>
  <si>
    <t>sede abejales</t>
  </si>
  <si>
    <t>C-1020180220100020541</t>
  </si>
  <si>
    <t>ANGY KARINA</t>
  </si>
  <si>
    <t>RAMIREZ DURAN</t>
  </si>
  <si>
    <t>19/08/1987</t>
  </si>
  <si>
    <t>Municipio Libertador</t>
  </si>
  <si>
    <t>Sede - Abejales</t>
  </si>
  <si>
    <t>C-01020180260100020777</t>
  </si>
  <si>
    <t>CHARLES EDUARDO</t>
  </si>
  <si>
    <t>ARIAS SEQUERA</t>
  </si>
  <si>
    <t>20/09/1986</t>
  </si>
  <si>
    <t>SEDE ZAMORA II</t>
  </si>
  <si>
    <t>C-01020180260100020505</t>
  </si>
  <si>
    <t>KATHERINE DEL VALLE</t>
  </si>
  <si>
    <t>SALAZAR RABAGO</t>
  </si>
  <si>
    <t>09/07/1983</t>
  </si>
  <si>
    <t>COORDINACION DE GRADO Y SEGUIMIENTO AL EGRESADO</t>
  </si>
  <si>
    <t>UNIDAD DE ACTIVIDADES DE GRADO</t>
  </si>
  <si>
    <t>MSC. YANITZA YANEZ</t>
  </si>
  <si>
    <t>C-01050049470049665898</t>
  </si>
  <si>
    <t>RAFAEL JOSE</t>
  </si>
  <si>
    <t>VALERA NAVAS</t>
  </si>
  <si>
    <t>22/04/1962</t>
  </si>
  <si>
    <t>MARTINEZ NEGJIVIA</t>
  </si>
  <si>
    <t>C-70230897</t>
  </si>
  <si>
    <t>DUILMER YOHAN</t>
  </si>
  <si>
    <t>GALLARDO GALLARDO</t>
  </si>
  <si>
    <t>07/12/1990</t>
  </si>
  <si>
    <t>jardin botanico</t>
  </si>
  <si>
    <t>C-01050049480049782436</t>
  </si>
  <si>
    <t>SANDRA CRISTINA</t>
  </si>
  <si>
    <t>SANOJA MEJIAS</t>
  </si>
  <si>
    <t>18/12/1988</t>
  </si>
  <si>
    <t>ORIENTADOR</t>
  </si>
  <si>
    <t>C-616129254</t>
  </si>
  <si>
    <t>PABLO CATALINO</t>
  </si>
  <si>
    <t>MUCHACHO</t>
  </si>
  <si>
    <t>22/03/1957</t>
  </si>
  <si>
    <t>SECRETARIA EJECUTIVA DE EXTENCIN</t>
  </si>
  <si>
    <t>0426-1005067</t>
  </si>
  <si>
    <t>C-01050049437049019178</t>
  </si>
  <si>
    <t>PEDRO DAVID</t>
  </si>
  <si>
    <t>CORDERO CASTILLO</t>
  </si>
  <si>
    <t>17/09/1987</t>
  </si>
  <si>
    <t>C-759015465</t>
  </si>
  <si>
    <t>EDWARD JOSE</t>
  </si>
  <si>
    <t>CASTRO ARISMENDI</t>
  </si>
  <si>
    <t>23/03/1985</t>
  </si>
  <si>
    <t>Coordinación de Atencion a Usuario</t>
  </si>
  <si>
    <t>Bainas</t>
  </si>
  <si>
    <t>C-01050049470049507478</t>
  </si>
  <si>
    <t>INES Z</t>
  </si>
  <si>
    <t>VELASQUEZ M.</t>
  </si>
  <si>
    <t>28/09/1974</t>
  </si>
  <si>
    <t>matenimiento</t>
  </si>
  <si>
    <t>CARDENAS RICHARD</t>
  </si>
  <si>
    <t>C-01050049450049573918</t>
  </si>
  <si>
    <t>GLORIMAR NAZARETH</t>
  </si>
  <si>
    <t>ALZURU ROCHA</t>
  </si>
  <si>
    <t>30/06/1983</t>
  </si>
  <si>
    <t>C-01050049441049367219</t>
  </si>
  <si>
    <t>FANNY CONSUELO</t>
  </si>
  <si>
    <t>YEPEZ MENDEZ</t>
  </si>
  <si>
    <t>27/09/1970</t>
  </si>
  <si>
    <t>C-10492702900105004941</t>
  </si>
  <si>
    <t>ROSA AURA</t>
  </si>
  <si>
    <t>25/08/1971</t>
  </si>
  <si>
    <t>OFICINA DE PROGRAMACIÓN Y PRESUPUESTO</t>
  </si>
  <si>
    <t>C-01050049471049331133</t>
  </si>
  <si>
    <t>ORALYS</t>
  </si>
  <si>
    <t>NAVA RANGEL</t>
  </si>
  <si>
    <t>24/04/1981</t>
  </si>
  <si>
    <t>OFICINA PROGRAMACIÓN Y PRESUPUESTO</t>
  </si>
  <si>
    <t>RAUL VEGA</t>
  </si>
  <si>
    <t>C-01050049481049331141</t>
  </si>
  <si>
    <t>DANIELA CECILIA</t>
  </si>
  <si>
    <t>WALTER PULIDO</t>
  </si>
  <si>
    <t>15/04/1976</t>
  </si>
  <si>
    <t>Auditoria Interna</t>
  </si>
  <si>
    <t>Cabaña</t>
  </si>
  <si>
    <t>C-01050049411049271920</t>
  </si>
  <si>
    <t>CONSUELO</t>
  </si>
  <si>
    <t>SOLEDAD RIVERA</t>
  </si>
  <si>
    <t>LCDO. CARLOS URBINA</t>
  </si>
  <si>
    <t>BARINAS EDO BARINAS</t>
  </si>
  <si>
    <t>C-01050759661759002208</t>
  </si>
  <si>
    <t>HENDER LAURENTZI</t>
  </si>
  <si>
    <t>25/12/1974</t>
  </si>
  <si>
    <t>Agro y el Mar</t>
  </si>
  <si>
    <t>C-01050070241070279382</t>
  </si>
  <si>
    <t>COLINA FERNANDEZ</t>
  </si>
  <si>
    <t>01/05/1977</t>
  </si>
  <si>
    <t>TSU MARGOT PINEDA</t>
  </si>
  <si>
    <t>C-01050049431049358805</t>
  </si>
  <si>
    <t>EUNICE MARIA</t>
  </si>
  <si>
    <t>RAMOS PACHECO</t>
  </si>
  <si>
    <t>27/04/1975</t>
  </si>
  <si>
    <t>C-01050070211070280798</t>
  </si>
  <si>
    <t>YOFREL YUCEK</t>
  </si>
  <si>
    <t>PINEDA MENDOZA</t>
  </si>
  <si>
    <t>13/09/1966</t>
  </si>
  <si>
    <t>C-01050070251070280801</t>
  </si>
  <si>
    <t>INGRID CAROLINA</t>
  </si>
  <si>
    <t>RENDON CARDONA</t>
  </si>
  <si>
    <t>29/11/1986</t>
  </si>
  <si>
    <t>C-01050049440049692089</t>
  </si>
  <si>
    <t>YOLANDA CAROLINA</t>
  </si>
  <si>
    <t>FARIA BERRIOS</t>
  </si>
  <si>
    <t>14/09/1976</t>
  </si>
  <si>
    <t>Desarrollo Cultural</t>
  </si>
  <si>
    <t>C-01050616680616157967</t>
  </si>
  <si>
    <t>NANCY C.</t>
  </si>
  <si>
    <t>TIRADO A.</t>
  </si>
  <si>
    <t>29/03/1972</t>
  </si>
  <si>
    <t>C-01050616660616096038</t>
  </si>
  <si>
    <t>AVILA VARGAS</t>
  </si>
  <si>
    <t>11/03/1989</t>
  </si>
  <si>
    <t>ASESOR ARTISTICO</t>
  </si>
  <si>
    <t>Jose Vicente Unda</t>
  </si>
  <si>
    <t>C-1020334180101040988</t>
  </si>
  <si>
    <t>ELIZABETH TERESA</t>
  </si>
  <si>
    <t>MONTILLA LEON</t>
  </si>
  <si>
    <t>23/10/1975</t>
  </si>
  <si>
    <t>CONTRATACION DOCENTE</t>
  </si>
  <si>
    <t>ELIZABET GARCIA</t>
  </si>
  <si>
    <t>C-1020435630000367840</t>
  </si>
  <si>
    <t>RICHARD NEPTALI</t>
  </si>
  <si>
    <t>PUENTES MACHIN</t>
  </si>
  <si>
    <t>28/05/1979</t>
  </si>
  <si>
    <t>SUB-PROGRAMA ARSE/COORDINACION DE GRADO Y SEGUIMIE</t>
  </si>
  <si>
    <t>UNIDAD DE SEGUIMIENTO AL EGRESADO</t>
  </si>
  <si>
    <t>C-1020560380000263737</t>
  </si>
  <si>
    <t>UZCATEGUI RONDON</t>
  </si>
  <si>
    <t>25/08/1964</t>
  </si>
  <si>
    <t>BolivR</t>
  </si>
  <si>
    <t>C-1020334190000072562</t>
  </si>
  <si>
    <t>Vargas Briceno</t>
  </si>
  <si>
    <t>01/08/1958</t>
  </si>
  <si>
    <t>UNES</t>
  </si>
  <si>
    <t>C-1020334170000068495</t>
  </si>
  <si>
    <t>YAMILETH DEL CARMEN</t>
  </si>
  <si>
    <t>ARTEAGA GARCIA</t>
  </si>
  <si>
    <t>18/09/1977</t>
  </si>
  <si>
    <t>ALDEA UNIVERSITARIA FLOR AMARILLO</t>
  </si>
  <si>
    <t>C-1020147100100011404</t>
  </si>
  <si>
    <t>MARISOL</t>
  </si>
  <si>
    <t>MARQUINA ROJAS</t>
  </si>
  <si>
    <t>06/09/1976</t>
  </si>
  <si>
    <t>municipio pedraza</t>
  </si>
  <si>
    <t>nocturno</t>
  </si>
  <si>
    <t>C-1020156090109811297</t>
  </si>
  <si>
    <t>MARIA FELICIA</t>
  </si>
  <si>
    <t>RODRIGUEZ MARIN</t>
  </si>
  <si>
    <t>22/10/1975</t>
  </si>
  <si>
    <t>INFOCENTRO</t>
  </si>
  <si>
    <t>ING. JUSTER GOMEZ</t>
  </si>
  <si>
    <t>CTPS.FLORENTINO</t>
  </si>
  <si>
    <t>C-01020435630100022823</t>
  </si>
  <si>
    <t>YADELSI DEL VALLE</t>
  </si>
  <si>
    <t>DIAZ MARQUEZ</t>
  </si>
  <si>
    <t>17/05/1989</t>
  </si>
  <si>
    <t>Coordinacion del VPDS</t>
  </si>
  <si>
    <t>Barinas 1</t>
  </si>
  <si>
    <t>C-1750416970072317383</t>
  </si>
  <si>
    <t>PAOLA ALEXANDRA</t>
  </si>
  <si>
    <t>COLMENARES CARDENAS</t>
  </si>
  <si>
    <t>19/08/1975</t>
  </si>
  <si>
    <t>RAUL MALDONADO</t>
  </si>
  <si>
    <t>C-01050049430049273345</t>
  </si>
  <si>
    <t>PULIDO DURAN</t>
  </si>
  <si>
    <t>C-01050049430049454218</t>
  </si>
  <si>
    <t>VELAZQUEZ MONSALVE</t>
  </si>
  <si>
    <t>25/12/1987</t>
  </si>
  <si>
    <t>Coord. Creación Intelectual</t>
  </si>
  <si>
    <t>C-1050049410049562274</t>
  </si>
  <si>
    <t>FRANCIS DEL VALLE</t>
  </si>
  <si>
    <t>GONZALEZ MEJIAS</t>
  </si>
  <si>
    <t>18/11/1982</t>
  </si>
  <si>
    <t>C-01050616670616116411</t>
  </si>
  <si>
    <t>MARIA LISSETTE</t>
  </si>
  <si>
    <t>PETIT LOPEZ</t>
  </si>
  <si>
    <t>09/12/1970</t>
  </si>
  <si>
    <t>BIBLIOTECA CENTRAL DON ROMULO GALLEGOS</t>
  </si>
  <si>
    <t>PLANIFICACION Y PROYECTOS</t>
  </si>
  <si>
    <t>C-01050616607616013333</t>
  </si>
  <si>
    <t>SIMON OSWALDO</t>
  </si>
  <si>
    <t>GOMEZ ALEJO</t>
  </si>
  <si>
    <t>05/08/1981</t>
  </si>
  <si>
    <t>C-01050616650616099398</t>
  </si>
  <si>
    <t>GLADYS DEL PILAR</t>
  </si>
  <si>
    <t>LÒPEZ MENDOZA</t>
  </si>
  <si>
    <t>DESARROLLO ESTUDIANTIL VPDS</t>
  </si>
  <si>
    <t>C-01050616610616054335</t>
  </si>
  <si>
    <t>YANITZA DEL CARMEN</t>
  </si>
  <si>
    <t>YANEZ MEJIAS</t>
  </si>
  <si>
    <t>09/07/1966</t>
  </si>
  <si>
    <t>COORDINACIÓN DE GRADO Y SEGUIMIENTO ESTUDIANTIL</t>
  </si>
  <si>
    <t>C-01050049481049262905</t>
  </si>
  <si>
    <t>DIAZ CABEZA</t>
  </si>
  <si>
    <t>18/05/1965</t>
  </si>
  <si>
    <t>AUDITOR INTERNO</t>
  </si>
  <si>
    <t>UNIDAD DE AUDITORIA INTERNA CABAÑA 17</t>
  </si>
  <si>
    <t>CABAÑA 17</t>
  </si>
  <si>
    <t>C-1050049411049264487</t>
  </si>
  <si>
    <t>EUMENIA LISBETH</t>
  </si>
  <si>
    <t>ECHENIQUE GONZÁLEZ</t>
  </si>
  <si>
    <t>21/09/1967</t>
  </si>
  <si>
    <t>Servicio de Producción Intelectual e Institucional</t>
  </si>
  <si>
    <t>C-01050049421049360028</t>
  </si>
  <si>
    <t>ALBERTO JOSE</t>
  </si>
  <si>
    <t>LAMEDA PACHECO</t>
  </si>
  <si>
    <t>13/11/1984</t>
  </si>
  <si>
    <t>DIRECCION DE ARCHIVO DOCUMENTACION E INFORMACION</t>
  </si>
  <si>
    <t>ARCHIVO- BARINAS</t>
  </si>
  <si>
    <t>MSC TEOLINDA MARISELA GOMEZ</t>
  </si>
  <si>
    <t>C-1050759621759052108</t>
  </si>
  <si>
    <t>MIRNA JANET</t>
  </si>
  <si>
    <t>PADILLA ARTEAGA</t>
  </si>
  <si>
    <t>16/08/1970</t>
  </si>
  <si>
    <t>C-01050759651759077399</t>
  </si>
  <si>
    <t>LUCKARYNE</t>
  </si>
  <si>
    <t>PEREZ BARRIOS</t>
  </si>
  <si>
    <t>15/02/1984</t>
  </si>
  <si>
    <t>direccion de consultoria juridica</t>
  </si>
  <si>
    <t>C-01050616661616013311</t>
  </si>
  <si>
    <t>MARIELA CAROLINA</t>
  </si>
  <si>
    <t>DUARTE JIMENEZ</t>
  </si>
  <si>
    <t>02/07/1987</t>
  </si>
  <si>
    <t>C-1070354449</t>
  </si>
  <si>
    <t>CLAYS ALBERTO</t>
  </si>
  <si>
    <t>SILVA AYALA</t>
  </si>
  <si>
    <t>Jose Antonio Paez</t>
  </si>
  <si>
    <t>C-01050049421049357663</t>
  </si>
  <si>
    <t>CHIQUIN MARIN</t>
  </si>
  <si>
    <t>C-01050616681616029765</t>
  </si>
  <si>
    <t>TRIVIÑO JIMENEZ</t>
  </si>
  <si>
    <t>23/02/1975</t>
  </si>
  <si>
    <t>A.R.S.E.</t>
  </si>
  <si>
    <t>Archivo Integral A.R.S.E.</t>
  </si>
  <si>
    <t>C-01050616670616108826</t>
  </si>
  <si>
    <t>MERCHÁN DE E.</t>
  </si>
  <si>
    <t>C-01050049420049685368</t>
  </si>
  <si>
    <t>IVAN</t>
  </si>
  <si>
    <t>CARO PUERTAS</t>
  </si>
  <si>
    <t>18/01/1988</t>
  </si>
  <si>
    <t>OFICINA PRINCIPAL UNELLEZ SOCOPO</t>
  </si>
  <si>
    <t>NANCY GIL ARIAS</t>
  </si>
  <si>
    <t>OFICINA PRINCIPAL</t>
  </si>
  <si>
    <t>C-1020156050109810203</t>
  </si>
  <si>
    <t>ROSA KARINA</t>
  </si>
  <si>
    <t>AGUILAR MILANEZ</t>
  </si>
  <si>
    <t>12/11/1987</t>
  </si>
  <si>
    <t>C-1020147110100011868</t>
  </si>
  <si>
    <t>ERIANA ANDREINA</t>
  </si>
  <si>
    <t>GUZMAN CASTILLO</t>
  </si>
  <si>
    <t>17/08/1986</t>
  </si>
  <si>
    <t>C-1020157820100029054</t>
  </si>
  <si>
    <t>AQUILES JESUS</t>
  </si>
  <si>
    <t>PEREZ PIÃ‘A</t>
  </si>
  <si>
    <t>30/06/1984</t>
  </si>
  <si>
    <t>C-1020334120000005571</t>
  </si>
  <si>
    <t>JUMARAY HELENA</t>
  </si>
  <si>
    <t>ALLIEY CIANO</t>
  </si>
  <si>
    <t>13/02/1971</t>
  </si>
  <si>
    <t>PINENA MARGOT</t>
  </si>
  <si>
    <t>C-1020435620000017598</t>
  </si>
  <si>
    <t>NURY YESENIA</t>
  </si>
  <si>
    <t>MONTILLA QUINTERO</t>
  </si>
  <si>
    <t>CIENCIAS DE LA SALUD, CIENCAS AGRO Y MAR, CIENCIAS</t>
  </si>
  <si>
    <t>OBISPOS , BORBURATA</t>
  </si>
  <si>
    <t>C-1020435630000061382</t>
  </si>
  <si>
    <t>JOSE JAVIER</t>
  </si>
  <si>
    <t>SOSA ARGUELLO</t>
  </si>
  <si>
    <t>19/06/1971</t>
  </si>
  <si>
    <t>UNELLEZ-GUASDUALITO</t>
  </si>
  <si>
    <t>UNIDAD DE  PASANTIAS</t>
  </si>
  <si>
    <t>SEDE-GUASDUALITO</t>
  </si>
  <si>
    <t>C-1020157830000031011</t>
  </si>
  <si>
    <t>GISBEL JOSE</t>
  </si>
  <si>
    <t>PEÑA GOMEZ</t>
  </si>
  <si>
    <t>16/11/1984</t>
  </si>
  <si>
    <t>COORDINACION SISTEMAS INFORMACION RRHH</t>
  </si>
  <si>
    <t>FREDDY ANGOLA</t>
  </si>
  <si>
    <t>C-1020334110000078870</t>
  </si>
  <si>
    <t>ZULAY DEL CARMEN</t>
  </si>
  <si>
    <t>DURAN ALVARADO</t>
  </si>
  <si>
    <t>25/08/1968</t>
  </si>
  <si>
    <t>UNIDAD DE  RRHH</t>
  </si>
  <si>
    <t>C-1020435600000367727</t>
  </si>
  <si>
    <t>RAISA DEL CARMEN</t>
  </si>
  <si>
    <t>FLORES PEINADO</t>
  </si>
  <si>
    <t>08/08/1977</t>
  </si>
  <si>
    <t>SANTA BARBARA DE BARINA / MUNICIPALIZADA ABEJALES</t>
  </si>
  <si>
    <t>PRINCIPAL</t>
  </si>
  <si>
    <t>JUNIOR LEONEL MARQUEZ</t>
  </si>
  <si>
    <t>SEDE CIPRIANO CASTRO</t>
  </si>
  <si>
    <t>C-1020180290000025700</t>
  </si>
  <si>
    <t>NINFA BECSAIDA</t>
  </si>
  <si>
    <t>DUARTE MORA</t>
  </si>
  <si>
    <t>10/11/1971</t>
  </si>
  <si>
    <t>VPDS UNELLEZ MUNICIPALIZADA</t>
  </si>
  <si>
    <t>C-1020156000000034241</t>
  </si>
  <si>
    <t>JOSE FELICIANO</t>
  </si>
  <si>
    <t>ARAUJO CANO</t>
  </si>
  <si>
    <t>04/09/1982</t>
  </si>
  <si>
    <t>C-1020147180100011873</t>
  </si>
  <si>
    <t>LUIS JOSE</t>
  </si>
  <si>
    <t>PEREZ BAUTISTA</t>
  </si>
  <si>
    <t>C-1020119590100047360</t>
  </si>
  <si>
    <t>ARELYS</t>
  </si>
  <si>
    <t>GUERRERO ROMERO</t>
  </si>
  <si>
    <t>15/08/1987</t>
  </si>
  <si>
    <t>C-1020156050109809892</t>
  </si>
  <si>
    <t>DELGADO</t>
  </si>
  <si>
    <t>20/06/1982</t>
  </si>
  <si>
    <t>C-01020119550100047359</t>
  </si>
  <si>
    <t>LISNEY</t>
  </si>
  <si>
    <t>13/08/1987</t>
  </si>
  <si>
    <t>ARSE- SANTA BARBARA</t>
  </si>
  <si>
    <t>LUZ MARINA MERCHAN</t>
  </si>
  <si>
    <t>C-1020180220100020460</t>
  </si>
  <si>
    <t>ISLY YICETH</t>
  </si>
  <si>
    <t>PEREZ ESPINOZA</t>
  </si>
  <si>
    <t>C-616150687</t>
  </si>
  <si>
    <t>NEIMAR ZULAY</t>
  </si>
  <si>
    <t>BENITEZ RODRIGUEZ</t>
  </si>
  <si>
    <t>17/10/1965</t>
  </si>
  <si>
    <t>VICE-RECTORADO ACADEMICO</t>
  </si>
  <si>
    <t>COMPRAS VPDS</t>
  </si>
  <si>
    <t>EDWIN MEDINA</t>
  </si>
  <si>
    <t>VIEJO</t>
  </si>
  <si>
    <t>C-01050616610616099509</t>
  </si>
  <si>
    <t>BELLO ALVIAREZ</t>
  </si>
  <si>
    <t>28/07/1981</t>
  </si>
  <si>
    <t>C-49510347</t>
  </si>
  <si>
    <t>JACKSON DANIEL</t>
  </si>
  <si>
    <t>MEZA CANELONES</t>
  </si>
  <si>
    <t>11/03/1988</t>
  </si>
  <si>
    <t>SERVICIOS ADMINISTRATIVO VPDS</t>
  </si>
  <si>
    <t>EDHY GUERRERO</t>
  </si>
  <si>
    <t>BARINAS 1</t>
  </si>
  <si>
    <t>C-01050049480049717375</t>
  </si>
  <si>
    <t>LUZ YADIRA</t>
  </si>
  <si>
    <t>VEGA</t>
  </si>
  <si>
    <t>14/03/1976</t>
  </si>
  <si>
    <t>Servicio Biblioteca de Postgrado</t>
  </si>
  <si>
    <t>C-01050049460049352326</t>
  </si>
  <si>
    <t>MARIA HERMELINDA</t>
  </si>
  <si>
    <t>PAREDES</t>
  </si>
  <si>
    <t>30/05/1967</t>
  </si>
  <si>
    <t>Coordinación de Grado</t>
  </si>
  <si>
    <t>C-01050049471049263030</t>
  </si>
  <si>
    <t>ALIX TERESA</t>
  </si>
  <si>
    <t>URBINA SANCHEZ</t>
  </si>
  <si>
    <t>17/05/1977</t>
  </si>
  <si>
    <t>C-01050049401049270789</t>
  </si>
  <si>
    <t>SULLYN ANDREINA</t>
  </si>
  <si>
    <t>SOLARTE PEREZ</t>
  </si>
  <si>
    <t>13/04/1981</t>
  </si>
  <si>
    <t>C-01050070231070273090</t>
  </si>
  <si>
    <t>FRIAS ROJAS</t>
  </si>
  <si>
    <t>ORDENACION DE PAGOS</t>
  </si>
  <si>
    <t>C-01050059121059246619</t>
  </si>
  <si>
    <t>ELISA BELEN</t>
  </si>
  <si>
    <t>DIAZ DE CADENAS</t>
  </si>
  <si>
    <t>20/04/1958</t>
  </si>
  <si>
    <t>Producción Intelectual e Institucional</t>
  </si>
  <si>
    <t>C-01050049461049261402</t>
  </si>
  <si>
    <t>ELCIDA VIRGINIA</t>
  </si>
  <si>
    <t>CRESPO PEREZ</t>
  </si>
  <si>
    <t>23/07/1971</t>
  </si>
  <si>
    <t>Area asistencial</t>
  </si>
  <si>
    <t>MARY ZALASAR</t>
  </si>
  <si>
    <t>C-49531301</t>
  </si>
  <si>
    <t>LISBETH DEL VALLE</t>
  </si>
  <si>
    <t>SANTIAGO AGUILERA</t>
  </si>
  <si>
    <t>14/09/1970</t>
  </si>
  <si>
    <t>MARÍA RODRIGUEZ</t>
  </si>
  <si>
    <t>C-01050616600616121954</t>
  </si>
  <si>
    <t>RONALD JOSE</t>
  </si>
  <si>
    <t>PROGRAMA SANTA BARBARA DE BARINAS</t>
  </si>
  <si>
    <t>COORDINACIÓN FIN DE SEMANA</t>
  </si>
  <si>
    <t>VILLAMIZAR   LUIS</t>
  </si>
  <si>
    <t>ZAMORA - II</t>
  </si>
  <si>
    <t>C-49170783</t>
  </si>
  <si>
    <t>WUENDI NINOSKA</t>
  </si>
  <si>
    <t>MARQUINA</t>
  </si>
  <si>
    <t>24/06/1974</t>
  </si>
  <si>
    <t>ADMINISTRACIÓN  CENTRAL</t>
  </si>
  <si>
    <t>MARGOT PINEDA</t>
  </si>
  <si>
    <t>C-01050616640616100493</t>
  </si>
  <si>
    <t>KIRIAN YILBRIERA</t>
  </si>
  <si>
    <t>GARCIA FLORES</t>
  </si>
  <si>
    <t>04/07/1981</t>
  </si>
  <si>
    <t>YARITZA VILLALONGA</t>
  </si>
  <si>
    <t>C-01050049490049503073</t>
  </si>
  <si>
    <t>JORGE ALEXANDER</t>
  </si>
  <si>
    <t>ARANA</t>
  </si>
  <si>
    <t>C-1020157840100028937</t>
  </si>
  <si>
    <t>DANNY DEL</t>
  </si>
  <si>
    <t>MOTA G.</t>
  </si>
  <si>
    <t>18/02/1982</t>
  </si>
  <si>
    <t>C-1020157820100028762</t>
  </si>
  <si>
    <t>GLAYMAR</t>
  </si>
  <si>
    <t>ICHAZU LINARES</t>
  </si>
  <si>
    <t>15/07/1992</t>
  </si>
  <si>
    <t>TESORERIA CAJA CENTRAL</t>
  </si>
  <si>
    <t>C-01020334110101038123</t>
  </si>
  <si>
    <t>16/07/1976</t>
  </si>
  <si>
    <t>C-1020156050000069258</t>
  </si>
  <si>
    <t>Yennifer Yesenia</t>
  </si>
  <si>
    <t>AGUIRRE BENAVENTA</t>
  </si>
  <si>
    <t>C-1020314710000026903</t>
  </si>
  <si>
    <t>JULISSA DEL CARMEN</t>
  </si>
  <si>
    <t>BOZO GONZÀLEZ</t>
  </si>
  <si>
    <t>30/08/1974</t>
  </si>
  <si>
    <t>C-1020157810000016874</t>
  </si>
  <si>
    <t>CARMEN ELIZABETH</t>
  </si>
  <si>
    <t>JAIMES VERENZUELA</t>
  </si>
  <si>
    <t>12/10/1977</t>
  </si>
  <si>
    <t>MISAEL VALERO</t>
  </si>
  <si>
    <t>C-1020435630000353744</t>
  </si>
  <si>
    <t>JOSE ESTEBAN</t>
  </si>
  <si>
    <t>BRACA SANTAELLA</t>
  </si>
  <si>
    <t>23/12/1983</t>
  </si>
  <si>
    <t>Medicina Integral Cimunitaria</t>
  </si>
  <si>
    <t>C-1020157870000032625</t>
  </si>
  <si>
    <t>MISAEL DE JESUS</t>
  </si>
  <si>
    <t>VALERO SALAS</t>
  </si>
  <si>
    <t>16/12/1960</t>
  </si>
  <si>
    <t>C-1020334130000072517</t>
  </si>
  <si>
    <t>DALGIS JOSE</t>
  </si>
  <si>
    <t>RIVERO CASTILLO</t>
  </si>
  <si>
    <t>C-1020157890100028943</t>
  </si>
  <si>
    <t>MELLER</t>
  </si>
  <si>
    <t>VELOZA</t>
  </si>
  <si>
    <t>C-1020157830000055356</t>
  </si>
  <si>
    <t>FREDY MIGUEL</t>
  </si>
  <si>
    <t>CASTILLO GUERRERO</t>
  </si>
  <si>
    <t>28/07/1968</t>
  </si>
  <si>
    <t>C-1020157840000039990</t>
  </si>
  <si>
    <t>ABRIL</t>
  </si>
  <si>
    <t>ESPAÑA GUILLEN</t>
  </si>
  <si>
    <t>27/12/1976</t>
  </si>
  <si>
    <t>DIRECTOR DE ORQUESTA</t>
  </si>
  <si>
    <t>ESTUDIANTINA</t>
  </si>
  <si>
    <t>C-1020560360000073244</t>
  </si>
  <si>
    <t>ALBANYS YURAYMA</t>
  </si>
  <si>
    <t>BERRO GONZÀLEZ</t>
  </si>
  <si>
    <t>11/06/1973</t>
  </si>
  <si>
    <t>C-01050049410049478044</t>
  </si>
  <si>
    <t>SALAZAR RONDÓN</t>
  </si>
  <si>
    <t>01/06/1959</t>
  </si>
  <si>
    <t>COORD. SISTEMA DE INFORMACIÓN</t>
  </si>
  <si>
    <t>PÉREZ TANIA</t>
  </si>
  <si>
    <t>C-01050049490049491121</t>
  </si>
  <si>
    <t>LEONARDO ALFREDO</t>
  </si>
  <si>
    <t>RANGEL MONCADA</t>
  </si>
  <si>
    <t>estudio a distancia</t>
  </si>
  <si>
    <t>zamora 1</t>
  </si>
  <si>
    <t>C-01050049400049510533</t>
  </si>
  <si>
    <t>SONIA COROMOTO</t>
  </si>
  <si>
    <t>RANGEL GUERRERO</t>
  </si>
  <si>
    <t>01/11/1963</t>
  </si>
  <si>
    <t>Táchira</t>
  </si>
  <si>
    <t>C-01050093140093260911</t>
  </si>
  <si>
    <t>GABRIELA MERCEDES</t>
  </si>
  <si>
    <t>RODRIGUEZ GUTIERREZ</t>
  </si>
  <si>
    <t>laboratorio de informatica</t>
  </si>
  <si>
    <t>C-1050616617616003397</t>
  </si>
  <si>
    <t>PUMAR CONTRERAS</t>
  </si>
  <si>
    <t>13/12/1962</t>
  </si>
  <si>
    <t>PROGRAMA ACADÉMICO SANTA BARBARA.SUBPROGRAMA CIENC</t>
  </si>
  <si>
    <t>C-01050049490049657623</t>
  </si>
  <si>
    <t>RONALD JOEL</t>
  </si>
  <si>
    <t>ZAMBRANO BETANCOURT</t>
  </si>
  <si>
    <t>05/11/1988</t>
  </si>
  <si>
    <t>C-7616027873</t>
  </si>
  <si>
    <t>IRIS DEL CARMEN</t>
  </si>
  <si>
    <t>HERNANDEZ LOZANO</t>
  </si>
  <si>
    <t>30/04/1980</t>
  </si>
  <si>
    <t>VILMA VARGAS</t>
  </si>
  <si>
    <t>C-01050049470049458914</t>
  </si>
  <si>
    <t>HERNANDEZ BRICEÑO</t>
  </si>
  <si>
    <t>28/08/1970</t>
  </si>
  <si>
    <t>HURTADO JARA OSCAR</t>
  </si>
  <si>
    <t>C-01050049421049263170</t>
  </si>
  <si>
    <t>ANGELA ROSA</t>
  </si>
  <si>
    <t>GRATEROL SÀNCHEZ</t>
  </si>
  <si>
    <t>17/11/1969</t>
  </si>
  <si>
    <t>C-01050616681616015381</t>
  </si>
  <si>
    <t>RUTH DEL VALLE</t>
  </si>
  <si>
    <t>GARRIDO CASTILLO</t>
  </si>
  <si>
    <t>06/10/1972</t>
  </si>
  <si>
    <t>DTSI CENTRAL</t>
  </si>
  <si>
    <t>C-1049263138</t>
  </si>
  <si>
    <t>ALICIA DEL CARMEN</t>
  </si>
  <si>
    <t>CAMACHO RONDÒN</t>
  </si>
  <si>
    <t>08/06/1971</t>
  </si>
  <si>
    <t>Impuestos</t>
  </si>
  <si>
    <t>C-01050616671616026499</t>
  </si>
  <si>
    <t>DARJELING BRIGITTE</t>
  </si>
  <si>
    <t>SILVA PARADA</t>
  </si>
  <si>
    <t>05/03/1976</t>
  </si>
  <si>
    <t>Cubiculo 6</t>
  </si>
  <si>
    <t>C-01050185731185001212</t>
  </si>
  <si>
    <t>MAIVA BEATRIZ</t>
  </si>
  <si>
    <t>MONTOYA SARMIENTO</t>
  </si>
  <si>
    <t>16/12/1968</t>
  </si>
  <si>
    <t>SECCION AUDITORIA</t>
  </si>
  <si>
    <t>C-1050049461049357868</t>
  </si>
  <si>
    <t>ROSA MIRIAN</t>
  </si>
  <si>
    <t>14/07/1962</t>
  </si>
  <si>
    <t>JARDÍN  BOTÁNICO</t>
  </si>
  <si>
    <t>KATIUSCA SAMBRANO</t>
  </si>
  <si>
    <t>C-01050049471049303946</t>
  </si>
  <si>
    <t>BEATRIZ PASTORA</t>
  </si>
  <si>
    <t>MADURO BRIZUELA</t>
  </si>
  <si>
    <t>Nº5</t>
  </si>
  <si>
    <t>C-01050759641759077461</t>
  </si>
  <si>
    <t>FALCON BLANCO</t>
  </si>
  <si>
    <t>12/01/1979</t>
  </si>
  <si>
    <t>C-70292809</t>
  </si>
  <si>
    <t>NERLANDY</t>
  </si>
  <si>
    <t>GONZALEZ ACEVEDO</t>
  </si>
  <si>
    <t>10/06/1964</t>
  </si>
  <si>
    <t>C-1050063080063342561</t>
  </si>
  <si>
    <t>ZARI NADINES</t>
  </si>
  <si>
    <t>BARRIOS RAMOS</t>
  </si>
  <si>
    <t>08/04/1963</t>
  </si>
  <si>
    <t>C-1050049460049530879</t>
  </si>
  <si>
    <t>QUINTERO MALDONADO</t>
  </si>
  <si>
    <t>27/12/1969</t>
  </si>
  <si>
    <t>C-1020560350100000333</t>
  </si>
  <si>
    <t>YANMELLY YANETH</t>
  </si>
  <si>
    <t>DELGADO ARAUJO</t>
  </si>
  <si>
    <t>04/11/1977</t>
  </si>
  <si>
    <t>Estudio a Distancia</t>
  </si>
  <si>
    <t>Laboratorio Zamora I</t>
  </si>
  <si>
    <t>C-1020180270100020480</t>
  </si>
  <si>
    <t>VILMA NELLY</t>
  </si>
  <si>
    <t>VARGAS FLORES</t>
  </si>
  <si>
    <t>Odenación de Pago</t>
  </si>
  <si>
    <t>C-1020334170101033340</t>
  </si>
  <si>
    <t>JOHANA NINOSKA</t>
  </si>
  <si>
    <t>PERNIA GARCIA</t>
  </si>
  <si>
    <t>14/12/1987</t>
  </si>
  <si>
    <t>C-1020147120100013112</t>
  </si>
  <si>
    <t>NANCY RAIDA</t>
  </si>
  <si>
    <t>GIL ARIAS</t>
  </si>
  <si>
    <t>30/05/1974</t>
  </si>
  <si>
    <t>VERGARA ARLENE</t>
  </si>
  <si>
    <t>MUNICIPIO</t>
  </si>
  <si>
    <t>C-1020156060100025989</t>
  </si>
  <si>
    <t>CHAVEZ HECTOR</t>
  </si>
  <si>
    <t>MUNICIPALIZADA - SANTA INES</t>
  </si>
  <si>
    <t>C-1020334160101037560</t>
  </si>
  <si>
    <t>YANNIBETH GABRIELA</t>
  </si>
  <si>
    <t>BELLO ALVIÁREZ</t>
  </si>
  <si>
    <t>VERGARAS ARLENE</t>
  </si>
  <si>
    <t>C-01020435660000424673</t>
  </si>
  <si>
    <t>CARMEN TERESA</t>
  </si>
  <si>
    <t>BARRIOS VELASQUEZ</t>
  </si>
  <si>
    <t>18/03/1986</t>
  </si>
  <si>
    <t>AUXILIAR DE SERVICIOS PARA EL ARTE</t>
  </si>
  <si>
    <t>no tengo asignado sitio de trabajo, Ni oficina, ni</t>
  </si>
  <si>
    <t>C-1020334190000111795</t>
  </si>
  <si>
    <t>DILVIR</t>
  </si>
  <si>
    <t>OLIVAR CACERES</t>
  </si>
  <si>
    <t>18/11/1970</t>
  </si>
  <si>
    <t>ASISTENTE DE INVESTIGACION EN CIENCIAS SOCIALES</t>
  </si>
  <si>
    <t>C-1020147140000194343</t>
  </si>
  <si>
    <t>MIGUEL JOSE</t>
  </si>
  <si>
    <t>ARCHILA NARVAEZ</t>
  </si>
  <si>
    <t>30/05/1980</t>
  </si>
  <si>
    <t>SERVICIO GENERALES</t>
  </si>
  <si>
    <t>JOSE MARTIN SAYAGO PARRA</t>
  </si>
  <si>
    <t>C-1020435650000378318</t>
  </si>
  <si>
    <t>GRISBETH KATYUSKA</t>
  </si>
  <si>
    <t>GUTIERREZ AMAYA</t>
  </si>
  <si>
    <t>28/09/1987</t>
  </si>
  <si>
    <t>C-01020560330000020831</t>
  </si>
  <si>
    <t>DANIEL FERNANDO</t>
  </si>
  <si>
    <t>GIL VIVAS</t>
  </si>
  <si>
    <t>18/09/1982</t>
  </si>
  <si>
    <t>YOANIS PÉREZ</t>
  </si>
  <si>
    <t>RRHH UNELLEZ</t>
  </si>
  <si>
    <t>C-1020435640000354206</t>
  </si>
  <si>
    <t>JENDY JEAN CARLOS</t>
  </si>
  <si>
    <t>APARICIO GÓMEZ</t>
  </si>
  <si>
    <t>14/03/1981</t>
  </si>
  <si>
    <t>Enlace, Cooperación y Relaciones  Interinstitucion</t>
  </si>
  <si>
    <t>C-1020334110000020239</t>
  </si>
  <si>
    <t>RAQUEL DEL VALLE</t>
  </si>
  <si>
    <t>SANTIAGO</t>
  </si>
  <si>
    <t>25/07/1973</t>
  </si>
  <si>
    <t>Escuela de Policia Barinitas</t>
  </si>
  <si>
    <t>C-1020334160000072135</t>
  </si>
  <si>
    <t>JULIO MARBEDI</t>
  </si>
  <si>
    <t>MACIAS GUTIERREZ</t>
  </si>
  <si>
    <t>08/03/1955</t>
  </si>
  <si>
    <t>C-01020157870100027308</t>
  </si>
  <si>
    <t>NORMA DEL CARMEN</t>
  </si>
  <si>
    <t>CABRERA VIVAS</t>
  </si>
  <si>
    <t>CARLOS URBINA</t>
  </si>
  <si>
    <t>ALTO BARINAS</t>
  </si>
  <si>
    <t>C-01050049410049478206</t>
  </si>
  <si>
    <t>SHIRLEY SURAYA</t>
  </si>
  <si>
    <t>DARWICHE RODRIGUEZ</t>
  </si>
  <si>
    <t>25/11/1976</t>
  </si>
  <si>
    <t>C-01050049430049317067</t>
  </si>
  <si>
    <t>RAFAEL O.</t>
  </si>
  <si>
    <t>CALDERON R</t>
  </si>
  <si>
    <t>02/10/1982</t>
  </si>
  <si>
    <t>CAJA DE AHORRO DEL PERSONAL OBRERO</t>
  </si>
  <si>
    <t>ROGER DANILO CONTRERAS LIZCANO</t>
  </si>
  <si>
    <t>C-01050049430049574116</t>
  </si>
  <si>
    <t>YULITZA YOLIMAR</t>
  </si>
  <si>
    <t>JIMENEZ TORRES</t>
  </si>
  <si>
    <t>RELACIONES PUBLICAS, PRENSA Y PROTOCOLO</t>
  </si>
  <si>
    <t>PRENSA</t>
  </si>
  <si>
    <t>ROMAN MARTIN</t>
  </si>
  <si>
    <t>C-01050185700185010989</t>
  </si>
  <si>
    <t>SANDRA MERCEDES</t>
  </si>
  <si>
    <t>PEREZ VARGAS</t>
  </si>
  <si>
    <t>01/06/1969</t>
  </si>
  <si>
    <t>0273-5302139</t>
  </si>
  <si>
    <t>LIAS JOSE GREGORIO</t>
  </si>
  <si>
    <t>LABORATORIO DE QUÍMICA</t>
  </si>
  <si>
    <t>C-01050049470049718762</t>
  </si>
  <si>
    <t>MARTHA ZULEIKA</t>
  </si>
  <si>
    <t>CUENCA CASTILLO</t>
  </si>
  <si>
    <t>Unidad de Auditoria Interna Cabaña 17</t>
  </si>
  <si>
    <t>C-01050049470049542389</t>
  </si>
  <si>
    <t>NELYMAR</t>
  </si>
  <si>
    <t>SAN MIGUEL PERNIA</t>
  </si>
  <si>
    <t>28/08/1983</t>
  </si>
  <si>
    <t>C-616067208</t>
  </si>
  <si>
    <t>RODRIGUEZ GOMEZ</t>
  </si>
  <si>
    <t>COORDINACIÓN DE GERENCIA</t>
  </si>
  <si>
    <t>C-01050049420049659529</t>
  </si>
  <si>
    <t>CHAVEZ CORTEZ</t>
  </si>
  <si>
    <t>ZULMAN MIGLIAMIS</t>
  </si>
  <si>
    <t>06/01/1974</t>
  </si>
  <si>
    <t>C-01050616690616117329</t>
  </si>
  <si>
    <t>BELGICA NALLYBIS</t>
  </si>
  <si>
    <t>SALGUERA GALINDEZ</t>
  </si>
  <si>
    <t>19/05/1983</t>
  </si>
  <si>
    <t>Comisión Asesora</t>
  </si>
  <si>
    <t>C-01050616621616036834</t>
  </si>
  <si>
    <t>OLGA MARGARITA</t>
  </si>
  <si>
    <t>MOLINA ESCALONA</t>
  </si>
  <si>
    <t>28/03/1968</t>
  </si>
  <si>
    <t>Cordinación de Evaluación</t>
  </si>
  <si>
    <t>C-01050049401049328299</t>
  </si>
  <si>
    <t>IBANEZ ALVARADO</t>
  </si>
  <si>
    <t>06/04/1970</t>
  </si>
  <si>
    <t>C-01050070211070238759</t>
  </si>
  <si>
    <t>ALEXIS ALPIDIO</t>
  </si>
  <si>
    <t>26/11/1966</t>
  </si>
  <si>
    <t>Terraza de los laboratorios de Biología, Física, Química y Ecología Acuática.</t>
  </si>
  <si>
    <t>C-01050070211070254789</t>
  </si>
  <si>
    <t>TORREYES</t>
  </si>
  <si>
    <t>27/03/1971</t>
  </si>
  <si>
    <t>COORDINACIÓN  DE CULTURA</t>
  </si>
  <si>
    <t>COORDINACIÓN DE CULTURA</t>
  </si>
  <si>
    <t>ANYCARMEN VEGAS</t>
  </si>
  <si>
    <t>C-1049276868</t>
  </si>
  <si>
    <t>ALEX ANTONIO</t>
  </si>
  <si>
    <t>GODOY GONZALEZ</t>
  </si>
  <si>
    <t>20/01/1976</t>
  </si>
  <si>
    <t>Sala de Coleccion Bibliografica</t>
  </si>
  <si>
    <t>C-01050049481049335996</t>
  </si>
  <si>
    <t>EUDES GIOVANNY</t>
  </si>
  <si>
    <t>DELGADO SILVA</t>
  </si>
  <si>
    <t>31/01/1965</t>
  </si>
  <si>
    <t>COMUNICACIÓN Y MEDIOS</t>
  </si>
  <si>
    <t>C-01050049461049262565</t>
  </si>
  <si>
    <t>DANIELA CAROLINA</t>
  </si>
  <si>
    <t>04/05/1989</t>
  </si>
  <si>
    <t>C-01050049471049339975</t>
  </si>
  <si>
    <t>HECTOR RAMON</t>
  </si>
  <si>
    <t>URQUIOLA</t>
  </si>
  <si>
    <t>22/11/1963</t>
  </si>
  <si>
    <t>C-01050049481049328353</t>
  </si>
  <si>
    <t>CAROL</t>
  </si>
  <si>
    <t>LIBENSON SVACHKA</t>
  </si>
  <si>
    <t>20/09/1969</t>
  </si>
  <si>
    <t>Relaciones Públicas y Prensa</t>
  </si>
  <si>
    <t>C-01050049451049262980</t>
  </si>
  <si>
    <t>ROQUE LEONEL</t>
  </si>
  <si>
    <t>AGUILERA SEGURA</t>
  </si>
  <si>
    <t>INSTRUCTOR DE DESARROLLO DE ARTES AUDITIVAS MEDIO</t>
  </si>
  <si>
    <t>C-01050049430049705237</t>
  </si>
  <si>
    <t>ANA MARISOL</t>
  </si>
  <si>
    <t>CASTILLO NIEVES</t>
  </si>
  <si>
    <t>02/12/1974</t>
  </si>
  <si>
    <t>C-1020157820000016887</t>
  </si>
  <si>
    <t>EDWIN HERNAN</t>
  </si>
  <si>
    <t>NIETO LAYA</t>
  </si>
  <si>
    <t>27/05/1984</t>
  </si>
  <si>
    <t>C-1020157840000031341</t>
  </si>
  <si>
    <t>NANCY VIRGINIA</t>
  </si>
  <si>
    <t>CABAÑA MORALES</t>
  </si>
  <si>
    <t>25/05/1954</t>
  </si>
  <si>
    <t>historial laboral</t>
  </si>
  <si>
    <t>C-1020560310000117948</t>
  </si>
  <si>
    <t>EDINSON DANIEL</t>
  </si>
  <si>
    <t>PEREZ BLANCO</t>
  </si>
  <si>
    <t>17/09/1970</t>
  </si>
  <si>
    <t>MARY SALAZAR VANEGAS</t>
  </si>
  <si>
    <t>C-1020435670000378253</t>
  </si>
  <si>
    <t>CLEOFAZ JOSEFINA</t>
  </si>
  <si>
    <t>GUZMAN ADAMEZ</t>
  </si>
  <si>
    <t>18/05/1972</t>
  </si>
  <si>
    <t>SUBPROGRAMA DEPORTE</t>
  </si>
  <si>
    <t>C-1020435600000367811</t>
  </si>
  <si>
    <t>CHAVEZ ARIAS</t>
  </si>
  <si>
    <t>16/01/1976</t>
  </si>
  <si>
    <t>PEREZ YOHANIS</t>
  </si>
  <si>
    <t>PARROQUIA SANTA INES</t>
  </si>
  <si>
    <t>C-1020435620000063500</t>
  </si>
  <si>
    <t>ALBERT WILMER</t>
  </si>
  <si>
    <t>BECERRA TORRES</t>
  </si>
  <si>
    <t>SERVICIO ADMINISTRATIVOS</t>
  </si>
  <si>
    <t>ELIS VILLAMIZAR</t>
  </si>
  <si>
    <t>C-1050049400049491644</t>
  </si>
  <si>
    <t>ANA MIROSLAVA</t>
  </si>
  <si>
    <t>NADAL OMAÑA</t>
  </si>
  <si>
    <t>03/05/1982</t>
  </si>
  <si>
    <t>C-1050049470049519999</t>
  </si>
  <si>
    <t>DAVILA VALECILLO</t>
  </si>
  <si>
    <t>17/07/1990</t>
  </si>
  <si>
    <t>C-49796305</t>
  </si>
  <si>
    <t>ENDER ARTURO</t>
  </si>
  <si>
    <t>GARCIA DAVILA</t>
  </si>
  <si>
    <t>03/09/1993</t>
  </si>
  <si>
    <t>C-01050049430049796283</t>
  </si>
  <si>
    <t>EUDYS YULIBETH</t>
  </si>
  <si>
    <t>BARAZARTE MANZI</t>
  </si>
  <si>
    <t>SUBPROGRAMA INGENIERIA DE PRODUCCION ANIMAL</t>
  </si>
  <si>
    <t>C-01050049470049679090</t>
  </si>
  <si>
    <t>DÍAZ ARAY</t>
  </si>
  <si>
    <t>31/12/1966</t>
  </si>
  <si>
    <t>C-49685732</t>
  </si>
  <si>
    <t>LUISA ARGELIA</t>
  </si>
  <si>
    <t>CALVO LANDAETA</t>
  </si>
  <si>
    <t>23/10/1963</t>
  </si>
  <si>
    <t>C-01050101650101133480</t>
  </si>
  <si>
    <t>MANUEL SEGUNDO</t>
  </si>
  <si>
    <t>ROJAS BETANCOURT</t>
  </si>
  <si>
    <t>22/04/1961</t>
  </si>
  <si>
    <t>RENULLEZ</t>
  </si>
  <si>
    <t>REUNELLEZ</t>
  </si>
  <si>
    <t>C-1050049440049741551</t>
  </si>
  <si>
    <t>YENNYS BETSABET</t>
  </si>
  <si>
    <t>MONTILLA GARCIAS</t>
  </si>
  <si>
    <t>C-01050049440049621653</t>
  </si>
  <si>
    <t>HUGO HENDERSON</t>
  </si>
  <si>
    <t>PEREZ SANCHEZ</t>
  </si>
  <si>
    <t>DOMO DEPORTIVO</t>
  </si>
  <si>
    <t>coordinación de deporte</t>
  </si>
  <si>
    <t>C-01050049410049672371</t>
  </si>
  <si>
    <t>CAROL ANDREINA</t>
  </si>
  <si>
    <t>ANTUNEZ DIAZ</t>
  </si>
  <si>
    <t>17/05/1985</t>
  </si>
  <si>
    <t>UNELLEZ -MUNICIPALIZADA</t>
  </si>
  <si>
    <t>RAFAEL HERNANDEZ</t>
  </si>
  <si>
    <t>C-01050049410049613367</t>
  </si>
  <si>
    <t>NELDA ESCARLI</t>
  </si>
  <si>
    <t>ARIAS RUIZ</t>
  </si>
  <si>
    <t>C-01050049410049660012</t>
  </si>
  <si>
    <t>LIZ KEILA</t>
  </si>
  <si>
    <t>GUIA QUINTERO</t>
  </si>
  <si>
    <t>C-01050049470049215345</t>
  </si>
  <si>
    <t>EDGAR RAFAEL</t>
  </si>
  <si>
    <t>ROMAN VADEL</t>
  </si>
  <si>
    <t>C-01050049411049457943</t>
  </si>
  <si>
    <t>YOHANNA DEL CARMEN</t>
  </si>
  <si>
    <t>MARTINEZ</t>
  </si>
  <si>
    <t>24/06/1986</t>
  </si>
  <si>
    <t>C-01050759661759031496</t>
  </si>
  <si>
    <t>ONEYDA GRACIELA</t>
  </si>
  <si>
    <t>20/05/1973</t>
  </si>
  <si>
    <t>C-01050049451049289161</t>
  </si>
  <si>
    <t>TANIA YUSMARI</t>
  </si>
  <si>
    <t>MARQUEZ ROA</t>
  </si>
  <si>
    <t>12/04/1986</t>
  </si>
  <si>
    <t>Sede: Barinas</t>
  </si>
  <si>
    <t>C-1049368789</t>
  </si>
  <si>
    <t>MARITZA DEL ROSARIO</t>
  </si>
  <si>
    <t>PELLICANI TERAN</t>
  </si>
  <si>
    <t>29/09/1973</t>
  </si>
  <si>
    <t>COMISION ASESORA</t>
  </si>
  <si>
    <t>C-01050049401049271912</t>
  </si>
  <si>
    <t>30/05/1971</t>
  </si>
  <si>
    <t>C-01050759611759019739</t>
  </si>
  <si>
    <t>DAHIALA BEATRIZ</t>
  </si>
  <si>
    <t>26/07/1980</t>
  </si>
  <si>
    <t>C-01050616631616026456</t>
  </si>
  <si>
    <t>ROSALBA MARIBEL</t>
  </si>
  <si>
    <t>BENCOMO ESCOBAR</t>
  </si>
  <si>
    <t>05/06/1973</t>
  </si>
  <si>
    <t>C-01050049401049335155</t>
  </si>
  <si>
    <t>LORENA ERMELINDA</t>
  </si>
  <si>
    <t>MONTILLA RUIZ</t>
  </si>
  <si>
    <t>28/05/1963</t>
  </si>
  <si>
    <t>ROSALBA BENCOMO</t>
  </si>
  <si>
    <t>C-01050616611616003219</t>
  </si>
  <si>
    <t>RAUL EDUARDO</t>
  </si>
  <si>
    <t>MALDONADO LESCANO</t>
  </si>
  <si>
    <t>02/03/1968</t>
  </si>
  <si>
    <t>NO APLICA</t>
  </si>
  <si>
    <t>C-01050049451049315189</t>
  </si>
  <si>
    <t>YELIXA MARIELA</t>
  </si>
  <si>
    <t>CARBALLO JIMENEZ</t>
  </si>
  <si>
    <t>SERVICIOS BIBLIOTECARIOS</t>
  </si>
  <si>
    <t>C-01050049431049263340</t>
  </si>
  <si>
    <t>ADELMIRA</t>
  </si>
  <si>
    <t>RUJANO ROJAS</t>
  </si>
  <si>
    <t>03/09/1970</t>
  </si>
  <si>
    <t>L.N.B.SOCOPO</t>
  </si>
  <si>
    <t>C-1020156070109809101</t>
  </si>
  <si>
    <t>DEIRA YASLENIS</t>
  </si>
  <si>
    <t>CONTRERAS RANGEL</t>
  </si>
  <si>
    <t>10/06/1988</t>
  </si>
  <si>
    <t>ARCE CENTRAL</t>
  </si>
  <si>
    <t>COORDINACIÓN DE GESTIÓN CONTROL Y ESTADÍSTICAS</t>
  </si>
  <si>
    <t>CARMEN HERNANDEZ</t>
  </si>
  <si>
    <t>C-1020334140101036474</t>
  </si>
  <si>
    <t>EDER NEPTALY</t>
  </si>
  <si>
    <t>ORTEGA LARES</t>
  </si>
  <si>
    <t>06/05/1984</t>
  </si>
  <si>
    <t>ELIZ VILLAMIZAR</t>
  </si>
  <si>
    <t>C-1020435600000368179</t>
  </si>
  <si>
    <t>15/08/1960</t>
  </si>
  <si>
    <t>C-1020435660000378651</t>
  </si>
  <si>
    <t>LILLY ALEJANDRA</t>
  </si>
  <si>
    <t>CALLES ORELLANA</t>
  </si>
  <si>
    <t>10/12/1982</t>
  </si>
  <si>
    <t>Ingenieria Arquitectura y Tcnologia</t>
  </si>
  <si>
    <t>C-1020157890000008646</t>
  </si>
  <si>
    <t>YESIKA MARLYN</t>
  </si>
  <si>
    <t>CASTRO DIAZ</t>
  </si>
  <si>
    <t>14/07/1985</t>
  </si>
  <si>
    <t>MORELBA CENTELLA</t>
  </si>
  <si>
    <t>PÀEZ</t>
  </si>
  <si>
    <t>C-01020157890000031134</t>
  </si>
  <si>
    <t>GREIDY COROMOTO</t>
  </si>
  <si>
    <t>ANTELIZ MUJICA</t>
  </si>
  <si>
    <t>23/11/1979</t>
  </si>
  <si>
    <t>C-01020157810000021623</t>
  </si>
  <si>
    <t>DÍAZ NUÑEZ</t>
  </si>
  <si>
    <t>24/10/1978</t>
  </si>
  <si>
    <t>C-01020334170000106713</t>
  </si>
  <si>
    <t>YORKYS DEL PILAR</t>
  </si>
  <si>
    <t>20/07/1972</t>
  </si>
  <si>
    <t>C-01050049481049334167</t>
  </si>
  <si>
    <t>RAFAEL HORTENCIO</t>
  </si>
  <si>
    <t>TOVAR ALVAREZ</t>
  </si>
  <si>
    <t>C-70372187</t>
  </si>
  <si>
    <t>IGNACIO ALBERTO</t>
  </si>
  <si>
    <t>FIGUEREDO TIRADO</t>
  </si>
  <si>
    <t>01/02/1965</t>
  </si>
  <si>
    <t>C-01050049400049504487</t>
  </si>
  <si>
    <t>IRIS MARIA</t>
  </si>
  <si>
    <t>NUÑEZ BRIZUELA</t>
  </si>
  <si>
    <t>08/01/1978</t>
  </si>
  <si>
    <t>Ordenaciòn de Pagos</t>
  </si>
  <si>
    <t>C-01050049411049384024</t>
  </si>
  <si>
    <t>MARIA ASCENCION</t>
  </si>
  <si>
    <t>ESCALANTE DE RAMIREZ</t>
  </si>
  <si>
    <t>30/07/1956</t>
  </si>
  <si>
    <t>sección de auditorias</t>
  </si>
  <si>
    <t>C-01050049450049659391</t>
  </si>
  <si>
    <t>OSCAR</t>
  </si>
  <si>
    <t>LOZANO</t>
  </si>
  <si>
    <t>C-01050049410049662228</t>
  </si>
  <si>
    <t>HECTOR ESNEIDER</t>
  </si>
  <si>
    <t>PACHECO ADAMS</t>
  </si>
  <si>
    <t>cabaña 9</t>
  </si>
  <si>
    <t>C-01050667150667003193</t>
  </si>
  <si>
    <t>JOSE BERNARDO</t>
  </si>
  <si>
    <t>MONTES PIÑERO</t>
  </si>
  <si>
    <t>02/07/1968</t>
  </si>
  <si>
    <t>Prensa</t>
  </si>
  <si>
    <t>C-01050092387092014832</t>
  </si>
  <si>
    <t>DULCE MARIA</t>
  </si>
  <si>
    <t>CASTRO</t>
  </si>
  <si>
    <t>15/01/1968</t>
  </si>
  <si>
    <t>LABORATORIO DE ALIMENTOS</t>
  </si>
  <si>
    <t>JOSE GREGORIO LIAS</t>
  </si>
  <si>
    <t>C-01050049400049718797</t>
  </si>
  <si>
    <t>ALDEMARO RAMON</t>
  </si>
  <si>
    <t>AVILA CAMACHO</t>
  </si>
  <si>
    <t>27/06/1951</t>
  </si>
  <si>
    <t>FARMACEUTICO</t>
  </si>
  <si>
    <t>Coordinacion General de Desarrollo Estudiantil</t>
  </si>
  <si>
    <t>C-01050049430049493388</t>
  </si>
  <si>
    <t>JUDITH MARLENE</t>
  </si>
  <si>
    <t>LEDEZMA ALVAREZ</t>
  </si>
  <si>
    <t>28/10/1947</t>
  </si>
  <si>
    <t>ARMANDO GOMEZ</t>
  </si>
  <si>
    <t>C-01050049410049181629</t>
  </si>
  <si>
    <t>DENNYS RAQUEL</t>
  </si>
  <si>
    <t>TORRES AVENDAÑO</t>
  </si>
  <si>
    <t>01/09/1968</t>
  </si>
  <si>
    <t>CENTRO DE INVESTIGACION ECONOMICAS Y SOCIALES (CIE</t>
  </si>
  <si>
    <t>C-01050049400049307738</t>
  </si>
  <si>
    <t>MILADYS YOLIVER</t>
  </si>
  <si>
    <t>CASTELLANOS QUIÑONEZ</t>
  </si>
  <si>
    <t>10/07/1973</t>
  </si>
  <si>
    <t>Bienes Nacionales</t>
  </si>
  <si>
    <t>C-01050049461049267958</t>
  </si>
  <si>
    <t>NILSA MARIA</t>
  </si>
  <si>
    <t>LAYA MILANO</t>
  </si>
  <si>
    <t>22/09/1967</t>
  </si>
  <si>
    <t>C-01050049411049262433</t>
  </si>
  <si>
    <t>OSCAR EDUARDO</t>
  </si>
  <si>
    <t>03/08/1984</t>
  </si>
  <si>
    <t>Coordinación de Tecnológia</t>
  </si>
  <si>
    <t>C-01050049491049352823</t>
  </si>
  <si>
    <t>GLENDA MAIBELYN</t>
  </si>
  <si>
    <t>SOTO RAMIREZ</t>
  </si>
  <si>
    <t>02/11/1986</t>
  </si>
  <si>
    <t>presupuesto central</t>
  </si>
  <si>
    <t>LCDO. RAUL VEGA</t>
  </si>
  <si>
    <t>C-01050049411049358465</t>
  </si>
  <si>
    <t>MARY CARMEN</t>
  </si>
  <si>
    <t>LARA MARCANO</t>
  </si>
  <si>
    <t>05/12/1972</t>
  </si>
  <si>
    <t>VEGA RAUL</t>
  </si>
  <si>
    <t>C-01050049481049245148</t>
  </si>
  <si>
    <t>JOAQUIN ROMAN</t>
  </si>
  <si>
    <t>RONDON SANTIAGO</t>
  </si>
  <si>
    <t>08/10/1980</t>
  </si>
  <si>
    <t>C-1020334110100084262</t>
  </si>
  <si>
    <t>ELVIS RONALD</t>
  </si>
  <si>
    <t>MOLINA RODRIGUEZ</t>
  </si>
  <si>
    <t>25/08/1983</t>
  </si>
  <si>
    <t>coordinacion de cine</t>
  </si>
  <si>
    <t>C-1020435640000354044</t>
  </si>
  <si>
    <t>OVIEDO ZAPATA</t>
  </si>
  <si>
    <t>PROF. LINO RODRIGUEZ</t>
  </si>
  <si>
    <t>C-1020334150000087968</t>
  </si>
  <si>
    <t>BRUNILDA YANI</t>
  </si>
  <si>
    <t>YANEZ BRITO</t>
  </si>
  <si>
    <t>04/11/1962</t>
  </si>
  <si>
    <t>Cubiculo 11</t>
  </si>
  <si>
    <t>C-01050049411049261968</t>
  </si>
  <si>
    <t>NUVIA</t>
  </si>
  <si>
    <t>FORERO BARAJAS</t>
  </si>
  <si>
    <t>14/05/1975</t>
  </si>
  <si>
    <t>Departamento de Control Posterior - Sección de Aud</t>
  </si>
  <si>
    <t>C-01050049490049659162</t>
  </si>
  <si>
    <t>YESENIA LISBETT</t>
  </si>
  <si>
    <t>20/09/1971</t>
  </si>
  <si>
    <t>MEDICINA INTEGRAL COMUNITARIA CUBÍCULO 27</t>
  </si>
  <si>
    <t>C-01050049450049573322</t>
  </si>
  <si>
    <t>OCTAVIO JAVIER</t>
  </si>
  <si>
    <t>CEDEÑO HURTADO</t>
  </si>
  <si>
    <t>09/03/1989</t>
  </si>
  <si>
    <t>C-1050049430049625985</t>
  </si>
  <si>
    <t>MONTERO GUERRERO</t>
  </si>
  <si>
    <t>22/06/1982</t>
  </si>
  <si>
    <t>C-01050735910735070571</t>
  </si>
  <si>
    <t>JESUS RAMON</t>
  </si>
  <si>
    <t>30/12/1985</t>
  </si>
  <si>
    <t>Consultoria</t>
  </si>
  <si>
    <t>C-01050049490049659324</t>
  </si>
  <si>
    <t>JAHDIEL ALEXIS JOSUE</t>
  </si>
  <si>
    <t>TORRES ROA</t>
  </si>
  <si>
    <t>30/07/1994</t>
  </si>
  <si>
    <t>Laboratorios VPDS</t>
  </si>
  <si>
    <t>CESAR PINEDA</t>
  </si>
  <si>
    <t>C-01050759690759045917</t>
  </si>
  <si>
    <t>FREDDY OMAR</t>
  </si>
  <si>
    <t>TORRES MALDONADO</t>
  </si>
  <si>
    <t>12/09/1954</t>
  </si>
  <si>
    <t>San Cristobal, Estado Tachira</t>
  </si>
  <si>
    <t>San Cristobal</t>
  </si>
  <si>
    <t>San Cristobal Estado Tachira</t>
  </si>
  <si>
    <t>C-1050624790624090914</t>
  </si>
  <si>
    <t>FRANKLIN RAMÒN</t>
  </si>
  <si>
    <t>NAVA ROSALES</t>
  </si>
  <si>
    <t>29/04/1968</t>
  </si>
  <si>
    <t>BIBILOTECA</t>
  </si>
  <si>
    <t>C-01050616600616057687</t>
  </si>
  <si>
    <t>JESUS EDUARDO</t>
  </si>
  <si>
    <t>ARAUJO MENDOZA</t>
  </si>
  <si>
    <t>23/03/1970</t>
  </si>
  <si>
    <t>UNIDAD DE LABORATORIOS</t>
  </si>
  <si>
    <t>LAB. DE QUÍMICA ANALÍTICA</t>
  </si>
  <si>
    <t>C-01050049470049529951</t>
  </si>
  <si>
    <t>NOELY ALEJANDRA</t>
  </si>
  <si>
    <t>Mendez GUTIERREZ</t>
  </si>
  <si>
    <t>08/08/1984</t>
  </si>
  <si>
    <t>DOCENTE EN ARTES ESCENICAS</t>
  </si>
  <si>
    <t>Coordinacion de Danza</t>
  </si>
  <si>
    <t>C-01050616631616033312</t>
  </si>
  <si>
    <t>WILLIAM ANTONIO</t>
  </si>
  <si>
    <t>HERNANDEZ PAJOY</t>
  </si>
  <si>
    <t>20/05/1968</t>
  </si>
  <si>
    <t>DTSI-Comedor Universitario</t>
  </si>
  <si>
    <t>ESCOLCHA HEBER</t>
  </si>
  <si>
    <t>C-1049262514</t>
  </si>
  <si>
    <t>ROMMEL</t>
  </si>
  <si>
    <t>FERMIN VALERA</t>
  </si>
  <si>
    <t>03/05/1973</t>
  </si>
  <si>
    <t>DIAZ CARLOS</t>
  </si>
  <si>
    <t>C-01050049401049264622</t>
  </si>
  <si>
    <t>BENCOMO GONZALEZ</t>
  </si>
  <si>
    <t>C-01050759681759018813</t>
  </si>
  <si>
    <t>MOISES EDUARDO</t>
  </si>
  <si>
    <t>JOTA LOPEZ</t>
  </si>
  <si>
    <t>12/06/1993</t>
  </si>
  <si>
    <t>DTSI Atencion al usuario</t>
  </si>
  <si>
    <t>C-10494026850105004947</t>
  </si>
  <si>
    <t>LELIA ZENAHIR</t>
  </si>
  <si>
    <t>COLMENARES</t>
  </si>
  <si>
    <t>08/12/1965</t>
  </si>
  <si>
    <t>----</t>
  </si>
  <si>
    <t>C-1049270657</t>
  </si>
  <si>
    <t>CEGARRA DIAB</t>
  </si>
  <si>
    <t>23/02/1989</t>
  </si>
  <si>
    <t>alberto arvelo torrealba</t>
  </si>
  <si>
    <t>C-01050759611759077852</t>
  </si>
  <si>
    <t>YUNE</t>
  </si>
  <si>
    <t>NOVOA</t>
  </si>
  <si>
    <t>25/09/1976</t>
  </si>
  <si>
    <t>C-1020435650000367934</t>
  </si>
  <si>
    <t>MARQUEZ BRICEÑO</t>
  </si>
  <si>
    <t>06/09/1980</t>
  </si>
  <si>
    <t>C-01020334110101041099</t>
  </si>
  <si>
    <t>04/04/1967</t>
  </si>
  <si>
    <t>VERGARAS ARLENI</t>
  </si>
  <si>
    <t>C-01020314760000030588</t>
  </si>
  <si>
    <t>MARTIN ROBERTO</t>
  </si>
  <si>
    <t>SALAZAR RANGEL</t>
  </si>
  <si>
    <t>02/04/1973</t>
  </si>
  <si>
    <t>C-01020435630000367837</t>
  </si>
  <si>
    <t>ARAUJO</t>
  </si>
  <si>
    <t>09/12/1963</t>
  </si>
  <si>
    <t>Coordinación de Municipio</t>
  </si>
  <si>
    <t>C-1020219110000077059</t>
  </si>
  <si>
    <t>ANALIZ DEL VALLE</t>
  </si>
  <si>
    <t>31/03/1972</t>
  </si>
  <si>
    <t>C-1020334100000473844</t>
  </si>
  <si>
    <t>RUTH NOHEMI</t>
  </si>
  <si>
    <t>DIAZ CASTILLO</t>
  </si>
  <si>
    <t>C-1020435620000403597</t>
  </si>
  <si>
    <t>GINA FARLEY</t>
  </si>
  <si>
    <t>Vice-Rectorado de Servicios</t>
  </si>
  <si>
    <t>C-01020334150000346913</t>
  </si>
  <si>
    <t>MORENO JIMENEZ</t>
  </si>
  <si>
    <t>19/08/1978</t>
  </si>
  <si>
    <t>almamater</t>
  </si>
  <si>
    <t>C-1020157870000021186</t>
  </si>
  <si>
    <t>ROSAURA</t>
  </si>
  <si>
    <t>AYALA GONZÁLEZ</t>
  </si>
  <si>
    <t>23/04/1972</t>
  </si>
  <si>
    <t>C-01050759611759037133</t>
  </si>
  <si>
    <t>CARLOS FEDERICO</t>
  </si>
  <si>
    <t>ROMERO CORRALES</t>
  </si>
  <si>
    <t>02/10/1964</t>
  </si>
  <si>
    <t>ALVARADO CANO MARIANELA</t>
  </si>
  <si>
    <t>C-01050049411049352920</t>
  </si>
  <si>
    <t>LENIN FABRICIO</t>
  </si>
  <si>
    <t>RUIZ CARRERO</t>
  </si>
  <si>
    <t>16/04/1988</t>
  </si>
  <si>
    <t>bombero</t>
  </si>
  <si>
    <t>C-01050049440049693808</t>
  </si>
  <si>
    <t>SERGIO ANDRE</t>
  </si>
  <si>
    <t>TORRES TOMASSETTI</t>
  </si>
  <si>
    <t>08/12/1981</t>
  </si>
  <si>
    <t>consejo academico</t>
  </si>
  <si>
    <t>C-7616007392</t>
  </si>
  <si>
    <t>ELIMAR CAROLINA</t>
  </si>
  <si>
    <t>PAREDES MATA</t>
  </si>
  <si>
    <t>26/04/1981</t>
  </si>
  <si>
    <t>C-01050049490049662112</t>
  </si>
  <si>
    <t>EDWAR ENRIQUE</t>
  </si>
  <si>
    <t>RAMIREZ CONTRERAS EDWAR ENRIQUE</t>
  </si>
  <si>
    <t>01/02/1982</t>
  </si>
  <si>
    <t>COORDINACION GENERAL DESARROLLO ESTUDIANTIL</t>
  </si>
  <si>
    <t>C-1050616620616111754</t>
  </si>
  <si>
    <t>JULISSA AILICEC</t>
  </si>
  <si>
    <t>SALAS PEREZ</t>
  </si>
  <si>
    <t>08/08/1978</t>
  </si>
  <si>
    <t>C-01050097460097320242</t>
  </si>
  <si>
    <t>ELINER CRISTINA</t>
  </si>
  <si>
    <t>SOLANO LEDEZMA</t>
  </si>
  <si>
    <t>C-1050049490049510525</t>
  </si>
  <si>
    <t>CRISTIAN</t>
  </si>
  <si>
    <t>PEREZ OZORIA</t>
  </si>
  <si>
    <t>13/08/1976</t>
  </si>
  <si>
    <t>C-1050049420049503863</t>
  </si>
  <si>
    <t>HERIBERTO JOSE</t>
  </si>
  <si>
    <t>RIVERO ESCALONA</t>
  </si>
  <si>
    <t>17/04/1971</t>
  </si>
  <si>
    <t>C-01050049460049185403</t>
  </si>
  <si>
    <t>DAYAN</t>
  </si>
  <si>
    <t>RAMIREZ BARRIOS</t>
  </si>
  <si>
    <t>C-1050616690616138083</t>
  </si>
  <si>
    <t>NASER YOEL</t>
  </si>
  <si>
    <t>AL NIMER</t>
  </si>
  <si>
    <t>15/09/1977</t>
  </si>
  <si>
    <t>JEFE DE PRODUCCION DE AUDIOVISUALES</t>
  </si>
  <si>
    <t>AUDIOVISUALES</t>
  </si>
  <si>
    <t>OSCAR URTADO</t>
  </si>
  <si>
    <t>C-1050049400049486489</t>
  </si>
  <si>
    <t>KELLY CRISTINA</t>
  </si>
  <si>
    <t>HIDALGO GOMEZ</t>
  </si>
  <si>
    <t>04/06/1969</t>
  </si>
  <si>
    <t>YAJAYRA PUJOLS</t>
  </si>
  <si>
    <t>C-01050049420049534904</t>
  </si>
  <si>
    <t>ADRIAN JESUS</t>
  </si>
  <si>
    <t>CASTILLO DUGARTE</t>
  </si>
  <si>
    <t>C-01050735970735070601</t>
  </si>
  <si>
    <t>MARTHA CECILIA</t>
  </si>
  <si>
    <t>01/05/1968</t>
  </si>
  <si>
    <t>BARINAS VPDS</t>
  </si>
  <si>
    <t>C-1050049430049445146</t>
  </si>
  <si>
    <t>LORENZO RAMON</t>
  </si>
  <si>
    <t>MARQUEZ PEREZ</t>
  </si>
  <si>
    <t>11/11/1983</t>
  </si>
  <si>
    <t>ASISTENTE DE CAMPO</t>
  </si>
  <si>
    <t>GRIET</t>
  </si>
  <si>
    <t>C-1050049450049659553</t>
  </si>
  <si>
    <t>BERNARDO JOSE</t>
  </si>
  <si>
    <t>AZOCAR SALAZAR</t>
  </si>
  <si>
    <t>21/05/1974</t>
  </si>
  <si>
    <t>C-01050049450049269097</t>
  </si>
  <si>
    <t>NATALIA IRINA</t>
  </si>
  <si>
    <t>CUBICULO 19 BARINAS CERO</t>
  </si>
  <si>
    <t>C-1050049430049612573</t>
  </si>
  <si>
    <t>LIDIA OLIVA</t>
  </si>
  <si>
    <t>UZCATEGUI OJEDA</t>
  </si>
  <si>
    <t>24/08/1965</t>
  </si>
  <si>
    <t>C-01050049491049262670</t>
  </si>
  <si>
    <t>NATALI MILEIDY</t>
  </si>
  <si>
    <t>TORRES FINOL</t>
  </si>
  <si>
    <t>16/11/1982</t>
  </si>
  <si>
    <t>C-1050616691616023732</t>
  </si>
  <si>
    <t>EDHY OLIVA</t>
  </si>
  <si>
    <t>GUERRERO TORRES</t>
  </si>
  <si>
    <t>15/11/1975</t>
  </si>
  <si>
    <t>TESORERÍA</t>
  </si>
  <si>
    <t>C-1050049481049264444</t>
  </si>
  <si>
    <t>MARIANELA DEL VALLE</t>
  </si>
  <si>
    <t>ALVARADO CANO</t>
  </si>
  <si>
    <t>06/03/1974</t>
  </si>
  <si>
    <t>LEON ROSA</t>
  </si>
  <si>
    <t>C-01050049411049263324</t>
  </si>
  <si>
    <t>JESUS ALFREDO</t>
  </si>
  <si>
    <t>OSUNA VARGAS</t>
  </si>
  <si>
    <t>13/05/1965</t>
  </si>
  <si>
    <t>PERIODISTA</t>
  </si>
  <si>
    <t>C-1050049411049353234</t>
  </si>
  <si>
    <t>JEREZ</t>
  </si>
  <si>
    <t>Jerez</t>
  </si>
  <si>
    <t>12/02/1974</t>
  </si>
  <si>
    <t>C-01050049491049400658</t>
  </si>
  <si>
    <t>RAMIREZ BOLAÑOS</t>
  </si>
  <si>
    <t>03/09/1965</t>
  </si>
  <si>
    <t>DOMO UNIVERSITARIO</t>
  </si>
  <si>
    <t>C-10500049421049269969</t>
  </si>
  <si>
    <t>EDILBERT JESUS</t>
  </si>
  <si>
    <t>VARGAS QUEVEDO</t>
  </si>
  <si>
    <t>07/11/1984</t>
  </si>
  <si>
    <t>C-01050759611759000566</t>
  </si>
  <si>
    <t>LUIS LEONEL</t>
  </si>
  <si>
    <t>LEAL LEON</t>
  </si>
  <si>
    <t>17/07/1985</t>
  </si>
  <si>
    <t>CIENCIA,AGRO Y MAR</t>
  </si>
  <si>
    <t>C-1050049441049425006</t>
  </si>
  <si>
    <t>LINETTE MARIA</t>
  </si>
  <si>
    <t>COLMENARES COLMENARES</t>
  </si>
  <si>
    <t>23/05/1968</t>
  </si>
  <si>
    <t>C-1050049431049262883</t>
  </si>
  <si>
    <t>BALBINA ANABEL</t>
  </si>
  <si>
    <t>OROZCO PEREZ</t>
  </si>
  <si>
    <t>10/11/1956</t>
  </si>
  <si>
    <t>Vpds</t>
  </si>
  <si>
    <t>Any Vega</t>
  </si>
  <si>
    <t>C-16160133</t>
  </si>
  <si>
    <t>CARLOS RAUL</t>
  </si>
  <si>
    <t>URBINA MORALES</t>
  </si>
  <si>
    <t>04/01/2017</t>
  </si>
  <si>
    <t>C-1049263022</t>
  </si>
  <si>
    <t>JOSE CARMELO</t>
  </si>
  <si>
    <t>MORENO PALACIOS</t>
  </si>
  <si>
    <t>19/12/1970</t>
  </si>
  <si>
    <t>COMANDANCIA</t>
  </si>
  <si>
    <t>C-1020156070000274917</t>
  </si>
  <si>
    <t>DARLING SOLANGE</t>
  </si>
  <si>
    <t>LOBERA BASTIDAS</t>
  </si>
  <si>
    <t>17/02/1977</t>
  </si>
  <si>
    <t>C-1050049491049337190</t>
  </si>
  <si>
    <t>DULANI EBELIN</t>
  </si>
  <si>
    <t>MENA MEJIAS</t>
  </si>
  <si>
    <t>22/07/1961</t>
  </si>
  <si>
    <t>AEUNELLEZ</t>
  </si>
  <si>
    <t>JUAN DE DIOS RANGEL</t>
  </si>
  <si>
    <t>C-1050049471049358333</t>
  </si>
  <si>
    <t>APONTE HERNANDEZ</t>
  </si>
  <si>
    <t>18/03/1981</t>
  </si>
  <si>
    <t>ERASMO CADENAS</t>
  </si>
  <si>
    <t>C-1050049421049330625</t>
  </si>
  <si>
    <t>ALFREDO ALVARO</t>
  </si>
  <si>
    <t>ALVAREZ BERDUGO</t>
  </si>
  <si>
    <t>04/03/1970</t>
  </si>
  <si>
    <t>COORDINACION DE TALENTO HUMANO VPDS</t>
  </si>
  <si>
    <t>TALENTO HUMANO VPDS</t>
  </si>
  <si>
    <t>C-01050049471049336283</t>
  </si>
  <si>
    <t>MARIA DEL VALLE</t>
  </si>
  <si>
    <t>PEREIRA LOPEZ</t>
  </si>
  <si>
    <t>19/11/1978</t>
  </si>
  <si>
    <t>C-01050070241070271217</t>
  </si>
  <si>
    <t>EDGLA DEL CARMEN</t>
  </si>
  <si>
    <t>MONSALVE CAMACHO</t>
  </si>
  <si>
    <t>22/10/1966</t>
  </si>
  <si>
    <t>RECURSOS HUMANOS OBRERO</t>
  </si>
  <si>
    <t>RRHH OBRERO</t>
  </si>
  <si>
    <t>C-1050049491049262832</t>
  </si>
  <si>
    <t>LENNY DEL VALLE</t>
  </si>
  <si>
    <t>MENDOZA DE ARRIETA</t>
  </si>
  <si>
    <t>08/10/1978</t>
  </si>
  <si>
    <t>cubículo 27</t>
  </si>
  <si>
    <t>C-01050049480049791184</t>
  </si>
  <si>
    <t>NEUMER</t>
  </si>
  <si>
    <t>MOLINA</t>
  </si>
  <si>
    <t>29/09/1988</t>
  </si>
  <si>
    <t>C-01050759680759057087</t>
  </si>
  <si>
    <t>YADIRA DEL CARMEN</t>
  </si>
  <si>
    <t>PEREZ REY</t>
  </si>
  <si>
    <t>FONJUPROF-UNELLEZ</t>
  </si>
  <si>
    <t>C-1050049480049435477</t>
  </si>
  <si>
    <t>SOTO VERGARA</t>
  </si>
  <si>
    <t>C-1050059120059408227</t>
  </si>
  <si>
    <t>GABRIELA</t>
  </si>
  <si>
    <t>FAZZI PELLICANI</t>
  </si>
  <si>
    <t>10/06/1991</t>
  </si>
  <si>
    <t>UNIDAD DE PROCESOS Y SOLICITUDES ACADEMICAS</t>
  </si>
  <si>
    <t>DAYANA FIGUEREDO</t>
  </si>
  <si>
    <t>C-1050616620616165927</t>
  </si>
  <si>
    <t>SONIA MARGARITA</t>
  </si>
  <si>
    <t>JEREZ DE ALVAREZ</t>
  </si>
  <si>
    <t>11/03/1965</t>
  </si>
  <si>
    <t>UNIDAD DE BIENESTAR SOCIAL</t>
  </si>
  <si>
    <t>C-01050049470049327496</t>
  </si>
  <si>
    <t>MARIA YAJAIRA</t>
  </si>
  <si>
    <t>CASTILLO PAREDES</t>
  </si>
  <si>
    <t>15/11/1978</t>
  </si>
  <si>
    <t>VICERRECTORADO DE SERVICIOS - GERENCIA</t>
  </si>
  <si>
    <t>RAFAEL HUMBERTO GOMEZ ZUÑIGA</t>
  </si>
  <si>
    <t>C-01050049410049708074</t>
  </si>
  <si>
    <t>CRISTINA JOSEFA</t>
  </si>
  <si>
    <t>RODRIGUEZ LINARES</t>
  </si>
  <si>
    <t>01/08/1977</t>
  </si>
  <si>
    <t>JUAN QUINTERO</t>
  </si>
  <si>
    <t>C-01050049460049717006</t>
  </si>
  <si>
    <t>RAY DE JESUS</t>
  </si>
  <si>
    <t>LEON GARCIA</t>
  </si>
  <si>
    <t>15/12/1989</t>
  </si>
  <si>
    <t>CABAÑA ATENCION A USUARIO</t>
  </si>
  <si>
    <t>C-1050049470049701878</t>
  </si>
  <si>
    <t>FELVIR DEL VALLE</t>
  </si>
  <si>
    <t>RIVAS BARRIOS</t>
  </si>
  <si>
    <t>C-1050049410049692216</t>
  </si>
  <si>
    <t>KATHIUSCA ZORET</t>
  </si>
  <si>
    <t>ZAMBRANO PINEDA</t>
  </si>
  <si>
    <t>20/04/1972</t>
  </si>
  <si>
    <t>C-1050049490049281232</t>
  </si>
  <si>
    <t>YENIFER KAROL</t>
  </si>
  <si>
    <t>RANGEL PETAQUERO</t>
  </si>
  <si>
    <t>16/03/1988</t>
  </si>
  <si>
    <t>C-01050049420049768816</t>
  </si>
  <si>
    <t>JOSELYN ROSARIO</t>
  </si>
  <si>
    <t>CELIS TOVAR</t>
  </si>
  <si>
    <t>08/05/1978</t>
  </si>
  <si>
    <t>ARCHIVO INTEGRAL</t>
  </si>
  <si>
    <t>C-1050049491049274334</t>
  </si>
  <si>
    <t>CARMEN ANEIDA</t>
  </si>
  <si>
    <t>CASTELLANOS MEJIAS</t>
  </si>
  <si>
    <t>28/09/1967</t>
  </si>
  <si>
    <t>farmacia</t>
  </si>
  <si>
    <t>C-1050049400049491482</t>
  </si>
  <si>
    <t>ALEJANDRO JOSÉ</t>
  </si>
  <si>
    <t>PEÑA SUAREZ</t>
  </si>
  <si>
    <t>01/03/1994</t>
  </si>
  <si>
    <t>Oficina de Desarrollo Espacial</t>
  </si>
  <si>
    <t>Oficina Desarrollo Espacial</t>
  </si>
  <si>
    <t>C-01050759680759024073</t>
  </si>
  <si>
    <t>OSCAR NOHEL</t>
  </si>
  <si>
    <t>REVETTE GONZALEZ</t>
  </si>
  <si>
    <t>COORDINACIÓN DE ENLACE DE TALENTO HUMANO VPDS</t>
  </si>
  <si>
    <t>COORDINACION DE ADMON Y DESARROLLO DEL TRABAJADOR</t>
  </si>
  <si>
    <t>C-01050049461049263294</t>
  </si>
  <si>
    <t>JOSÈ RAMÒN</t>
  </si>
  <si>
    <t>GAMBOA FANDIÑO</t>
  </si>
  <si>
    <t>27/05/1966</t>
  </si>
  <si>
    <t>MARY SALAZAR</t>
  </si>
  <si>
    <t>C-1050049491049340302</t>
  </si>
  <si>
    <t>NEIVA FRANCISCA</t>
  </si>
  <si>
    <t>TOVAR LOPEZ</t>
  </si>
  <si>
    <t>19/07/1953</t>
  </si>
  <si>
    <t>C-1050070251070219819</t>
  </si>
  <si>
    <t>EUSTORGIO</t>
  </si>
  <si>
    <t>SANCHEZ CABARCA</t>
  </si>
  <si>
    <t>23/01/1959</t>
  </si>
  <si>
    <t>C-1050059171059246317</t>
  </si>
  <si>
    <t>YUSBETH YOLIMAR</t>
  </si>
  <si>
    <t>GOMEZ FRAIMPAR</t>
  </si>
  <si>
    <t>17/01/1978</t>
  </si>
  <si>
    <t>QUINTERO JUAN</t>
  </si>
  <si>
    <t>C-01050616671616015969</t>
  </si>
  <si>
    <t>C-1050759651759090654</t>
  </si>
  <si>
    <t>YSELI JOSEFINA</t>
  </si>
  <si>
    <t>10/06/1968</t>
  </si>
  <si>
    <t>Desarrollo Estudiantil.</t>
  </si>
  <si>
    <t>C-1050070211070248126</t>
  </si>
  <si>
    <t>BELKIS XIOMARA</t>
  </si>
  <si>
    <t>CACERES MONTILLA</t>
  </si>
  <si>
    <t>03/04/1968</t>
  </si>
  <si>
    <t>PROGRAMACION Y PRESUPUESTO</t>
  </si>
  <si>
    <t>C-1050049411049271416</t>
  </si>
  <si>
    <t>NORMA ZULEMA</t>
  </si>
  <si>
    <t>SANCHEZ QUIÑONEZ</t>
  </si>
  <si>
    <t>19/12/1975</t>
  </si>
  <si>
    <t>C-01050049481049263391</t>
  </si>
  <si>
    <t>CARMEN ISOLINA</t>
  </si>
  <si>
    <t>MOLINA GUERRERO</t>
  </si>
  <si>
    <t>04/03/1972</t>
  </si>
  <si>
    <t>C-1050759621759040444</t>
  </si>
  <si>
    <t>SANCHEZ SOSA</t>
  </si>
  <si>
    <t>21/01/1967</t>
  </si>
  <si>
    <t>ode</t>
  </si>
  <si>
    <t>C-01050049471049263545</t>
  </si>
  <si>
    <t>CLARA MERCEDES</t>
  </si>
  <si>
    <t>04/04/1973</t>
  </si>
  <si>
    <t>C-01050070261070261432</t>
  </si>
  <si>
    <t>DANAHUCYS SKEILA</t>
  </si>
  <si>
    <t>CEDEÑO ESPAÑA</t>
  </si>
  <si>
    <t>29/07/1984</t>
  </si>
  <si>
    <t>si</t>
  </si>
  <si>
    <t>KATIUSCA SOLORZANO</t>
  </si>
  <si>
    <t>C-1050070291070325880</t>
  </si>
  <si>
    <t>VIVAS MARQUEZ</t>
  </si>
  <si>
    <t>23/04/1973</t>
  </si>
  <si>
    <t>C-01050049491049348397</t>
  </si>
  <si>
    <t>JOSE ADONAY</t>
  </si>
  <si>
    <t>LOVERA</t>
  </si>
  <si>
    <t>28/07/1970</t>
  </si>
  <si>
    <t>C-1020334110000044338</t>
  </si>
  <si>
    <t>YURAIMA ELIZABETH</t>
  </si>
  <si>
    <t>JIMENEZ MUJICA</t>
  </si>
  <si>
    <t>22/07/1964</t>
  </si>
  <si>
    <t>C-1050759611759001872</t>
  </si>
  <si>
    <t>CAROL FABIOLA</t>
  </si>
  <si>
    <t>HERRERA PEREZ</t>
  </si>
  <si>
    <t>06/05/1981</t>
  </si>
  <si>
    <t>Procesos Tecnicos</t>
  </si>
  <si>
    <t>C-01050049411049357051</t>
  </si>
  <si>
    <t>JESÚS MANUEL</t>
  </si>
  <si>
    <t>MARTINEZ RIVERO</t>
  </si>
  <si>
    <t>13/07/1974</t>
  </si>
  <si>
    <t>C-1050759678759000481</t>
  </si>
  <si>
    <t>YTALO ALBERTO</t>
  </si>
  <si>
    <t>MORALES GONZALEZ</t>
  </si>
  <si>
    <t>24/06/1973</t>
  </si>
  <si>
    <t>OFICINA DESARROLLO ESPACIAL</t>
  </si>
  <si>
    <t>YSAAC MENDEZ</t>
  </si>
  <si>
    <t>C-1050049491049303881</t>
  </si>
  <si>
    <t>ANGELA ROSMARY</t>
  </si>
  <si>
    <t>ACOSTA CRESPO</t>
  </si>
  <si>
    <t>09/08/1977</t>
  </si>
  <si>
    <t>C-01050616611616015314</t>
  </si>
  <si>
    <t>CLAIDE RAMONA</t>
  </si>
  <si>
    <t>C-01050049461049262999</t>
  </si>
  <si>
    <t>EUFEMIA JOSEFINA</t>
  </si>
  <si>
    <t>ACOSTA CEDENO</t>
  </si>
  <si>
    <t>24/07/1970</t>
  </si>
  <si>
    <t>Coordinacion de Postgrado</t>
  </si>
  <si>
    <t>C-01050070201070238813</t>
  </si>
  <si>
    <t>LEDYS MARIA</t>
  </si>
  <si>
    <t>30/06/1970</t>
  </si>
  <si>
    <t>opei</t>
  </si>
  <si>
    <t>C-10500702411070238783</t>
  </si>
  <si>
    <t>GLINDYS PERLY</t>
  </si>
  <si>
    <t>GONZALEZ PANTOJA</t>
  </si>
  <si>
    <t>09/11/1988</t>
  </si>
  <si>
    <t>C-1050070231070350699</t>
  </si>
  <si>
    <t>ADOLFO</t>
  </si>
  <si>
    <t>23/01/1983</t>
  </si>
  <si>
    <t>C-01050616690616099401</t>
  </si>
  <si>
    <t>REINALDO ANTONIO</t>
  </si>
  <si>
    <t>PAREDES ALCALA</t>
  </si>
  <si>
    <t>23/03/1965</t>
  </si>
  <si>
    <t>C-1050049460049523821</t>
  </si>
  <si>
    <t>NAUDIS NEOMAR</t>
  </si>
  <si>
    <t>MONTILLA GUDIÑO</t>
  </si>
  <si>
    <t>15/03/1981</t>
  </si>
  <si>
    <t>INGENIERÍA EN INFORMATICA</t>
  </si>
  <si>
    <t>TAMARA COLMENARES</t>
  </si>
  <si>
    <t>C-01050049460049741810</t>
  </si>
  <si>
    <t>FRANKLIN WLADIMIR</t>
  </si>
  <si>
    <t>RODRIGUEZ ESCORCHA</t>
  </si>
  <si>
    <t>08/06/1970</t>
  </si>
  <si>
    <t>secretaria ejecutiva de investigacion/creacion int</t>
  </si>
  <si>
    <t>Barinas.</t>
  </si>
  <si>
    <t>C-1050049490049538454</t>
  </si>
  <si>
    <t>CARMEN AURORA</t>
  </si>
  <si>
    <t>ROJAS DE ACOSTA</t>
  </si>
  <si>
    <t>04/06/1957</t>
  </si>
  <si>
    <t>C-1050049470049481819</t>
  </si>
  <si>
    <t>REGULO ANTONIO</t>
  </si>
  <si>
    <t>ARANGUIBEL ZAMBRANO</t>
  </si>
  <si>
    <t>13/01/1969</t>
  </si>
  <si>
    <t>COORDINADOR DEL PROGRAMA DE ASISTENCIA MEDICA ESTU</t>
  </si>
  <si>
    <t>medico</t>
  </si>
  <si>
    <t>C-1050049480049692011</t>
  </si>
  <si>
    <t>NILDA YOLANDA</t>
  </si>
  <si>
    <t>FIGUEREDO MENDOZA</t>
  </si>
  <si>
    <t>05/05/1964</t>
  </si>
  <si>
    <t>subprograma deporte</t>
  </si>
  <si>
    <t>C-01050049480049534378</t>
  </si>
  <si>
    <t>LAURA LILIANA</t>
  </si>
  <si>
    <t>MENDEZ ESCOBAR</t>
  </si>
  <si>
    <t>28/01/1982</t>
  </si>
  <si>
    <t>C-1050735930735070598</t>
  </si>
  <si>
    <t>LEONIDA DEL CARMEN</t>
  </si>
  <si>
    <t>ALBARRAN BERRIOS</t>
  </si>
  <si>
    <t>28/01/1959</t>
  </si>
  <si>
    <t>C-1050049400049483978</t>
  </si>
  <si>
    <t>PEDRO MIGUEL</t>
  </si>
  <si>
    <t>HERNANDEZ QUINTERO</t>
  </si>
  <si>
    <t>COORDINADOR DE PRODUCCION DE RADIODIFUSORA</t>
  </si>
  <si>
    <t>C-1050049440049520113</t>
  </si>
  <si>
    <t>MILDRED DEL VALLE</t>
  </si>
  <si>
    <t>PAREDES DE MARTINEZ</t>
  </si>
  <si>
    <t>27/01/1973</t>
  </si>
  <si>
    <t>C-1050049460049502662</t>
  </si>
  <si>
    <t>LEIDY ELIZABETH</t>
  </si>
  <si>
    <t>CASTILLO AREVALO</t>
  </si>
  <si>
    <t>27/01/1978</t>
  </si>
  <si>
    <t>C-1050070260070393389</t>
  </si>
  <si>
    <t>EXIDA BEXILDE</t>
  </si>
  <si>
    <t>RODRIGUEZ PAEZ</t>
  </si>
  <si>
    <t>27/03/1969</t>
  </si>
  <si>
    <t>C-01050049461049354842</t>
  </si>
  <si>
    <t>AURA ELENA</t>
  </si>
  <si>
    <t>ANGEL MARTINEZ</t>
  </si>
  <si>
    <t>10/10/1955</t>
  </si>
  <si>
    <t>C-01050049471049229444</t>
  </si>
  <si>
    <t>YOLANDA DEL VALLE</t>
  </si>
  <si>
    <t>CASTRO DE BRICEÑO</t>
  </si>
  <si>
    <t>21/07/1964</t>
  </si>
  <si>
    <t>JEFE DE SERVICIOS GENERALES</t>
  </si>
  <si>
    <t>C-01050049411049262352</t>
  </si>
  <si>
    <t>EDDY TERESA</t>
  </si>
  <si>
    <t>QUINTERO COBOS</t>
  </si>
  <si>
    <t>05/02/1970</t>
  </si>
  <si>
    <t>GIL DANIEL</t>
  </si>
  <si>
    <t>C-1050049401049263146</t>
  </si>
  <si>
    <t>WILFREDO J.</t>
  </si>
  <si>
    <t>DAZA B.</t>
  </si>
  <si>
    <t>29/02/1972</t>
  </si>
  <si>
    <t>C-1050049401049314662</t>
  </si>
  <si>
    <t>EIGLYS YADELIS</t>
  </si>
  <si>
    <t>ARANA PAYUA</t>
  </si>
  <si>
    <t>25/12/1985</t>
  </si>
  <si>
    <t>C-01050049481049372093</t>
  </si>
  <si>
    <t>BELKIS GREGORIA</t>
  </si>
  <si>
    <t>03/06/1974</t>
  </si>
  <si>
    <t>C-1050049431049327179</t>
  </si>
  <si>
    <t>DIANOSKI YOLEIDA</t>
  </si>
  <si>
    <t>PULIDO GUTIERREZ</t>
  </si>
  <si>
    <t>15/06/1975</t>
  </si>
  <si>
    <t>C-1050049461049272870</t>
  </si>
  <si>
    <t>FRANKLIN BARDOTH</t>
  </si>
  <si>
    <t>VERGARA OROZCO</t>
  </si>
  <si>
    <t>18/09/1974</t>
  </si>
  <si>
    <t>LABORATORIOS</t>
  </si>
  <si>
    <t>AULA AMBIENTE GEOGRAFIA E HISTORIA</t>
  </si>
  <si>
    <t>MARQUINA ARGENIS</t>
  </si>
  <si>
    <t>C-1050049451049339444</t>
  </si>
  <si>
    <t>CESAR STALIN</t>
  </si>
  <si>
    <t>LEON SANCHEZ</t>
  </si>
  <si>
    <t>18/04/1960</t>
  </si>
  <si>
    <t>Secretaria Ejecutiva de Investigación</t>
  </si>
  <si>
    <t>C-1050049411049240979</t>
  </si>
  <si>
    <t>HECTOR ELIAS</t>
  </si>
  <si>
    <t>14/12/1980</t>
  </si>
  <si>
    <t>C-1050759661759052221</t>
  </si>
  <si>
    <t>BELKIS MARBELLA</t>
  </si>
  <si>
    <t>GARRIDO VERA</t>
  </si>
  <si>
    <t>10/03/1967</t>
  </si>
  <si>
    <t>C-1050049421049272757</t>
  </si>
  <si>
    <t>GYZEL ROSALIA</t>
  </si>
  <si>
    <t>GUILLENT GALLARDO</t>
  </si>
  <si>
    <t>07/06/1976</t>
  </si>
  <si>
    <t>UNELLEZ-Sede</t>
  </si>
  <si>
    <t>C-1050101661101044780</t>
  </si>
  <si>
    <t>CAROLINA</t>
  </si>
  <si>
    <t>GONZALEZ SALIH</t>
  </si>
  <si>
    <t>03/09/1967</t>
  </si>
  <si>
    <t>MERY MACABEO</t>
  </si>
  <si>
    <t>C-01050049400049282131</t>
  </si>
  <si>
    <t>EMILIO JOSÉ</t>
  </si>
  <si>
    <t>20/01/1979</t>
  </si>
  <si>
    <t>Comunicación y Medios</t>
  </si>
  <si>
    <t>C-1050049430049574035</t>
  </si>
  <si>
    <t>MARLY COROMOTO</t>
  </si>
  <si>
    <t>02/08/1986</t>
  </si>
  <si>
    <t>C-01050616630616125631</t>
  </si>
  <si>
    <t>JOSE DE LA CRUZ</t>
  </si>
  <si>
    <t>MEDINA SANDOVAL</t>
  </si>
  <si>
    <t>18/05/1964</t>
  </si>
  <si>
    <t>JEFE DE SEGURIDAD INDUSTRIAL E HIGIENE OCUPACIONAL</t>
  </si>
  <si>
    <t>Seguridad Industrial</t>
  </si>
  <si>
    <t>C-01050049440049481894</t>
  </si>
  <si>
    <t>ROY ENRIMAR</t>
  </si>
  <si>
    <t>CARTIER COLMENARES ROY E.</t>
  </si>
  <si>
    <t>11/09/1978</t>
  </si>
  <si>
    <t>cubiculo 27</t>
  </si>
  <si>
    <t>C-01050049400049512587</t>
  </si>
  <si>
    <t>YALAIDES DEL VALLE</t>
  </si>
  <si>
    <t>RODRÍGUEZ</t>
  </si>
  <si>
    <t>16/05/1967</t>
  </si>
  <si>
    <t>PROF LINO RODRIGUEZ</t>
  </si>
  <si>
    <t>C-1050049490049491474</t>
  </si>
  <si>
    <t>DUILMAR BEDA</t>
  </si>
  <si>
    <t>RIVAS DE POMARES</t>
  </si>
  <si>
    <t>28/10/1975</t>
  </si>
  <si>
    <t>NOMINA</t>
  </si>
  <si>
    <t>KAFRAN DANIELA DIAZ</t>
  </si>
  <si>
    <t>C-49534041000049534041</t>
  </si>
  <si>
    <t>UVIEDO GARRIDO</t>
  </si>
  <si>
    <t>20/11/1978</t>
  </si>
  <si>
    <t>C-49476688</t>
  </si>
  <si>
    <t>ROSIBEL MARGARITA</t>
  </si>
  <si>
    <t>ANGULO</t>
  </si>
  <si>
    <t>31/12/1969</t>
  </si>
  <si>
    <t>enfermeria</t>
  </si>
  <si>
    <t>C-01050049400049415115</t>
  </si>
  <si>
    <t>MARYSOFY</t>
  </si>
  <si>
    <t>01/08/1976</t>
  </si>
  <si>
    <t>C-01050049430049720546</t>
  </si>
  <si>
    <t>YAZMIN VIRGINIA</t>
  </si>
  <si>
    <t>BRACAMONTE VASQUEZ</t>
  </si>
  <si>
    <t>11/02/1979</t>
  </si>
  <si>
    <t>C-01050049420049491679</t>
  </si>
  <si>
    <t>wuilliam</t>
  </si>
  <si>
    <t>rivas</t>
  </si>
  <si>
    <t>+584267725102</t>
  </si>
  <si>
    <t>NA</t>
  </si>
  <si>
    <t>C-1050059110059278161</t>
  </si>
  <si>
    <t>ISABEL CECILIA</t>
  </si>
  <si>
    <t>LAVADO MAICA</t>
  </si>
  <si>
    <t>15/12/1974</t>
  </si>
  <si>
    <t>C-1050049410049478052</t>
  </si>
  <si>
    <t>SANZ MARTINEZ</t>
  </si>
  <si>
    <t>02/02/1978</t>
  </si>
  <si>
    <t>DIETISTA</t>
  </si>
  <si>
    <t>C-7628002692</t>
  </si>
  <si>
    <t>HIDENY LISAHRY</t>
  </si>
  <si>
    <t>CASTILLO ESPINOZA</t>
  </si>
  <si>
    <t>11/08/1980</t>
  </si>
  <si>
    <t>OFICINA DE PLANIFICACIÒN Y EVALUACIÒN INSTITUCIONA</t>
  </si>
  <si>
    <t>COORDINACIÒN DE EVALUACIÒN INSTITUCIONAL</t>
  </si>
  <si>
    <t>ARMANDO CHIQUIN</t>
  </si>
  <si>
    <t>C-1050049470049417991</t>
  </si>
  <si>
    <t>Jusnaira Rosmir</t>
  </si>
  <si>
    <t>RODRIGUEZ RIVERO</t>
  </si>
  <si>
    <t>contauria</t>
  </si>
  <si>
    <t>C-01050616680616144040</t>
  </si>
  <si>
    <t>CHRISTTAL DESIREE</t>
  </si>
  <si>
    <t>MARQUEZ SOTO</t>
  </si>
  <si>
    <t>11/11/1984</t>
  </si>
  <si>
    <t>C-01050070271070280828</t>
  </si>
  <si>
    <t>MAUREN ANGELY</t>
  </si>
  <si>
    <t>CORDOVA LEDEZMA</t>
  </si>
  <si>
    <t>C-1050049471049326725</t>
  </si>
  <si>
    <t>BETSY YAQUELINE</t>
  </si>
  <si>
    <t>BELLO ISAIRIAS</t>
  </si>
  <si>
    <t>COORDINACION DE RECURSOS HUMANOS DEL VPDS</t>
  </si>
  <si>
    <t>C-01050049431049263421</t>
  </si>
  <si>
    <t>TAMARA LIZETH</t>
  </si>
  <si>
    <t>C-1020334110000043245</t>
  </si>
  <si>
    <t>GONZALEZ ROJAS</t>
  </si>
  <si>
    <t>24/12/1969</t>
  </si>
  <si>
    <t>C-01050049411049325605</t>
  </si>
  <si>
    <t>19/03/1970</t>
  </si>
  <si>
    <t>CAYPUEZ</t>
  </si>
  <si>
    <t>C-1050049401049271084</t>
  </si>
  <si>
    <t>MILAGROS DEL CARMEN</t>
  </si>
  <si>
    <t>24/11/1965</t>
  </si>
  <si>
    <t>C-01050070221070241474</t>
  </si>
  <si>
    <t>MARIO BALMORE</t>
  </si>
  <si>
    <t>ARIAS ESCOBAR</t>
  </si>
  <si>
    <t>01/01/1977</t>
  </si>
  <si>
    <t>Fondo Editorial Ezequiel Zamora - FEDUEZ</t>
  </si>
  <si>
    <t>C-01050049461049263456</t>
  </si>
  <si>
    <t>ANGEL AREVALO</t>
  </si>
  <si>
    <t>25/11/1971</t>
  </si>
  <si>
    <t>C-01050049471049263111</t>
  </si>
  <si>
    <t>BELITZA MARIA</t>
  </si>
  <si>
    <t>CACERES DE BRAVO</t>
  </si>
  <si>
    <t>09/08/1975</t>
  </si>
  <si>
    <t>C-1050049451049273591</t>
  </si>
  <si>
    <t>ROLDAN SOLER</t>
  </si>
  <si>
    <t>VPDS SIPROMA</t>
  </si>
  <si>
    <t>C-01050759651759000922</t>
  </si>
  <si>
    <t>BETZAIDA MARGARITA</t>
  </si>
  <si>
    <t>05/05/1969</t>
  </si>
  <si>
    <t>C-1050049481049268946</t>
  </si>
  <si>
    <t>MARIA SOLMINA</t>
  </si>
  <si>
    <t>CERRADA DE SOLORZANO</t>
  </si>
  <si>
    <t>ASUNTOS LEGALES</t>
  </si>
  <si>
    <t>C-1050049491049268954</t>
  </si>
  <si>
    <t>GABRIEL</t>
  </si>
  <si>
    <t>SOLORZANO GUILLEN</t>
  </si>
  <si>
    <t>02/12/1952</t>
  </si>
  <si>
    <t>C-1050049411049263405</t>
  </si>
  <si>
    <t>CARMEN TAIGRE</t>
  </si>
  <si>
    <t>PAREDES GODOY</t>
  </si>
  <si>
    <t>UNIDAD  DE  AUDITORIA  INTERNA</t>
  </si>
  <si>
    <t>C-01050049431049337808</t>
  </si>
  <si>
    <t>RICARDO IGNACIO</t>
  </si>
  <si>
    <t>RODRIGUEZ VERDE</t>
  </si>
  <si>
    <t>11/07/1951</t>
  </si>
  <si>
    <t>derecho</t>
  </si>
  <si>
    <t>C-01050070221070239224</t>
  </si>
  <si>
    <t>LESLIE CAROL</t>
  </si>
  <si>
    <t>RODRIGUEZ CORREA</t>
  </si>
  <si>
    <t>05/05/1987</t>
  </si>
  <si>
    <t>C-1050616621616108258</t>
  </si>
  <si>
    <t>JAEL JOSEFINA</t>
  </si>
  <si>
    <t>CABRITA LAREZ</t>
  </si>
  <si>
    <t>04/12/1970</t>
  </si>
  <si>
    <t>C-01050759601759061921</t>
  </si>
  <si>
    <t>DAILYS ENRIQUE</t>
  </si>
  <si>
    <t>20/08/1978</t>
  </si>
  <si>
    <t>San fernado</t>
  </si>
  <si>
    <t>C-1050070220070384436</t>
  </si>
  <si>
    <t>YASMIN</t>
  </si>
  <si>
    <t>BRICENO SANTAFE</t>
  </si>
  <si>
    <t>04/07/1976</t>
  </si>
  <si>
    <t>C-1050049470049453602</t>
  </si>
  <si>
    <t>AREVALO</t>
  </si>
  <si>
    <t>06/06/1957</t>
  </si>
  <si>
    <t>C-49501666</t>
  </si>
  <si>
    <t>NORELLYS FABIOLA</t>
  </si>
  <si>
    <t>CONCHA BLANCO</t>
  </si>
  <si>
    <t>31/07/1973</t>
  </si>
  <si>
    <t>CIENCIAS SOCIALES/ SUBPROGRAMA ADMINISTRACIÓN</t>
  </si>
  <si>
    <t>C-1050049440049516787</t>
  </si>
  <si>
    <t>BALBINA DEL CARMEN</t>
  </si>
  <si>
    <t>C-1050049460049535404</t>
  </si>
  <si>
    <t>EDWIN JAVIER</t>
  </si>
  <si>
    <t>MEDINA MEDINA</t>
  </si>
  <si>
    <t>17/11/1979</t>
  </si>
  <si>
    <t>ROSA LEON</t>
  </si>
  <si>
    <t>C-1050049450049530941</t>
  </si>
  <si>
    <t>DIANA ISABEL</t>
  </si>
  <si>
    <t>BETANCOURT INOJOSA</t>
  </si>
  <si>
    <t>27/12/1977</t>
  </si>
  <si>
    <t>TECNICO DE ELECTROMEDICINA</t>
  </si>
  <si>
    <t>COMPUTACION</t>
  </si>
  <si>
    <t>ANGEL DIAZ</t>
  </si>
  <si>
    <t>C-1050070270070322023</t>
  </si>
  <si>
    <t>MENDOZA CAMACHO</t>
  </si>
  <si>
    <t>19/03/1978</t>
  </si>
  <si>
    <t>INVESTIGADOR EN CIENCIAS SOCIALES</t>
  </si>
  <si>
    <t>FRANCISCO HERNANDEZ</t>
  </si>
  <si>
    <t>C-1050049410049454382</t>
  </si>
  <si>
    <t>ISKRA</t>
  </si>
  <si>
    <t>MARIN ROSALES</t>
  </si>
  <si>
    <t>C-01050049420049455362</t>
  </si>
  <si>
    <t>MILAGROS MARGARITA</t>
  </si>
  <si>
    <t>PERALTA MATOS</t>
  </si>
  <si>
    <t>27/03/1978</t>
  </si>
  <si>
    <t>cabaña 11</t>
  </si>
  <si>
    <t>C-1050185710185011381</t>
  </si>
  <si>
    <t>DILCEY JOSEFINA</t>
  </si>
  <si>
    <t>MONCADA CARRIZO</t>
  </si>
  <si>
    <t>FONJUPAD</t>
  </si>
  <si>
    <t>C-1050049450049468022</t>
  </si>
  <si>
    <t>CELINA DEL PILAR</t>
  </si>
  <si>
    <t>SIERRA DE SANCHEZ</t>
  </si>
  <si>
    <t>09/10/1959</t>
  </si>
  <si>
    <t>C-01050049410049611151</t>
  </si>
  <si>
    <t>PADRINO SANCHEZ</t>
  </si>
  <si>
    <t>20/11/1976</t>
  </si>
  <si>
    <t>C-01050616660616071396</t>
  </si>
  <si>
    <t>LIESSER JOSE</t>
  </si>
  <si>
    <t>GONZALEZ TOVAR</t>
  </si>
  <si>
    <t>01/02/1957</t>
  </si>
  <si>
    <t>REUNELLEZ SEDE</t>
  </si>
  <si>
    <t>C-01050616640616065647</t>
  </si>
  <si>
    <t>YUSNEY LISBET</t>
  </si>
  <si>
    <t>AGUILAR SALCEDO</t>
  </si>
  <si>
    <t>01/05/1986</t>
  </si>
  <si>
    <t>GRADO</t>
  </si>
  <si>
    <t>MARÍA BRICEÑO</t>
  </si>
  <si>
    <t>C-01050049420049718207</t>
  </si>
  <si>
    <t>ELOINA DEL CARMEN</t>
  </si>
  <si>
    <t>DAVILA CABEZAS</t>
  </si>
  <si>
    <t>28/10/1958</t>
  </si>
  <si>
    <t>C-1050049490049523856</t>
  </si>
  <si>
    <t>MARIA VIRGINIA</t>
  </si>
  <si>
    <t>OLIVAR MUJICA</t>
  </si>
  <si>
    <t>11/05/1985</t>
  </si>
  <si>
    <t>RRHH CENTRAL</t>
  </si>
  <si>
    <t>VERGARA ARMANDO</t>
  </si>
  <si>
    <t>RECURSOS HUMANOS CENTRAL</t>
  </si>
  <si>
    <t>C-1050049440049734776</t>
  </si>
  <si>
    <t>LUIS ALONSO</t>
  </si>
  <si>
    <t>GUERRA DIAZ</t>
  </si>
  <si>
    <t>04/07/1960</t>
  </si>
  <si>
    <t>C-1050049410049507915</t>
  </si>
  <si>
    <t>01/10/1981</t>
  </si>
  <si>
    <t>Cubiculo 7</t>
  </si>
  <si>
    <t>Barinas 0</t>
  </si>
  <si>
    <t>C-1050049430049570714</t>
  </si>
  <si>
    <t>JUAN CRISANTO</t>
  </si>
  <si>
    <t>JIMENEZ CASTILLO</t>
  </si>
  <si>
    <t>23/12/1990</t>
  </si>
  <si>
    <t>C-1050049400049516302</t>
  </si>
  <si>
    <t>MARTINEZ LEDEZMA</t>
  </si>
  <si>
    <t>03/01/1978</t>
  </si>
  <si>
    <t>C-1020560310000031930</t>
  </si>
  <si>
    <t>BELKIS RAMONA</t>
  </si>
  <si>
    <t>VILLEGAS TORREYES</t>
  </si>
  <si>
    <t>23/09/2017</t>
  </si>
  <si>
    <t>C-1020435670100018252</t>
  </si>
  <si>
    <t>ZOBEIDA ALDHA</t>
  </si>
  <si>
    <t>DALIS ROSALES</t>
  </si>
  <si>
    <t>21/08/1973</t>
  </si>
  <si>
    <t>C-01020560380100002380</t>
  </si>
  <si>
    <t>SORAIMA ELENA</t>
  </si>
  <si>
    <t>BERMUDEZ LUZARDO</t>
  </si>
  <si>
    <t>19/05/1967</t>
  </si>
  <si>
    <t>MEDICO VETERINARIO</t>
  </si>
  <si>
    <t>C-1050185751185001743</t>
  </si>
  <si>
    <t>LENNYS CHIQUINQUIRA</t>
  </si>
  <si>
    <t>REYES MATOS</t>
  </si>
  <si>
    <t>09/11/1975</t>
  </si>
  <si>
    <t>Jardin Botanico</t>
  </si>
  <si>
    <t>C-1050049411049291107</t>
  </si>
  <si>
    <t>CORDERO COLMENARES</t>
  </si>
  <si>
    <t>29/06/1988</t>
  </si>
  <si>
    <t>C-01050759601759101656</t>
  </si>
  <si>
    <t>VARELA PEREIRA</t>
  </si>
  <si>
    <t>06/07/1958</t>
  </si>
  <si>
    <t>C-1050049411049268466</t>
  </si>
  <si>
    <t>MARGLI ESPERANZA</t>
  </si>
  <si>
    <t>GUERRERO USECHE</t>
  </si>
  <si>
    <t>27/05/1976</t>
  </si>
  <si>
    <t>C-01050049421049274458</t>
  </si>
  <si>
    <t>OSIRIS DEL CARMEN</t>
  </si>
  <si>
    <t>VASQUEZ BASTIDAS</t>
  </si>
  <si>
    <t>19/04/1972</t>
  </si>
  <si>
    <t>C-1050049491049313178</t>
  </si>
  <si>
    <t>JOSÉ LEONEL</t>
  </si>
  <si>
    <t>SANTANA FLORES</t>
  </si>
  <si>
    <t>28/05/1968</t>
  </si>
  <si>
    <t>C-1050049491049269098</t>
  </si>
  <si>
    <t>JORGE ARTURO</t>
  </si>
  <si>
    <t>SANDOVAL MOROS</t>
  </si>
  <si>
    <t>04/02/1972</t>
  </si>
  <si>
    <t>Fondo Editorial UNELLEZ</t>
  </si>
  <si>
    <t>C-01050049441049263278</t>
  </si>
  <si>
    <t>KELLY JUZMAR</t>
  </si>
  <si>
    <t>ANGARITA CAMACHO</t>
  </si>
  <si>
    <t>CONSEJO DIRECTIVO</t>
  </si>
  <si>
    <t>C-01050049411049319478</t>
  </si>
  <si>
    <t>ENIO AUGUSTO</t>
  </si>
  <si>
    <t>TORRES MONCAYO</t>
  </si>
  <si>
    <t>05/03/1961</t>
  </si>
  <si>
    <t>C-1050049431049342992</t>
  </si>
  <si>
    <t>FERNANDO ALBERTO</t>
  </si>
  <si>
    <t>CALDERA QUINTERO</t>
  </si>
  <si>
    <t>04/11/1989</t>
  </si>
  <si>
    <t>C-1050759691759025607</t>
  </si>
  <si>
    <t>QUINTANA PEÑARANDA</t>
  </si>
  <si>
    <t>07/11/1980</t>
  </si>
  <si>
    <t>SERIGRAFISTA PRINCIPAL</t>
  </si>
  <si>
    <t>C-01050049481049327381</t>
  </si>
  <si>
    <t>JHONNY ALI</t>
  </si>
  <si>
    <t>PALMERO RODRIGUEZ</t>
  </si>
  <si>
    <t>C-1050045151045518395</t>
  </si>
  <si>
    <t>ROA PEÑA</t>
  </si>
  <si>
    <t>C-01050049471049272293</t>
  </si>
  <si>
    <t>RAFAEL ORLANDO</t>
  </si>
  <si>
    <t>11/09/1963</t>
  </si>
  <si>
    <t>DIRECTOR DE TITERES Y MARIONETAS</t>
  </si>
  <si>
    <t>TALLER DE TITERES</t>
  </si>
  <si>
    <t>C-01050049421049262603</t>
  </si>
  <si>
    <t>YENNY CAROLINA</t>
  </si>
  <si>
    <t>CARPIO CARPIO</t>
  </si>
  <si>
    <t>ENFERMERIA</t>
  </si>
  <si>
    <t>C-01050070291070336815</t>
  </si>
  <si>
    <t>RONER AVILIO</t>
  </si>
  <si>
    <t>JIMENEZ ANGULO</t>
  </si>
  <si>
    <t>Laboratorio de Granos y Semillas</t>
  </si>
  <si>
    <t>C-1050049421049273486</t>
  </si>
  <si>
    <t>SIMON EFREN</t>
  </si>
  <si>
    <t>BURKE ZORRILLA</t>
  </si>
  <si>
    <t>28/06/1934</t>
  </si>
  <si>
    <t>C-01050049400049509365</t>
  </si>
  <si>
    <t>MARY YOLANDA</t>
  </si>
  <si>
    <t>CHAVEZ BESARES</t>
  </si>
  <si>
    <t>11/10/1958</t>
  </si>
  <si>
    <t>C-01050616657616009794</t>
  </si>
  <si>
    <t>GREIVAN DE JESUS</t>
  </si>
  <si>
    <t>29/12/1964</t>
  </si>
  <si>
    <t>C-01050070280070332428</t>
  </si>
  <si>
    <t>NESMARG JOSEFINA</t>
  </si>
  <si>
    <t>DOMINGUEZ VILLAFAÑE</t>
  </si>
  <si>
    <t>15/04/1968</t>
  </si>
  <si>
    <t>C-01050049400049476173</t>
  </si>
  <si>
    <t>ALEXIS RAFAEL</t>
  </si>
  <si>
    <t>MORENO TORREALBA</t>
  </si>
  <si>
    <t>22/03/1968</t>
  </si>
  <si>
    <t>C-01050616660616061676</t>
  </si>
  <si>
    <t>HERNANDEZ VILLEGAS</t>
  </si>
  <si>
    <t>05/07/1977</t>
  </si>
  <si>
    <t>C-1050049440049672053</t>
  </si>
  <si>
    <t>YANNY DANIELA</t>
  </si>
  <si>
    <t>JAIME RIVAS</t>
  </si>
  <si>
    <t>01/10/1978</t>
  </si>
  <si>
    <t>C-1050049410049684965</t>
  </si>
  <si>
    <t>SHAMIR ANDRES</t>
  </si>
  <si>
    <t>C-1050049450049530003</t>
  </si>
  <si>
    <t>LISBET JOSEFINA</t>
  </si>
  <si>
    <t>SALAS CRESPO</t>
  </si>
  <si>
    <t>C-1050049480049508296</t>
  </si>
  <si>
    <t>JOANA JUSMAR</t>
  </si>
  <si>
    <t>BOLIVAR PEREZ</t>
  </si>
  <si>
    <t>Facturacion</t>
  </si>
  <si>
    <t>C-01050049410049534068</t>
  </si>
  <si>
    <t>ONAIDA</t>
  </si>
  <si>
    <t>ROA DE TORRES</t>
  </si>
  <si>
    <t>14/04/1970</t>
  </si>
  <si>
    <t>C-01050049400049482149</t>
  </si>
  <si>
    <t>Numidia del Valle</t>
  </si>
  <si>
    <t>Diaz Gutierrez</t>
  </si>
  <si>
    <t>30/04/1981</t>
  </si>
  <si>
    <t>C-01050616650616061587</t>
  </si>
  <si>
    <t>DOMINGA DEL CARMEN</t>
  </si>
  <si>
    <t>RUBIO PARRA</t>
  </si>
  <si>
    <t>04/08/1960</t>
  </si>
  <si>
    <t>PEREZ MARQUEZ YOANIS JOSE</t>
  </si>
  <si>
    <t>C-1050616650616115938</t>
  </si>
  <si>
    <t>CRESPO CORTELL</t>
  </si>
  <si>
    <t>PARRA DEXALI</t>
  </si>
  <si>
    <t>C-1050070220070414874</t>
  </si>
  <si>
    <t>YSAIDA LISBETH</t>
  </si>
  <si>
    <t>NUÑEZ VEGAS</t>
  </si>
  <si>
    <t>PROF. CARLOS FLORES</t>
  </si>
  <si>
    <t>C-1050070230070481210</t>
  </si>
  <si>
    <t>DALIA YNES</t>
  </si>
  <si>
    <t>GONZALEZ OSORIO</t>
  </si>
  <si>
    <t>06/10/1973</t>
  </si>
  <si>
    <t>C-1050049470049671782</t>
  </si>
  <si>
    <t>JAIRO ALEX</t>
  </si>
  <si>
    <t>ARCHILA BOLAÑOS</t>
  </si>
  <si>
    <t>27/02/1972</t>
  </si>
  <si>
    <t>C-1050049440049702300</t>
  </si>
  <si>
    <t>MIRLA YAMILER</t>
  </si>
  <si>
    <t>CONTRERAS FIGUEREDO</t>
  </si>
  <si>
    <t>04/09/1970</t>
  </si>
  <si>
    <t>C-01050049400049662635</t>
  </si>
  <si>
    <t>DENNYS KARINA</t>
  </si>
  <si>
    <t>OROPEZA</t>
  </si>
  <si>
    <t>investigacion</t>
  </si>
  <si>
    <t>C-01050070230070231028</t>
  </si>
  <si>
    <t>YURI DELMAR</t>
  </si>
  <si>
    <t>QUINTERO MARQUEZ</t>
  </si>
  <si>
    <t>C-1050759691759100838</t>
  </si>
  <si>
    <t>QUINTERO ANGARITA</t>
  </si>
  <si>
    <t>14/04/1968</t>
  </si>
  <si>
    <t>C-1050049411049247396</t>
  </si>
  <si>
    <t>RIOMARA</t>
  </si>
  <si>
    <t>FLORES NUÑEZ</t>
  </si>
  <si>
    <t>04/05/1967</t>
  </si>
  <si>
    <t>C-1050759611759000205</t>
  </si>
  <si>
    <t>Jesús Manuel</t>
  </si>
  <si>
    <t>CARRILLO VALLADARES</t>
  </si>
  <si>
    <t>23/01/1985</t>
  </si>
  <si>
    <t>C-01050059131059294869</t>
  </si>
  <si>
    <t>LUCELIA VANESSA</t>
  </si>
  <si>
    <t>VASQUEZ MOLINA</t>
  </si>
  <si>
    <t>02/09/1987</t>
  </si>
  <si>
    <t>C-01050759611759111627</t>
  </si>
  <si>
    <t>MIREYA</t>
  </si>
  <si>
    <t>MOLINA CONTRERAS</t>
  </si>
  <si>
    <t>C-1050759631759093815</t>
  </si>
  <si>
    <t>LENY ROLANDO</t>
  </si>
  <si>
    <t>CHACON PINEDA</t>
  </si>
  <si>
    <t>30/07/1967</t>
  </si>
  <si>
    <t>C-1049278011</t>
  </si>
  <si>
    <t>OLIVIA ALCIRA</t>
  </si>
  <si>
    <t>MOLINA ZAMBRANO</t>
  </si>
  <si>
    <t>18/09/1985</t>
  </si>
  <si>
    <t>C-1050759641759092932</t>
  </si>
  <si>
    <t>FRANCI JOHMAR</t>
  </si>
  <si>
    <t>21/04/1987</t>
  </si>
  <si>
    <t>LICDO. LUIS FALCON</t>
  </si>
  <si>
    <t>C-01050759611759090018</t>
  </si>
  <si>
    <t>ALVARO DE JESUS</t>
  </si>
  <si>
    <t>PEÑA CALZADILLA</t>
  </si>
  <si>
    <t>10/04/1966</t>
  </si>
  <si>
    <t>C-1050049461049329813</t>
  </si>
  <si>
    <t>LUIS ALEXI</t>
  </si>
  <si>
    <t>GONZALEZ FANDIÑO</t>
  </si>
  <si>
    <t>12/01/1960</t>
  </si>
  <si>
    <t>C-1050049481049362373</t>
  </si>
  <si>
    <t>RAMIREZ CARVAJAL</t>
  </si>
  <si>
    <t>YAJAIRA PUJO</t>
  </si>
  <si>
    <t>C-1050049461049261593</t>
  </si>
  <si>
    <t>MARY ANDREINA</t>
  </si>
  <si>
    <t>16/05/1980</t>
  </si>
  <si>
    <t>C-01050049471049335988</t>
  </si>
  <si>
    <t>MARÌA ANUNCIACIÒN</t>
  </si>
  <si>
    <t>GOMEZ TREJO</t>
  </si>
  <si>
    <t>08/08/1960</t>
  </si>
  <si>
    <t>C-1050049471049344030</t>
  </si>
  <si>
    <t>LILIENY RAQUEL</t>
  </si>
  <si>
    <t>GUEVARA VALERO</t>
  </si>
  <si>
    <t>27/05/1982</t>
  </si>
  <si>
    <t>C-1050049491049347900</t>
  </si>
  <si>
    <t>BAAMONDE PEREZ</t>
  </si>
  <si>
    <t>26/06/1967</t>
  </si>
  <si>
    <t>C-1050049451049262042</t>
  </si>
  <si>
    <t>LLOLANDA JOSEFINA</t>
  </si>
  <si>
    <t>TORRES AVILA</t>
  </si>
  <si>
    <t>14/08/1961</t>
  </si>
  <si>
    <t>C-01050049411049262263</t>
  </si>
  <si>
    <t>CONTRERAS MALDONADO</t>
  </si>
  <si>
    <t>21/02/1969</t>
  </si>
  <si>
    <t>C-01050049411049265521</t>
  </si>
  <si>
    <t>VICENTA RAMONA</t>
  </si>
  <si>
    <t>18/07/1969</t>
  </si>
  <si>
    <t>SECRETARIA GENERAL</t>
  </si>
  <si>
    <t>SECRETATRIA GENERAL</t>
  </si>
  <si>
    <t>C-01050059191059246686</t>
  </si>
  <si>
    <t>Ana Esmeralda</t>
  </si>
  <si>
    <t>FALCON FALCON ANA ESMERALDA</t>
  </si>
  <si>
    <t>10/01/1969</t>
  </si>
  <si>
    <t>C-1050049430049483668</t>
  </si>
  <si>
    <t>VIZCAYA VELOZ</t>
  </si>
  <si>
    <t>ABDI BEATRIZ</t>
  </si>
  <si>
    <t>31/01/1982</t>
  </si>
  <si>
    <t>CABAÑA 14</t>
  </si>
  <si>
    <t>RAUL GARCIA</t>
  </si>
  <si>
    <t>C-1050049410049610171</t>
  </si>
  <si>
    <t>DIUSNEYDA CAROLINA</t>
  </si>
  <si>
    <t>GÁRCES TORREALBA</t>
  </si>
  <si>
    <t>18/08/1985</t>
  </si>
  <si>
    <t>ARCHIVO DE NOTAS</t>
  </si>
  <si>
    <t>JOSELIN CELIS</t>
  </si>
  <si>
    <t>C-01050049420049568132</t>
  </si>
  <si>
    <t>Carolina Alexandra</t>
  </si>
  <si>
    <t>Campos Roa</t>
  </si>
  <si>
    <t>09/10/1977</t>
  </si>
  <si>
    <t>Subprograma Ingeniería de Petróleo</t>
  </si>
  <si>
    <t>C-01050049460049530011</t>
  </si>
  <si>
    <t>Yudith del Carmen</t>
  </si>
  <si>
    <t>GONZÁLEZ VALECILLOS</t>
  </si>
  <si>
    <t>10/05/1975</t>
  </si>
  <si>
    <t>C-1050049410049581805</t>
  </si>
  <si>
    <t>Celia Zhorena</t>
  </si>
  <si>
    <t>Martinez  contreras</t>
  </si>
  <si>
    <t>C-000070384428</t>
  </si>
  <si>
    <t>YULMARY RAMONA</t>
  </si>
  <si>
    <t>HERNANDEZ GRATEROL</t>
  </si>
  <si>
    <t>15/05/1980</t>
  </si>
  <si>
    <t>C-1050049480049617230</t>
  </si>
  <si>
    <t>ENDER ALEXANDER</t>
  </si>
  <si>
    <t>HUIZA VIELMA</t>
  </si>
  <si>
    <t>C-1050049460049664484</t>
  </si>
  <si>
    <t>SIOMARA DEL CARMEN</t>
  </si>
  <si>
    <t>SUANARE MENDOZA</t>
  </si>
  <si>
    <t>C-1050049450049523813</t>
  </si>
  <si>
    <t>LIZEIME</t>
  </si>
  <si>
    <t>ACEVEDO DE PACHECO</t>
  </si>
  <si>
    <t>13/06/1981</t>
  </si>
  <si>
    <t>C-1050049430049607499</t>
  </si>
  <si>
    <t>MIREYA SARAID</t>
  </si>
  <si>
    <t>BENAVENTA FERNANDEZ</t>
  </si>
  <si>
    <t>08/11/1968</t>
  </si>
  <si>
    <t>C-1050049410049530062</t>
  </si>
  <si>
    <t>ALIRIO DANIEL</t>
  </si>
  <si>
    <t>MARCANO VIDAL</t>
  </si>
  <si>
    <t>C-1050049440049576682</t>
  </si>
  <si>
    <t>GARCIA OSMA</t>
  </si>
  <si>
    <t>24/08/1955</t>
  </si>
  <si>
    <t>C-1050049440049483242</t>
  </si>
  <si>
    <t>MARIA GABRIELA AMARANTA</t>
  </si>
  <si>
    <t>BARRIOS</t>
  </si>
  <si>
    <t>22/05/1987</t>
  </si>
  <si>
    <t>C-1050049410049704753</t>
  </si>
  <si>
    <t>SUAREZ LUQUE</t>
  </si>
  <si>
    <t>23/05/1986</t>
  </si>
  <si>
    <t>C-01050070260070415536</t>
  </si>
  <si>
    <t>DEYXYS COROMOTO</t>
  </si>
  <si>
    <t>MIRELIS TORRES</t>
  </si>
  <si>
    <t>02/11/1979</t>
  </si>
  <si>
    <t>ADMININISTRACION CENTRAL</t>
  </si>
  <si>
    <t>C-1050049490049671294</t>
  </si>
  <si>
    <t>HELENY LETICIA</t>
  </si>
  <si>
    <t>LAMEDA RAMOS</t>
  </si>
  <si>
    <t>02/11/1985</t>
  </si>
  <si>
    <t>C-01050049450049624768</t>
  </si>
  <si>
    <t>WUILCO COROMOTO</t>
  </si>
  <si>
    <t>GOMEZ CAMARGO</t>
  </si>
  <si>
    <t>06/05/1975</t>
  </si>
  <si>
    <t>BIBLIOTECA CENTRAL</t>
  </si>
  <si>
    <t>C-1050616630616099533</t>
  </si>
  <si>
    <t>WILBER ALEJANDRO</t>
  </si>
  <si>
    <t>BARRETO GUTIERREZ</t>
  </si>
  <si>
    <t>deporte</t>
  </si>
  <si>
    <t>C-1020560320000031367</t>
  </si>
  <si>
    <t>MARIA MANUELA</t>
  </si>
  <si>
    <t>LINAREZ VIELMA</t>
  </si>
  <si>
    <t>10/06/1986</t>
  </si>
  <si>
    <t>Odontología</t>
  </si>
  <si>
    <t>C-1020334160101019950</t>
  </si>
  <si>
    <t>PABLO DE LA CRUZ</t>
  </si>
  <si>
    <t>RODRIGUEZ DUQUE</t>
  </si>
  <si>
    <t>28/04/1961</t>
  </si>
  <si>
    <t>FONJUPAD -  SIPROMA</t>
  </si>
  <si>
    <t>FONJUPAD SEDE</t>
  </si>
  <si>
    <t>MACABEO MERY</t>
  </si>
  <si>
    <t>C-01050049420049485865</t>
  </si>
  <si>
    <t>DAVID RICHAR</t>
  </si>
  <si>
    <t>OCHOA DIAZ</t>
  </si>
  <si>
    <t>22/09/1971</t>
  </si>
  <si>
    <t>C-01050049420049533851</t>
  </si>
  <si>
    <t>RAMON ADOLFO</t>
  </si>
  <si>
    <t>11/10/1950</t>
  </si>
  <si>
    <t>SUNTRAUNELLEZ</t>
  </si>
  <si>
    <t>DUGLAS BITRIAGO</t>
  </si>
  <si>
    <t>C-1050049410049513052</t>
  </si>
  <si>
    <t>PEDRO HUMBERTO</t>
  </si>
  <si>
    <t>REYES BERASIERTO</t>
  </si>
  <si>
    <t>20/06/1975</t>
  </si>
  <si>
    <t>Ordenación de Pagos</t>
  </si>
  <si>
    <t>C-01050049400049523945</t>
  </si>
  <si>
    <t>SHEILA COROMOTO</t>
  </si>
  <si>
    <t>COLMENAREZ TORRES</t>
  </si>
  <si>
    <t>21/12/1987</t>
  </si>
  <si>
    <t>EDUCACION ESPECIAL</t>
  </si>
  <si>
    <t>C-1050049410049554670</t>
  </si>
  <si>
    <t>MARGOT</t>
  </si>
  <si>
    <t>PINEDA OCHOA</t>
  </si>
  <si>
    <t>18/07/1972</t>
  </si>
  <si>
    <t>TESORERIA CENTRAL</t>
  </si>
  <si>
    <t>C-01050049470049561766</t>
  </si>
  <si>
    <t>NANCY TERESA</t>
  </si>
  <si>
    <t>JAIMES CAPDEVILLA</t>
  </si>
  <si>
    <t>20/06/1960</t>
  </si>
  <si>
    <t>BIENESTAR SOCIAL - RRHH</t>
  </si>
  <si>
    <t>C-01050049451049272277</t>
  </si>
  <si>
    <t>JITHZEL ANNABELLA</t>
  </si>
  <si>
    <t>RONDÒN</t>
  </si>
  <si>
    <t>17/09/1977</t>
  </si>
  <si>
    <t>C-01050049461049279964</t>
  </si>
  <si>
    <t>SIORALBY DEL VALLE</t>
  </si>
  <si>
    <t>DIAZ HOYO</t>
  </si>
  <si>
    <t>Enfermera</t>
  </si>
  <si>
    <t>C-01050616611616116773</t>
  </si>
  <si>
    <t>LEMNY YRAIDA</t>
  </si>
  <si>
    <t>29/09/1966</t>
  </si>
  <si>
    <t>C-1050049441049304055</t>
  </si>
  <si>
    <t>ELIZABET YOLANDA</t>
  </si>
  <si>
    <t>GARCIA BASTIDAS</t>
  </si>
  <si>
    <t>08/07/1976</t>
  </si>
  <si>
    <t>C-01050616631616029714</t>
  </si>
  <si>
    <t>FLORES FALCON</t>
  </si>
  <si>
    <t>01/10/1973</t>
  </si>
  <si>
    <t>JOSÈ CARMELO</t>
  </si>
  <si>
    <t>C-01050049411049278003</t>
  </si>
  <si>
    <t>EBER EDIN</t>
  </si>
  <si>
    <t>MOLINA PUERTA</t>
  </si>
  <si>
    <t>19/03/1979</t>
  </si>
  <si>
    <t>C-01050616671616033002</t>
  </si>
  <si>
    <t>ALEXANDER JOSE</t>
  </si>
  <si>
    <t>ACUÑA DIAZ</t>
  </si>
  <si>
    <t>08/11/1973</t>
  </si>
  <si>
    <t>facturacion</t>
  </si>
  <si>
    <t>C-01050049451049327438</t>
  </si>
  <si>
    <t>MAYIYE VICTORIA</t>
  </si>
  <si>
    <t>SANCHEZ LEON</t>
  </si>
  <si>
    <t>28/05/1967</t>
  </si>
  <si>
    <t>C-1050049461049303857</t>
  </si>
  <si>
    <t>NAILE DEL VALLE</t>
  </si>
  <si>
    <t>12/05/1966</t>
  </si>
  <si>
    <t>EL Recreo</t>
  </si>
  <si>
    <t>C-1050070211070241024</t>
  </si>
  <si>
    <t>LIZARDI ANTONIO</t>
  </si>
  <si>
    <t>BALLESTEROS SILVA</t>
  </si>
  <si>
    <t>04/02/1980</t>
  </si>
  <si>
    <t>C-1050616631616029471</t>
  </si>
  <si>
    <t>GIUSEPPE</t>
  </si>
  <si>
    <t>GANGI SCAFIDI</t>
  </si>
  <si>
    <t>08/03/1953</t>
  </si>
  <si>
    <t>C-1050049471049314719</t>
  </si>
  <si>
    <t>YARIMA CAROLINA</t>
  </si>
  <si>
    <t>PLANIFICACION Y EVALUACION INSTITUCIONAL</t>
  </si>
  <si>
    <t>C-01050049400049482815</t>
  </si>
  <si>
    <t>DANITZA RAFAELA</t>
  </si>
  <si>
    <t>GARCIA FRANCIS</t>
  </si>
  <si>
    <t>30/07/1955</t>
  </si>
  <si>
    <t>C-1050049460049501186</t>
  </si>
  <si>
    <t>YOLIMAR DEL CARMEN</t>
  </si>
  <si>
    <t>MARQUEZ TRINIDAD</t>
  </si>
  <si>
    <t>MARY CARMEN LARA</t>
  </si>
  <si>
    <t>C-01050049490049478966</t>
  </si>
  <si>
    <t>CESAR OSWALDO</t>
  </si>
  <si>
    <t>BRICEÑO PUERTA</t>
  </si>
  <si>
    <t>C-1050049430049478079</t>
  </si>
  <si>
    <t>XIOMARA</t>
  </si>
  <si>
    <t>CARMONA</t>
  </si>
  <si>
    <t>17/08/1977</t>
  </si>
  <si>
    <t>cocina</t>
  </si>
  <si>
    <t>C-01050049470049717871</t>
  </si>
  <si>
    <t>SHYNTIA NAYARI</t>
  </si>
  <si>
    <t>CARVAJAL</t>
  </si>
  <si>
    <t>23/06/1979</t>
  </si>
  <si>
    <t>C-1050616660616065744</t>
  </si>
  <si>
    <t>MARTHA</t>
  </si>
  <si>
    <t>DE TRIZIO CORCIONE</t>
  </si>
  <si>
    <t>07/11/1966</t>
  </si>
  <si>
    <t>C-1050049450049465945</t>
  </si>
  <si>
    <t>RENNY JOSE</t>
  </si>
  <si>
    <t>27/09/1981</t>
  </si>
  <si>
    <t>C-01050070250070394695</t>
  </si>
  <si>
    <t>DIAZ JIMENEZ</t>
  </si>
  <si>
    <t>03/01/1963</t>
  </si>
  <si>
    <t>ing agroindustrial</t>
  </si>
  <si>
    <t>sede principal</t>
  </si>
  <si>
    <t>C-49661272</t>
  </si>
  <si>
    <t>ISABEL TERESA</t>
  </si>
  <si>
    <t>MOLINA GIL</t>
  </si>
  <si>
    <t>02/07/1961</t>
  </si>
  <si>
    <t>C-01050049450049663747</t>
  </si>
  <si>
    <t>LUIS MARCIAL</t>
  </si>
  <si>
    <t>COLMENAREZ BLANCO</t>
  </si>
  <si>
    <t>FACILITADOR DE DESARROLLO EN ARTES AUDITIVAS</t>
  </si>
  <si>
    <t>C-1050049430049468197</t>
  </si>
  <si>
    <t>DUBRASKA EMPERATRIZ</t>
  </si>
  <si>
    <t>DURANGO DELGADO</t>
  </si>
  <si>
    <t>C-01050616690616138164</t>
  </si>
  <si>
    <t>ZULAY JOSEFINA</t>
  </si>
  <si>
    <t>ACOSTA SUPERLANO</t>
  </si>
  <si>
    <t>06/10/1965</t>
  </si>
  <si>
    <t>C-01050049490049350064</t>
  </si>
  <si>
    <t>GUZMAN</t>
  </si>
  <si>
    <t>21/09/1977</t>
  </si>
  <si>
    <t>laboratorio de bioquimica</t>
  </si>
  <si>
    <t>C-01050049460049491695</t>
  </si>
  <si>
    <t>BETZABETH CAROLINA</t>
  </si>
  <si>
    <t>RODRIGUEZ MEDINA</t>
  </si>
  <si>
    <t>22/08/1991</t>
  </si>
  <si>
    <t>contraloria interna</t>
  </si>
  <si>
    <t>C-1020560380000034801</t>
  </si>
  <si>
    <t>ISAMAR CAROLINA</t>
  </si>
  <si>
    <t>QUINTERO LEAL</t>
  </si>
  <si>
    <t>C-1020334130101037746</t>
  </si>
  <si>
    <t>ALIANNA BEATRIZ</t>
  </si>
  <si>
    <t>CAMACHO FERNANDEZ</t>
  </si>
  <si>
    <t>21/08/1983</t>
  </si>
  <si>
    <t>C-1050616650616086148</t>
  </si>
  <si>
    <t>MIGDALIA DEL CARMEN</t>
  </si>
  <si>
    <t>ALDANA DE ZABALETA</t>
  </si>
  <si>
    <t>JOAQUIN RONDON</t>
  </si>
  <si>
    <t>C-01050049460049499181</t>
  </si>
  <si>
    <t>VITA</t>
  </si>
  <si>
    <t>GIATTINI PIAZZA</t>
  </si>
  <si>
    <t>24/08/1957</t>
  </si>
  <si>
    <t>C-49355899901050049400</t>
  </si>
  <si>
    <t>ROBERT ALEXIS</t>
  </si>
  <si>
    <t>ARJONA MORENO</t>
  </si>
  <si>
    <t>25/07/1986</t>
  </si>
  <si>
    <t>BOLIVAR LUIS</t>
  </si>
  <si>
    <t>T6-3</t>
  </si>
  <si>
    <t>C-01050070240070451664</t>
  </si>
  <si>
    <t>TARCILA DEL VALLE</t>
  </si>
  <si>
    <t>ARTEAGA MORA</t>
  </si>
  <si>
    <t>08/07/1973</t>
  </si>
  <si>
    <t>C-1050616601616017422</t>
  </si>
  <si>
    <t>JOSMER COROMOTO</t>
  </si>
  <si>
    <t>NAVARRO ZAVALA</t>
  </si>
  <si>
    <t>22/06/1969</t>
  </si>
  <si>
    <t>C-01050049401049261879</t>
  </si>
  <si>
    <t>BASCUÑÀN DE SUPERLANO</t>
  </si>
  <si>
    <t>28/04/1976</t>
  </si>
  <si>
    <t>Unidad de Auditoría Interna</t>
  </si>
  <si>
    <t>C-01050759681759002739</t>
  </si>
  <si>
    <t>JORGE ALFONSO</t>
  </si>
  <si>
    <t>MARIÑO SANCHEZ</t>
  </si>
  <si>
    <t>10/05/1933</t>
  </si>
  <si>
    <t>C-1050049401049259114</t>
  </si>
  <si>
    <t>EDDY MARIA</t>
  </si>
  <si>
    <t>MORA DE BUITRIAGO</t>
  </si>
  <si>
    <t>C-01050049401049266161</t>
  </si>
  <si>
    <t>XIOMARA MAIDETT</t>
  </si>
  <si>
    <t>AGREDA PALACIOS</t>
  </si>
  <si>
    <t>01/05/1957</t>
  </si>
  <si>
    <t>C-1050049411049261623</t>
  </si>
  <si>
    <t>ELI CRUZ DEL CARMEN</t>
  </si>
  <si>
    <t>LÒPEZ RIVERO</t>
  </si>
  <si>
    <t>22/02/1976</t>
  </si>
  <si>
    <t>DMINISTRACION CENTRAL</t>
  </si>
  <si>
    <t>C-1050049451049316746</t>
  </si>
  <si>
    <t>MARTIN JOSE</t>
  </si>
  <si>
    <t>TENIAS PADRON</t>
  </si>
  <si>
    <t>20/09/1964</t>
  </si>
  <si>
    <t>C-1050049461049266129</t>
  </si>
  <si>
    <t>IRIS LEONOR</t>
  </si>
  <si>
    <t>ROSALES DIAZ</t>
  </si>
  <si>
    <t>22/08/1958</t>
  </si>
  <si>
    <t>C-1050049411049273702</t>
  </si>
  <si>
    <t>RAUL GERARDO</t>
  </si>
  <si>
    <t>MERCADO</t>
  </si>
  <si>
    <t>29/10/1968</t>
  </si>
  <si>
    <t>C-010549401049262921</t>
  </si>
  <si>
    <t>HELENA</t>
  </si>
  <si>
    <t>SALAS LATIL</t>
  </si>
  <si>
    <t>14/06/1983</t>
  </si>
  <si>
    <t>C-01050049420049705814</t>
  </si>
  <si>
    <t>YANIRA DEL VALLE</t>
  </si>
  <si>
    <t>ALFONZO MARCIAL</t>
  </si>
  <si>
    <t>C-1050049441049263006</t>
  </si>
  <si>
    <t>LEONID NIKOLAI</t>
  </si>
  <si>
    <t>RIVAS CASTILLO</t>
  </si>
  <si>
    <t>26/11/1976</t>
  </si>
  <si>
    <t>C-01050049401049272803</t>
  </si>
  <si>
    <t>PALACIOS VIVAS</t>
  </si>
  <si>
    <t>09/08/1976</t>
  </si>
  <si>
    <t>C-01050049431049330633</t>
  </si>
  <si>
    <t>ILBA MARINA</t>
  </si>
  <si>
    <t>SINIVA MEDINA</t>
  </si>
  <si>
    <t>18/03/1961</t>
  </si>
  <si>
    <t>C-1050049491049364759</t>
  </si>
  <si>
    <t>JOSÉ NEPTALI</t>
  </si>
  <si>
    <t>HERRERA ZAMORA</t>
  </si>
  <si>
    <t>Cubículo 27</t>
  </si>
  <si>
    <t>Unellez Sede Barinas</t>
  </si>
  <si>
    <t>C-01050616611616061421</t>
  </si>
  <si>
    <t>MARIA VICTORIA</t>
  </si>
  <si>
    <t>MEDINA ESPINEL</t>
  </si>
  <si>
    <t>03/06/1985</t>
  </si>
  <si>
    <t>C-01050759661759000930</t>
  </si>
  <si>
    <t>CARMEN EGILDA</t>
  </si>
  <si>
    <t>TOVAR GOMEZ</t>
  </si>
  <si>
    <t>27/10/1973</t>
  </si>
  <si>
    <t>SERVICIOS ADMNISTRATIVOS</t>
  </si>
  <si>
    <t>ADMNISTRACION CENTRAL</t>
  </si>
  <si>
    <t>C-01050049420049355147</t>
  </si>
  <si>
    <t>BEATRIZ ADELAIDA</t>
  </si>
  <si>
    <t>BOCARANDA DIAZ</t>
  </si>
  <si>
    <t>09/07/1969</t>
  </si>
  <si>
    <t>impuestos</t>
  </si>
  <si>
    <t>C-1050049480049250426</t>
  </si>
  <si>
    <t>MARTINEZ OSORIO</t>
  </si>
  <si>
    <t>01/05/1976</t>
  </si>
  <si>
    <t>C-1050049470049281216</t>
  </si>
  <si>
    <t>ANNERIS MARGARITA</t>
  </si>
  <si>
    <t>NARVAEZ</t>
  </si>
  <si>
    <t>05/05/1957</t>
  </si>
  <si>
    <t>ELENA PADRINO</t>
  </si>
  <si>
    <t>C-1050049400049529986</t>
  </si>
  <si>
    <t>MARIA DE LAS MERCEDES</t>
  </si>
  <si>
    <t>SANZ DE SILVA</t>
  </si>
  <si>
    <t>24/05/1954</t>
  </si>
  <si>
    <t>C-1050049440049334751</t>
  </si>
  <si>
    <t>YOSER JESUS</t>
  </si>
  <si>
    <t>BOTERO CONTRERAS</t>
  </si>
  <si>
    <t>05/01/1985</t>
  </si>
  <si>
    <t>JOSE CARMELO MORENO</t>
  </si>
  <si>
    <t>C-01050049430049720112</t>
  </si>
  <si>
    <t>FELICIA GEOMARA</t>
  </si>
  <si>
    <t>BARRIOS MONTILLA</t>
  </si>
  <si>
    <t>05/05/1976</t>
  </si>
  <si>
    <t>C-01050616680616045573</t>
  </si>
  <si>
    <t>JENNY CAROLINA</t>
  </si>
  <si>
    <t>ONTIVEROS CASTILLO</t>
  </si>
  <si>
    <t>BETSY BELLO</t>
  </si>
  <si>
    <t>C-49692135</t>
  </si>
  <si>
    <t>11/09/1959</t>
  </si>
  <si>
    <t>C-1050616620616071434</t>
  </si>
  <si>
    <t>ERMILIA</t>
  </si>
  <si>
    <t>CARBAJAL LABORDA</t>
  </si>
  <si>
    <t>rojas</t>
  </si>
  <si>
    <t>C-01020314750000028008</t>
  </si>
  <si>
    <t>CASTELLANOS ESPINOZA</t>
  </si>
  <si>
    <t>29/06/1974</t>
  </si>
  <si>
    <t>C-1020560340000014342</t>
  </si>
  <si>
    <t>JOEL GREGORIO</t>
  </si>
  <si>
    <t>CASTILLO PEÑA</t>
  </si>
  <si>
    <t>25/08/1979</t>
  </si>
  <si>
    <t>C-01020334170101041468</t>
  </si>
  <si>
    <t>SIERRA CARDEÑO</t>
  </si>
  <si>
    <t>02/06/1979</t>
  </si>
  <si>
    <t>C-1020560300100002040</t>
  </si>
  <si>
    <t>MOLINA ROJAS</t>
  </si>
  <si>
    <t>13/02/1987</t>
  </si>
  <si>
    <t>C-1020334170101041129</t>
  </si>
  <si>
    <t>MUÑOZ SANCHEZ</t>
  </si>
  <si>
    <t>GONZALES CARLOS</t>
  </si>
  <si>
    <t>C-1020157830100034245</t>
  </si>
  <si>
    <t>IRINA DEL VALLE</t>
  </si>
  <si>
    <t>MORENO TORRES</t>
  </si>
  <si>
    <t>22/12/1981</t>
  </si>
  <si>
    <t>UNELLEZ - SEDE BARINAS</t>
  </si>
  <si>
    <t>C-1020435610100020743</t>
  </si>
  <si>
    <t>NELSON ALI</t>
  </si>
  <si>
    <t>MONTIEL ACOSTA</t>
  </si>
  <si>
    <t>11/01/1955</t>
  </si>
  <si>
    <t>CUBICULO 21</t>
  </si>
  <si>
    <t>C-1050049411049297725</t>
  </si>
  <si>
    <t>ALEXIS DE JESUS</t>
  </si>
  <si>
    <t>ALARCON VIELMA</t>
  </si>
  <si>
    <t>06/08/1960</t>
  </si>
  <si>
    <t>C-1050616691616003464</t>
  </si>
  <si>
    <t>GAVIDIA COLLAZOS</t>
  </si>
  <si>
    <t>19/11/1977</t>
  </si>
  <si>
    <t>C-10492706731049270673</t>
  </si>
  <si>
    <t>Luis Edgardo</t>
  </si>
  <si>
    <t>Acosta</t>
  </si>
  <si>
    <t>C-1759051152</t>
  </si>
  <si>
    <t>ROSA HERMINIA</t>
  </si>
  <si>
    <t>18/07/1976</t>
  </si>
  <si>
    <t>SERVICIOS ADMINISTRATIVOS VPDS</t>
  </si>
  <si>
    <t>ADMINISTRACIÓN VPDS</t>
  </si>
  <si>
    <t>C-1050049411049356764</t>
  </si>
  <si>
    <t>JIMENEZ HIDALGO</t>
  </si>
  <si>
    <t>14/02/1956</t>
  </si>
  <si>
    <t>FUNDACION JARDIN BOTANICO UNELLEZ</t>
  </si>
  <si>
    <t>EDIFICIO ADMINISTRATIVO</t>
  </si>
  <si>
    <t>YGOR RIVERO</t>
  </si>
  <si>
    <t>C-1049260805</t>
  </si>
  <si>
    <t>RAMON ALEXIS</t>
  </si>
  <si>
    <t>CASTILLO BARRIOS</t>
  </si>
  <si>
    <t>18/10/1972</t>
  </si>
  <si>
    <t>C-01050049451049263448</t>
  </si>
  <si>
    <t>AMERICA</t>
  </si>
  <si>
    <t>CASTA RAMOS</t>
  </si>
  <si>
    <t>29/03/1978</t>
  </si>
  <si>
    <t>COORDINACION DE CULTURA</t>
  </si>
  <si>
    <t>C-1050049441049336097</t>
  </si>
  <si>
    <t>ERLYS YANELVYS</t>
  </si>
  <si>
    <t>15/07/1965</t>
  </si>
  <si>
    <t>SOY PENSIONADA</t>
  </si>
  <si>
    <t>C-1049262875</t>
  </si>
  <si>
    <t>HURTADO DE GUEDEZ</t>
  </si>
  <si>
    <t>20/07/1960</t>
  </si>
  <si>
    <t>SUBPROGRAMA ADMINISTRACION</t>
  </si>
  <si>
    <t>PROFESOR MANUEL QUINTERO</t>
  </si>
  <si>
    <t>C-01050049451049278127</t>
  </si>
  <si>
    <t>luis jose</t>
  </si>
  <si>
    <t>leo lara</t>
  </si>
  <si>
    <t>20/10/1988</t>
  </si>
  <si>
    <t>C-1050616631616093174</t>
  </si>
  <si>
    <t>JOSE ISABEL</t>
  </si>
  <si>
    <t>CASTRO CARRILLO</t>
  </si>
  <si>
    <t>17/04/1960</t>
  </si>
  <si>
    <t>SECRETARIA EJECUTIVA DE EXTENSIÓN</t>
  </si>
  <si>
    <t>C-01050049461049348605</t>
  </si>
  <si>
    <t>WLADIMIR ANTONIO</t>
  </si>
  <si>
    <t>PALACIOS SILVA</t>
  </si>
  <si>
    <t>30/09/1955</t>
  </si>
  <si>
    <t>C-01050049450049509314</t>
  </si>
  <si>
    <t>HERI JOSE</t>
  </si>
  <si>
    <t>GUTIERREZ MORILLO</t>
  </si>
  <si>
    <t>JOSE VILLAMIZAR</t>
  </si>
  <si>
    <t>C-1049263219</t>
  </si>
  <si>
    <t>ELVIS ANSELMO</t>
  </si>
  <si>
    <t>DOMINGUEZ</t>
  </si>
  <si>
    <t>21/06/1965</t>
  </si>
  <si>
    <t>C-01050101671101062347</t>
  </si>
  <si>
    <t>LEISBY MATILDE</t>
  </si>
  <si>
    <t>FRAUDITA RIVAS</t>
  </si>
  <si>
    <t>05/06/1970</t>
  </si>
  <si>
    <t>LCDA. MARY SALAZAR</t>
  </si>
  <si>
    <t>C-1050759691759005339</t>
  </si>
  <si>
    <t>CORDERO BAEZ</t>
  </si>
  <si>
    <t>10/04/1954</t>
  </si>
  <si>
    <t>C-1050049461049232224</t>
  </si>
  <si>
    <t>Rosa Magali</t>
  </si>
  <si>
    <t>Jimenez Colmenarez</t>
  </si>
  <si>
    <t>C-01050238150238424901</t>
  </si>
  <si>
    <t>JOSE HUMBERTO</t>
  </si>
  <si>
    <t>GAVIDIA</t>
  </si>
  <si>
    <t>24/12/1957</t>
  </si>
  <si>
    <t>Salud</t>
  </si>
  <si>
    <t>C-1050049481049359232</t>
  </si>
  <si>
    <t>ZORAIDA ELENA</t>
  </si>
  <si>
    <t>SUAREZ RIVERO</t>
  </si>
  <si>
    <t>02/02/1966</t>
  </si>
  <si>
    <t>Lab Fitopatología</t>
  </si>
  <si>
    <t>C-1050059121059246538</t>
  </si>
  <si>
    <t>ANA EMILCE</t>
  </si>
  <si>
    <t>CALDERON MORA</t>
  </si>
  <si>
    <t>03/05/1949</t>
  </si>
  <si>
    <t>PERSONAL SOBREVIVIENTE ADMINISTRATIVO</t>
  </si>
  <si>
    <t>C-7049016446</t>
  </si>
  <si>
    <t>HECTOR RUBEN</t>
  </si>
  <si>
    <t>SALCEDO ESQUIVEL</t>
  </si>
  <si>
    <t>10/03/1958</t>
  </si>
  <si>
    <t>JIMMY RONDON</t>
  </si>
  <si>
    <t>C-1050049400049508636</t>
  </si>
  <si>
    <t>YTALO R.</t>
  </si>
  <si>
    <t>ESPINOZA O.</t>
  </si>
  <si>
    <t>12/04/1961</t>
  </si>
  <si>
    <t>C-01050616650616072945</t>
  </si>
  <si>
    <t>ROA MENDEZ</t>
  </si>
  <si>
    <t>30/12/1971</t>
  </si>
  <si>
    <t>C-1020560330000030193</t>
  </si>
  <si>
    <t>JOSE FELIPE</t>
  </si>
  <si>
    <t>GUERRERO SANTANDER</t>
  </si>
  <si>
    <t>C-1020560320000078320</t>
  </si>
  <si>
    <t>GIANNINA MAYE</t>
  </si>
  <si>
    <t>20/12/1981</t>
  </si>
  <si>
    <t>QUINTERO ALBERTO</t>
  </si>
  <si>
    <t>C-1020334110000107767</t>
  </si>
  <si>
    <t>karla marianny</t>
  </si>
  <si>
    <t>lias fernandez</t>
  </si>
  <si>
    <t>30/04/1987</t>
  </si>
  <si>
    <t>C-1020435610000419154</t>
  </si>
  <si>
    <t>MARTIN BARTOLO</t>
  </si>
  <si>
    <t>GONZALEZ CAMPINS</t>
  </si>
  <si>
    <t>24/08/1958</t>
  </si>
  <si>
    <t>SEcretaria de extension al lado de cultura</t>
  </si>
  <si>
    <t>Oficina de extencion al lado de direccion de cultura</t>
  </si>
  <si>
    <t>C-1020560300000024400</t>
  </si>
  <si>
    <t>SERGIO RAFAEL</t>
  </si>
  <si>
    <t>BELISARIO FLORES</t>
  </si>
  <si>
    <t>08/10/1962</t>
  </si>
  <si>
    <t>C-1020435670000060231</t>
  </si>
  <si>
    <t>ANGELI ELENA</t>
  </si>
  <si>
    <t>HURTADO DE NIEVES</t>
  </si>
  <si>
    <t>29/12/1989</t>
  </si>
  <si>
    <t>C-1020157840000056384</t>
  </si>
  <si>
    <t>HERNANDEZ MARQUEZ</t>
  </si>
  <si>
    <t>Ezequiel ZAMORA</t>
  </si>
  <si>
    <t>C-01020180240100020506</t>
  </si>
  <si>
    <t>YOLIMAR</t>
  </si>
  <si>
    <t>ALARCON  MOLINA</t>
  </si>
  <si>
    <t>21/04/1978</t>
  </si>
  <si>
    <t>C-01020180270100020236</t>
  </si>
  <si>
    <t>GUTIERREZ DIETTES</t>
  </si>
  <si>
    <t>18/09/1966</t>
  </si>
  <si>
    <t>HERRERO-SOLDADOR</t>
  </si>
  <si>
    <t>C-1020180290100020235</t>
  </si>
  <si>
    <t>YONY RAFAEL</t>
  </si>
  <si>
    <t>27/01/1953</t>
  </si>
  <si>
    <t>C-1020119540100040002</t>
  </si>
  <si>
    <t>ARELYS DEL VALLE</t>
  </si>
  <si>
    <t>ALARCON MOLINA</t>
  </si>
  <si>
    <t>04/01/1977</t>
  </si>
  <si>
    <t>eZEQUIEL zAMORA</t>
  </si>
  <si>
    <t>C-01020180290100022261</t>
  </si>
  <si>
    <t>YENMARY DEL CARMEN</t>
  </si>
  <si>
    <t>BLANCO VALLADARES</t>
  </si>
  <si>
    <t>06/02/1973</t>
  </si>
  <si>
    <t>C-01050049480049573942</t>
  </si>
  <si>
    <t>GARCIA JOSE</t>
  </si>
  <si>
    <t>09/10/1957</t>
  </si>
  <si>
    <t>RICHARD CARDENAS</t>
  </si>
  <si>
    <t>C-01050049430049704184</t>
  </si>
  <si>
    <t>LUZON FLORES</t>
  </si>
  <si>
    <t>15/10/1987</t>
  </si>
  <si>
    <t>r</t>
  </si>
  <si>
    <t>C-01050049460049733478</t>
  </si>
  <si>
    <t>IVAN J.</t>
  </si>
  <si>
    <t>SALAZAR R.</t>
  </si>
  <si>
    <t>almacen</t>
  </si>
  <si>
    <t>principal</t>
  </si>
  <si>
    <t>C-01050049481049275217</t>
  </si>
  <si>
    <t>FARRUGGIO OSORIO</t>
  </si>
  <si>
    <t>15/07/1971</t>
  </si>
  <si>
    <t>C-01050049461049354176</t>
  </si>
  <si>
    <t>IGNACIO L.</t>
  </si>
  <si>
    <t>MONTILLA H</t>
  </si>
  <si>
    <t>03/08/1976</t>
  </si>
  <si>
    <t>JARDÍN BOTÁNICO, VIVERO</t>
  </si>
  <si>
    <t>CARLOS JAIME</t>
  </si>
  <si>
    <t>C-01050049410049442015</t>
  </si>
  <si>
    <t>VICENTE J.</t>
  </si>
  <si>
    <t>NIEVES M.</t>
  </si>
  <si>
    <t>C-01050049440049574124</t>
  </si>
  <si>
    <t>ROLANDO JOSE</t>
  </si>
  <si>
    <t>RODRIGUEZ QUINTERO</t>
  </si>
  <si>
    <t>26/09/1969</t>
  </si>
  <si>
    <t>RICHAR CARDENAS</t>
  </si>
  <si>
    <t>BARINAS II</t>
  </si>
  <si>
    <t>C-01050049450049704281</t>
  </si>
  <si>
    <t>MOISES</t>
  </si>
  <si>
    <t>GONZALEZ ELIS</t>
  </si>
  <si>
    <t>01/01/2010</t>
  </si>
  <si>
    <t>VICTOR FERNANDEZ</t>
  </si>
  <si>
    <t>C-01050049400049720694</t>
  </si>
  <si>
    <t>GREYBAN RAMON</t>
  </si>
  <si>
    <t>BENITEZ</t>
  </si>
  <si>
    <t>05/02/1977</t>
  </si>
  <si>
    <t>ALMACEN CENTRAL</t>
  </si>
  <si>
    <t>Viejo</t>
  </si>
  <si>
    <t>C-01020856480100002118</t>
  </si>
  <si>
    <t>JOSE M.</t>
  </si>
  <si>
    <t>OSTOS F</t>
  </si>
  <si>
    <t>15/09/1961</t>
  </si>
  <si>
    <t>Unellez Cede</t>
  </si>
  <si>
    <t>C-1020180280100007560</t>
  </si>
  <si>
    <t>OROPEZA A.</t>
  </si>
  <si>
    <t>15/05/1965</t>
  </si>
  <si>
    <t>C-01020180200100018900</t>
  </si>
  <si>
    <t>RICHARD JOEL</t>
  </si>
  <si>
    <t>CHIRINO JAIMES</t>
  </si>
  <si>
    <t>01/06/1974</t>
  </si>
  <si>
    <t>sede barinas</t>
  </si>
  <si>
    <t>C-01020560320100000472</t>
  </si>
  <si>
    <t>ELBA CECILIA</t>
  </si>
  <si>
    <t>CONTRERAS CAMACHO</t>
  </si>
  <si>
    <t>24/07/1983</t>
  </si>
  <si>
    <t>Subprograma Contaduría</t>
  </si>
  <si>
    <t>C-1020435680000068482</t>
  </si>
  <si>
    <t>ROMERO AVILA</t>
  </si>
  <si>
    <t>23/04/1974</t>
  </si>
  <si>
    <t>MOLINA DENNYLUZ</t>
  </si>
  <si>
    <t>C-1020560310000065320</t>
  </si>
  <si>
    <t>ONER F.</t>
  </si>
  <si>
    <t>JIMENEZ D</t>
  </si>
  <si>
    <t>10/10/1970</t>
  </si>
  <si>
    <t>C-01020435630000378224</t>
  </si>
  <si>
    <t>GABRIEL AGUSTIN</t>
  </si>
  <si>
    <t>RAMIREZ SANTOS</t>
  </si>
  <si>
    <t>20/11/1985</t>
  </si>
  <si>
    <t>C-1020314790000176138</t>
  </si>
  <si>
    <t>MARIA PRIMITIVA</t>
  </si>
  <si>
    <t>CASTRO PABON</t>
  </si>
  <si>
    <t>27/11/1973</t>
  </si>
  <si>
    <t>C-01020219190000078142</t>
  </si>
  <si>
    <t>JUAN ANIBAL</t>
  </si>
  <si>
    <t>13/11/1981</t>
  </si>
  <si>
    <t>C-1020314780000035787</t>
  </si>
  <si>
    <t>ANDERSON A</t>
  </si>
  <si>
    <t>21/05/1987</t>
  </si>
  <si>
    <t>liceo</t>
  </si>
  <si>
    <t>C-1020314710000031325</t>
  </si>
  <si>
    <t>FELIX DANIEL</t>
  </si>
  <si>
    <t>ACOSTA AVILA</t>
  </si>
  <si>
    <t>03/11/1985</t>
  </si>
  <si>
    <t>C-1020314760000030915</t>
  </si>
  <si>
    <t>NELLY  EDICTA</t>
  </si>
  <si>
    <t>GONZALEZ  DE ESCALANTE</t>
  </si>
  <si>
    <t>22/04/1965</t>
  </si>
  <si>
    <t>FERNAMDEZ FEO</t>
  </si>
  <si>
    <t>C-01020119590000039505</t>
  </si>
  <si>
    <t>ROSA ELODIA</t>
  </si>
  <si>
    <t>ESCALANTE VIVAS</t>
  </si>
  <si>
    <t>30/09/1970</t>
  </si>
  <si>
    <t>C-01020219110000077457</t>
  </si>
  <si>
    <t>CLARITZA</t>
  </si>
  <si>
    <t>BRUCE TORRES</t>
  </si>
  <si>
    <t>27/09/1975</t>
  </si>
  <si>
    <t>JOSE PEÑA</t>
  </si>
  <si>
    <t>C-01020856400100002117</t>
  </si>
  <si>
    <t>IDA GRACIELA</t>
  </si>
  <si>
    <t>SALCEDO DE CRIOLLO</t>
  </si>
  <si>
    <t>15/02/1963</t>
  </si>
  <si>
    <t>C-01020150150100079280</t>
  </si>
  <si>
    <t>Jose  Hilarion</t>
  </si>
  <si>
    <t>Pacheco Hernandez</t>
  </si>
  <si>
    <t>26/05/1967</t>
  </si>
  <si>
    <t>C-1020147110100011871</t>
  </si>
  <si>
    <t>UVENCIA COROMOTO</t>
  </si>
  <si>
    <t>BRICEÃ‘O RANGEL</t>
  </si>
  <si>
    <t>21/01/1964</t>
  </si>
  <si>
    <t>C-01050049480049717537</t>
  </si>
  <si>
    <t>SIERRA MANUEL</t>
  </si>
  <si>
    <t>15/09/1967</t>
  </si>
  <si>
    <t>C-01050049450049611860</t>
  </si>
  <si>
    <t>CARLOS J.</t>
  </si>
  <si>
    <t>MARQUEZ M</t>
  </si>
  <si>
    <t>JARDIN BOTANICO</t>
  </si>
  <si>
    <t>C-01050049430049441906</t>
  </si>
  <si>
    <t>FELIDA DEL CARMEN</t>
  </si>
  <si>
    <t>VALERO PERNIA</t>
  </si>
  <si>
    <t>20/02/1960</t>
  </si>
  <si>
    <t>C-01050049410049704087</t>
  </si>
  <si>
    <t>JARBI A.</t>
  </si>
  <si>
    <t>08/05/1964</t>
  </si>
  <si>
    <t>PRENSISTA LITOGRÁFICO</t>
  </si>
  <si>
    <t>C-01050049481049294351</t>
  </si>
  <si>
    <t>MIREYA J.</t>
  </si>
  <si>
    <t>SARMIENTO C</t>
  </si>
  <si>
    <t>29/05/1968</t>
  </si>
  <si>
    <t>C-01050049491049294602</t>
  </si>
  <si>
    <t>ANDRES</t>
  </si>
  <si>
    <t>PEÃ‘UELA</t>
  </si>
  <si>
    <t>09/07/1978</t>
  </si>
  <si>
    <t>MARTIN SAYAGO</t>
  </si>
  <si>
    <t>C-01050759631759000078</t>
  </si>
  <si>
    <t>IRENE R.</t>
  </si>
  <si>
    <t>RAMOS DE L</t>
  </si>
  <si>
    <t>11/01/1954</t>
  </si>
  <si>
    <t>RICHARD CARDENA</t>
  </si>
  <si>
    <t>C-49442147</t>
  </si>
  <si>
    <t>YAMILET MARGARITA</t>
  </si>
  <si>
    <t>ACARIGUA LEAL</t>
  </si>
  <si>
    <t>20/07/1974</t>
  </si>
  <si>
    <t>ezequiel Zamora</t>
  </si>
  <si>
    <t>C-01020180250100020237</t>
  </si>
  <si>
    <t>SORAIDA</t>
  </si>
  <si>
    <t>GUATE ESTEVES</t>
  </si>
  <si>
    <t>01/10/1967</t>
  </si>
  <si>
    <t>unellez cede</t>
  </si>
  <si>
    <t>C-1020180200100020503</t>
  </si>
  <si>
    <t>YONNY A.</t>
  </si>
  <si>
    <t>JIMENEZ M</t>
  </si>
  <si>
    <t>21/09/1966</t>
  </si>
  <si>
    <t>C-1020334120101043765</t>
  </si>
  <si>
    <t>EVER</t>
  </si>
  <si>
    <t>RIVAS JOSE</t>
  </si>
  <si>
    <t>25/01/1978</t>
  </si>
  <si>
    <t>C-01020180</t>
  </si>
  <si>
    <t>DANNY LIZANDRO</t>
  </si>
  <si>
    <t>VICERRECTORADO DE SERVICIOS</t>
  </si>
  <si>
    <t>JESUS MANUEL MONSALVE</t>
  </si>
  <si>
    <t>C-1020334120101033981</t>
  </si>
  <si>
    <t>GONZALEZ MATHEUS</t>
  </si>
  <si>
    <t>06/05/1969</t>
  </si>
  <si>
    <t>C-1020314710100024954</t>
  </si>
  <si>
    <t>LOPEZ BOLIVAR</t>
  </si>
  <si>
    <t>19/02/1978</t>
  </si>
  <si>
    <t>NELLY SARMIENTO</t>
  </si>
  <si>
    <t>C-01020334120101037366</t>
  </si>
  <si>
    <t>jose luis</t>
  </si>
  <si>
    <t>AMPUEA</t>
  </si>
  <si>
    <t>24/12/1970</t>
  </si>
  <si>
    <t>mantenimiento vpds</t>
  </si>
  <si>
    <t>C-01020334110101040163</t>
  </si>
  <si>
    <t>YDA YARISA</t>
  </si>
  <si>
    <t>BARRIOS MARQUEZ</t>
  </si>
  <si>
    <t>15/06/1971</t>
  </si>
  <si>
    <t>C-01020219170000077431</t>
  </si>
  <si>
    <t>EDUVINA</t>
  </si>
  <si>
    <t>VERGARA  DE MURZI</t>
  </si>
  <si>
    <t>C-01020219190000078304</t>
  </si>
  <si>
    <t>CORTEZ HERNANDEZ</t>
  </si>
  <si>
    <t>C-01020219170000077347</t>
  </si>
  <si>
    <t>ARNOLDO</t>
  </si>
  <si>
    <t>RAMIREZ BUITRAGO</t>
  </si>
  <si>
    <t>25/08/1958</t>
  </si>
  <si>
    <t>C-01020119570000045175</t>
  </si>
  <si>
    <t>VIVAS PINTO</t>
  </si>
  <si>
    <t>C-01020119580000039495</t>
  </si>
  <si>
    <t>ANA ELIZABETH</t>
  </si>
  <si>
    <t>12/11/1981</t>
  </si>
  <si>
    <t>C-01020334140000366605</t>
  </si>
  <si>
    <t>FIGUEREDO C</t>
  </si>
  <si>
    <t>MARIA D</t>
  </si>
  <si>
    <t>16/10/1968</t>
  </si>
  <si>
    <t>liceo desarrollo endogeno</t>
  </si>
  <si>
    <t>C-1020314720000028309</t>
  </si>
  <si>
    <t>MARIA ANTONIA</t>
  </si>
  <si>
    <t>BASTIDAS BRICEÑO</t>
  </si>
  <si>
    <t>08/02/1965</t>
  </si>
  <si>
    <t>C-01020856410000005173</t>
  </si>
  <si>
    <t>07/09/1978</t>
  </si>
  <si>
    <t>Barinas cede</t>
  </si>
  <si>
    <t>C-01020435640000098410</t>
  </si>
  <si>
    <t>PABLO ENRIQUE</t>
  </si>
  <si>
    <t>COLMENARES JIMENEZ</t>
  </si>
  <si>
    <t>C-1020314740000027384</t>
  </si>
  <si>
    <t>LAYA V</t>
  </si>
  <si>
    <t>MANUEL E</t>
  </si>
  <si>
    <t>12/05/1967</t>
  </si>
  <si>
    <t>C-1020314710000028299</t>
  </si>
  <si>
    <t>JOSE MOISES</t>
  </si>
  <si>
    <t>MEZA CARDENAS</t>
  </si>
  <si>
    <t>19/03/1976</t>
  </si>
  <si>
    <t>RESCTORADO</t>
  </si>
  <si>
    <t>JULIO GUILLEN</t>
  </si>
  <si>
    <t>C-01020560350000020116</t>
  </si>
  <si>
    <t>YRMA JOSEFA</t>
  </si>
  <si>
    <t>09/10/1963</t>
  </si>
  <si>
    <t>C-01020334130000426309</t>
  </si>
  <si>
    <t>LUCINDA DEL CARMEN</t>
  </si>
  <si>
    <t>C-0219100108798534</t>
  </si>
  <si>
    <t>TEOFILA FUENTES</t>
  </si>
  <si>
    <t>FUENTES MELENDEZ TEOFILA</t>
  </si>
  <si>
    <t>05/04/1992</t>
  </si>
  <si>
    <t>C-1020147190100012514</t>
  </si>
  <si>
    <t>CARLOS M.</t>
  </si>
  <si>
    <t>GAMEZ V.</t>
  </si>
  <si>
    <t>C-1020157810100028768</t>
  </si>
  <si>
    <t>CARLOS  EMETRIO</t>
  </si>
  <si>
    <t>C-01020219110108798581</t>
  </si>
  <si>
    <t>VICTORIA</t>
  </si>
  <si>
    <t>RIVAS GOMEZ</t>
  </si>
  <si>
    <t>08/11/1962</t>
  </si>
  <si>
    <t>C-1020856410100001136</t>
  </si>
  <si>
    <t>03/05/1971</t>
  </si>
  <si>
    <t>C-01020219110108790349</t>
  </si>
  <si>
    <t>ROJAS CASTILLO</t>
  </si>
  <si>
    <t>29/09/1980</t>
  </si>
  <si>
    <t>C-01050049470049502751</t>
  </si>
  <si>
    <t>CARMEN A.</t>
  </si>
  <si>
    <t>VALLADARES</t>
  </si>
  <si>
    <t>08/04/1951</t>
  </si>
  <si>
    <t>C-01050049490049442341</t>
  </si>
  <si>
    <t>CARLOS J. MARTINEZ</t>
  </si>
  <si>
    <t>02/03/1955</t>
  </si>
  <si>
    <t>relaciones publicas y prensa</t>
  </si>
  <si>
    <t>PEDRO</t>
  </si>
  <si>
    <t>C-1050616650616139799</t>
  </si>
  <si>
    <t>GREGORIO OCTAVIO</t>
  </si>
  <si>
    <t>CALDERON VIELMA</t>
  </si>
  <si>
    <t>25/01/1959</t>
  </si>
  <si>
    <t>C-01050616620616167466</t>
  </si>
  <si>
    <t>20/04/1968</t>
  </si>
  <si>
    <t>BibliotecaA</t>
  </si>
  <si>
    <t>C-01050049460049717278</t>
  </si>
  <si>
    <t>JAVIER ENRRIQUE</t>
  </si>
  <si>
    <t>CUELLAR</t>
  </si>
  <si>
    <t>C-01050049450049718150</t>
  </si>
  <si>
    <t>JOSE ARNOLDO</t>
  </si>
  <si>
    <t>VIVAS</t>
  </si>
  <si>
    <t>01/11/1973</t>
  </si>
  <si>
    <t>Vigilancia</t>
  </si>
  <si>
    <t>C-01050049400049625519</t>
  </si>
  <si>
    <t>MARIA SOCORRO</t>
  </si>
  <si>
    <t>SARMIENTO DE</t>
  </si>
  <si>
    <t>01/05/1954</t>
  </si>
  <si>
    <t>C-01050049470049682989</t>
  </si>
  <si>
    <t>CARLOS AMILCAR</t>
  </si>
  <si>
    <t>CASTILLO PEÃ‘A</t>
  </si>
  <si>
    <t>14/05/1989</t>
  </si>
  <si>
    <t>SERVICIO GENERAL</t>
  </si>
  <si>
    <t>ESQUERRA PEDRO</t>
  </si>
  <si>
    <t>C-01050049470049718096</t>
  </si>
  <si>
    <t>FERNANDO JOSE</t>
  </si>
  <si>
    <t>ramirez</t>
  </si>
  <si>
    <t>05/04/1983</t>
  </si>
  <si>
    <t>jardín botanico</t>
  </si>
  <si>
    <t>libre</t>
  </si>
  <si>
    <t>C-01050049480049574086</t>
  </si>
  <si>
    <t>KEYLA G.</t>
  </si>
  <si>
    <t>PAIVA S</t>
  </si>
  <si>
    <t>C-01050049470049574159</t>
  </si>
  <si>
    <t>JUAN ISIDRO</t>
  </si>
  <si>
    <t>FARFAN SILVA</t>
  </si>
  <si>
    <t>10/10/1980</t>
  </si>
  <si>
    <t>seguridad integral</t>
  </si>
  <si>
    <t>C-01050049440049477943</t>
  </si>
  <si>
    <t>PASTOR F.</t>
  </si>
  <si>
    <t>MARTINEZ R.</t>
  </si>
  <si>
    <t>01/11/1970</t>
  </si>
  <si>
    <t>DIRECCION DE SEGURIDAD INTEGRAL Y FISICA</t>
  </si>
  <si>
    <t>C-01050049410049481185</t>
  </si>
  <si>
    <t>RAFAEL ISIDRO</t>
  </si>
  <si>
    <t>RAFAEL CASTILLO</t>
  </si>
  <si>
    <t>AREAS VERDES</t>
  </si>
  <si>
    <t>C-01050616621616023422</t>
  </si>
  <si>
    <t>AGUSTIN A.</t>
  </si>
  <si>
    <t>ALVAREZ V</t>
  </si>
  <si>
    <t>21/10/1964</t>
  </si>
  <si>
    <t>Reproduccion</t>
  </si>
  <si>
    <t>C-01050049421049330382</t>
  </si>
  <si>
    <t>RODOLFO A.</t>
  </si>
  <si>
    <t>RAMIREZ S</t>
  </si>
  <si>
    <t>01/12/1973</t>
  </si>
  <si>
    <t>C-01050049411049294548</t>
  </si>
  <si>
    <t>CATALDO SALVADOR</t>
  </si>
  <si>
    <t>BUCHERI GONZALEZ</t>
  </si>
  <si>
    <t>09/07/1988</t>
  </si>
  <si>
    <t>C-01050049461049403053</t>
  </si>
  <si>
    <t>MIGUEL ALBERTO DEL ESPIRITU SANTO</t>
  </si>
  <si>
    <t>10/10/1985</t>
  </si>
  <si>
    <t>VICERRECTORADO ACADEMICO</t>
  </si>
  <si>
    <t>C-1049339762</t>
  </si>
  <si>
    <t>MORENO A.</t>
  </si>
  <si>
    <t>27/04/1978</t>
  </si>
  <si>
    <t>SERVICIOS JENERALES</t>
  </si>
  <si>
    <t>TRASPORTE</t>
  </si>
  <si>
    <t>AGUSTO PEÑA</t>
  </si>
  <si>
    <t>C-1050070210070424667</t>
  </si>
  <si>
    <t>LUISA MARIA</t>
  </si>
  <si>
    <t>SANDOVAL VALENZUELA</t>
  </si>
  <si>
    <t>25/08/1967</t>
  </si>
  <si>
    <t>C-1020147180000012959</t>
  </si>
  <si>
    <t>IVONNE JOHANAN</t>
  </si>
  <si>
    <t>COLINA ARGUELLO</t>
  </si>
  <si>
    <t>18/11/1978</t>
  </si>
  <si>
    <t>VPA MESA DE CAVACAS</t>
  </si>
  <si>
    <t>C-1020147150100011558</t>
  </si>
  <si>
    <t>KELVIN YASMANI</t>
  </si>
  <si>
    <t>CANELON COTE</t>
  </si>
  <si>
    <t>04/11/1987</t>
  </si>
  <si>
    <t>C-1020219100108791647</t>
  </si>
  <si>
    <t>UVENCIO DE JESUS</t>
  </si>
  <si>
    <t>CANELON DELGADO</t>
  </si>
  <si>
    <t>12/09/1962</t>
  </si>
  <si>
    <t>C-1020219170108792789</t>
  </si>
  <si>
    <t>ANA DELIA</t>
  </si>
  <si>
    <t>17/09/1951</t>
  </si>
  <si>
    <t>C-01020219140000119140</t>
  </si>
  <si>
    <t>DEPABLOS RAMIREZ</t>
  </si>
  <si>
    <t>07/05/1965</t>
  </si>
  <si>
    <t>C-01020219130000153698</t>
  </si>
  <si>
    <t>MORENO GOMEZ</t>
  </si>
  <si>
    <t>01/11/1990</t>
  </si>
  <si>
    <t>C-010219540000111928</t>
  </si>
  <si>
    <t>DAISY DEL</t>
  </si>
  <si>
    <t>ESPINOZA QUINTERO</t>
  </si>
  <si>
    <t>24/11/1979</t>
  </si>
  <si>
    <t>C-1020441180000139751</t>
  </si>
  <si>
    <t>MORENO DE ZAPATA</t>
  </si>
  <si>
    <t>10/09/1952</t>
  </si>
  <si>
    <t>C-01020560360000026408</t>
  </si>
  <si>
    <t>HEREDIA GARCIA</t>
  </si>
  <si>
    <t>03/07/1971</t>
  </si>
  <si>
    <t>Municipalizada Cruz Paredes Unid Loreto Peralta</t>
  </si>
  <si>
    <t>C-1020435650000062417</t>
  </si>
  <si>
    <t>JUAN ANASTACIO</t>
  </si>
  <si>
    <t>PEÑARANDA CONTRERAS</t>
  </si>
  <si>
    <t>15/01/1970</t>
  </si>
  <si>
    <t>WUILIAN CANCINES</t>
  </si>
  <si>
    <t>C-01020435650000378240</t>
  </si>
  <si>
    <t>ROSA VIRGINIA</t>
  </si>
  <si>
    <t>CHACIN MARCANO</t>
  </si>
  <si>
    <t>MEDINA JARA ORLANDO</t>
  </si>
  <si>
    <t>C-01020435670000060794</t>
  </si>
  <si>
    <t>MORA DE RIVAS</t>
  </si>
  <si>
    <t>19/09/1963</t>
  </si>
  <si>
    <t>C-01020435660000065731</t>
  </si>
  <si>
    <t>YOEL GONZALO</t>
  </si>
  <si>
    <t>SANOJA</t>
  </si>
  <si>
    <t>24/01/1979</t>
  </si>
  <si>
    <t>santa barbara de bnas</t>
  </si>
  <si>
    <t>C-01020180220000144568</t>
  </si>
  <si>
    <t>RIVAS MEZA</t>
  </si>
  <si>
    <t>19/03/1963</t>
  </si>
  <si>
    <t>TRANSPORTE</t>
  </si>
  <si>
    <t>LICDO. ADRIAN CASTILLO</t>
  </si>
  <si>
    <t>C-01020180210100012044</t>
  </si>
  <si>
    <t>ARLENE JOSEFINA</t>
  </si>
  <si>
    <t>VERGARAS</t>
  </si>
  <si>
    <t>02/02/1962</t>
  </si>
  <si>
    <t>VICERRECTOR DE PLANIFICACION Y DESARROLLO SOCIAL</t>
  </si>
  <si>
    <t>C-1750013920071080510</t>
  </si>
  <si>
    <t>SARMIENTO</t>
  </si>
  <si>
    <t>21/09/1963</t>
  </si>
  <si>
    <t>C-01050049420049690604</t>
  </si>
  <si>
    <t>JOSE BENITO</t>
  </si>
  <si>
    <t>CASTRO CASTELLANO</t>
  </si>
  <si>
    <t>DEPARTAMENTO DE SEGURIDAD INTEGRAL</t>
  </si>
  <si>
    <t>SEGURIDAD DE CONTROL Y PROTECCION DE PERDIDAS</t>
  </si>
  <si>
    <t>C-01050049460049625314</t>
  </si>
  <si>
    <t>PÃ‰REZ MARTINEZ</t>
  </si>
  <si>
    <t>C-49717065</t>
  </si>
  <si>
    <t>ANGEL ANTONIO</t>
  </si>
  <si>
    <t>MERCADO MONAGAS</t>
  </si>
  <si>
    <t>22/12/1970</t>
  </si>
  <si>
    <t>C-01050049410049704311</t>
  </si>
  <si>
    <t>PEDRO ROBERTO</t>
  </si>
  <si>
    <t>PEREZ GONZALEZ</t>
  </si>
  <si>
    <t>28/05/1972</t>
  </si>
  <si>
    <t>C-01050049440049704354</t>
  </si>
  <si>
    <t>BENITO</t>
  </si>
  <si>
    <t>CASTRO MUÑOS</t>
  </si>
  <si>
    <t>13/10/1954</t>
  </si>
  <si>
    <t>JOSE MARTIN SAYAGO</t>
  </si>
  <si>
    <t>C-01050049440049509306</t>
  </si>
  <si>
    <t>JOSE RAMON</t>
  </si>
  <si>
    <t>NIEVES MOLINA</t>
  </si>
  <si>
    <t>28/07/1973</t>
  </si>
  <si>
    <t>C-01050049480049733575</t>
  </si>
  <si>
    <t>CRUZ RENE</t>
  </si>
  <si>
    <t>PEREZ  ARELLANO</t>
  </si>
  <si>
    <t>C-01050049410049733508</t>
  </si>
  <si>
    <t>PRACEDYS DANIEL</t>
  </si>
  <si>
    <t>PUMAR CASTRO</t>
  </si>
  <si>
    <t>C-01050049410049704249</t>
  </si>
  <si>
    <t>MARIA CORINA</t>
  </si>
  <si>
    <t>ROMERO</t>
  </si>
  <si>
    <t>03/12/1962</t>
  </si>
  <si>
    <t>Mantenimientos</t>
  </si>
  <si>
    <t>C-01050049410049717219</t>
  </si>
  <si>
    <t>RIVERO CONTRERAS</t>
  </si>
  <si>
    <t>17/10/1982</t>
  </si>
  <si>
    <t>bienes nacionales</t>
  </si>
  <si>
    <t>C-01050049490049574094</t>
  </si>
  <si>
    <t>CARMEN</t>
  </si>
  <si>
    <t>PERNIA</t>
  </si>
  <si>
    <t>06/11/1960</t>
  </si>
  <si>
    <t>C-01050616630616181469</t>
  </si>
  <si>
    <t>NEIDYS CAROLINA</t>
  </si>
  <si>
    <t>28/11/1983</t>
  </si>
  <si>
    <t>C-01050049400049717391</t>
  </si>
  <si>
    <t>DIONICIA</t>
  </si>
  <si>
    <t>PAREDES PAREDES</t>
  </si>
  <si>
    <t>C-01050049490049704214</t>
  </si>
  <si>
    <t>MARIA RAMONA</t>
  </si>
  <si>
    <t>GOMEZ MELENDEZ</t>
  </si>
  <si>
    <t>02/04/1944</t>
  </si>
  <si>
    <t>C-01050049450049703986</t>
  </si>
  <si>
    <t>BARBARA</t>
  </si>
  <si>
    <t>RONDON PEÑA</t>
  </si>
  <si>
    <t>04/12/1958</t>
  </si>
  <si>
    <t>C-01050049410049704168</t>
  </si>
  <si>
    <t>CARMEN OTILIA</t>
  </si>
  <si>
    <t>ARANGUREN CAMACHO</t>
  </si>
  <si>
    <t>18/04/1949</t>
  </si>
  <si>
    <t>C-01050049480049704044</t>
  </si>
  <si>
    <t>HERRERA B</t>
  </si>
  <si>
    <t>C-01050049411049330285</t>
  </si>
  <si>
    <t>JOSE NEPTALY.</t>
  </si>
  <si>
    <t>ALVAREZ ALVAREZ</t>
  </si>
  <si>
    <t>14/01/1969</t>
  </si>
  <si>
    <t>DEPORTES</t>
  </si>
  <si>
    <t>DOMO</t>
  </si>
  <si>
    <t>YIMI RONDON</t>
  </si>
  <si>
    <t>C-01050049451049294327</t>
  </si>
  <si>
    <t>GILBERT G.</t>
  </si>
  <si>
    <t>SANOJA M</t>
  </si>
  <si>
    <t>23/07/1962</t>
  </si>
  <si>
    <t>C-01050049481049290283</t>
  </si>
  <si>
    <t>SANDRY J.</t>
  </si>
  <si>
    <t>GAMEZ C.</t>
  </si>
  <si>
    <t>C-01050049460049530283</t>
  </si>
  <si>
    <t>RAFAEL ADIN</t>
  </si>
  <si>
    <t>LABRADOR CAMEJO</t>
  </si>
  <si>
    <t>24/07/1976</t>
  </si>
  <si>
    <t>C-1020157810100031615</t>
  </si>
  <si>
    <t>IRAIMA</t>
  </si>
  <si>
    <t>TREJO NIEVES</t>
  </si>
  <si>
    <t>08/05/1982</t>
  </si>
  <si>
    <t>C-1020180250100018875</t>
  </si>
  <si>
    <t>HENRY</t>
  </si>
  <si>
    <t>RAMIREZ UZCATEGUI</t>
  </si>
  <si>
    <t>28/01/1970</t>
  </si>
  <si>
    <t>munisipalizada abejales</t>
  </si>
  <si>
    <t>C-1020180220100021270</t>
  </si>
  <si>
    <t>ANGEL IGNACIO</t>
  </si>
  <si>
    <t>23/02/1959</t>
  </si>
  <si>
    <t>C-01020180210100016023</t>
  </si>
  <si>
    <t>IRMA</t>
  </si>
  <si>
    <t>LINARES MEJIAS</t>
  </si>
  <si>
    <t>C-1020147150100011494</t>
  </si>
  <si>
    <t>JHON EDUARDO</t>
  </si>
  <si>
    <t>SINFUENTES VELASCO</t>
  </si>
  <si>
    <t>Municipalizada Caramuca</t>
  </si>
  <si>
    <t>C-1020334110101036338</t>
  </si>
  <si>
    <t>ENDER JONAS</t>
  </si>
  <si>
    <t>BRICEÃ‘O OROZCO</t>
  </si>
  <si>
    <t>04/07/1990</t>
  </si>
  <si>
    <t>C-1020156080000069928</t>
  </si>
  <si>
    <t>MARIA SOFIA</t>
  </si>
  <si>
    <t>CASTILLO CUEVAS</t>
  </si>
  <si>
    <t>07/09/1958</t>
  </si>
  <si>
    <t>VPDS-UNELLEZ MUNICIPÀLIZADA</t>
  </si>
  <si>
    <t>C-1020156050000033750</t>
  </si>
  <si>
    <t>CECILIA</t>
  </si>
  <si>
    <t>PERNIA CONTRERAS</t>
  </si>
  <si>
    <t>22/11/1965</t>
  </si>
  <si>
    <t>C-1020156050000033912</t>
  </si>
  <si>
    <t>ARNALDO JOSE</t>
  </si>
  <si>
    <t>BLANCO</t>
  </si>
  <si>
    <t>Domo VPDS</t>
  </si>
  <si>
    <t>C-01050049420049704680</t>
  </si>
  <si>
    <t>LUIS VALDEMAR</t>
  </si>
  <si>
    <t>GUERRERO GALINDEZ</t>
  </si>
  <si>
    <t>01/06/1971</t>
  </si>
  <si>
    <t>C-01050049460049704370</t>
  </si>
  <si>
    <t>LUZ MARIA</t>
  </si>
  <si>
    <t>30/11/1967</t>
  </si>
  <si>
    <t>C-01050616610616160526</t>
  </si>
  <si>
    <t>JOSE HEMEREGILDO</t>
  </si>
  <si>
    <t>LEON BERRIOS</t>
  </si>
  <si>
    <t>04/04/1963</t>
  </si>
  <si>
    <t>Barinasb</t>
  </si>
  <si>
    <t>C-01050049400049717634</t>
  </si>
  <si>
    <t>ESTEBAN</t>
  </si>
  <si>
    <t>COLMENARES ADILCE</t>
  </si>
  <si>
    <t>RENE ORELLANA</t>
  </si>
  <si>
    <t>C-01050616660616160305</t>
  </si>
  <si>
    <t>JOSE TORIBIO</t>
  </si>
  <si>
    <t>19/03/1944</t>
  </si>
  <si>
    <t>SERVICIOS  GENERALES</t>
  </si>
  <si>
    <t>C-01050049440049703978</t>
  </si>
  <si>
    <t>CAMACHO RODRIGUEZ</t>
  </si>
  <si>
    <t>C-01050049410049718029</t>
  </si>
  <si>
    <t>RAFAEL HERIBERTO</t>
  </si>
  <si>
    <t>LUGO CASTILLO</t>
  </si>
  <si>
    <t>25/02/1960</t>
  </si>
  <si>
    <t>C-01050049430049491334</t>
  </si>
  <si>
    <t>MARIA C.</t>
  </si>
  <si>
    <t>16/05/1964</t>
  </si>
  <si>
    <t>C-01050049400049704303</t>
  </si>
  <si>
    <t>MAIGUALIDA COROMOTO</t>
  </si>
  <si>
    <t>BRICEÃÑO ALDANA</t>
  </si>
  <si>
    <t>05/07/1956</t>
  </si>
  <si>
    <t>Barinas II</t>
  </si>
  <si>
    <t>C-01050049420049704176</t>
  </si>
  <si>
    <t>YAMILEX</t>
  </si>
  <si>
    <t>ALTUVE LEAL</t>
  </si>
  <si>
    <t>23/05/1969</t>
  </si>
  <si>
    <t>C-01050049400049718010</t>
  </si>
  <si>
    <t>HAIDDEE FIDELINA</t>
  </si>
  <si>
    <t>SEQUERA</t>
  </si>
  <si>
    <t>30/09/1954</t>
  </si>
  <si>
    <t>C-01050049440049704001</t>
  </si>
  <si>
    <t>MARIA DOLORES</t>
  </si>
  <si>
    <t>RODRIGUEZ RAMIREZ</t>
  </si>
  <si>
    <t>01/04/1966</t>
  </si>
  <si>
    <t>C-01050049470049704389</t>
  </si>
  <si>
    <t>CRUZ CELIA</t>
  </si>
  <si>
    <t>APONTE LAMEDA</t>
  </si>
  <si>
    <t>20/11/1959</t>
  </si>
  <si>
    <t>C-01050049440049704192</t>
  </si>
  <si>
    <t>GLORIA GIOVANI</t>
  </si>
  <si>
    <t>ARROYO</t>
  </si>
  <si>
    <t>07/05/1957</t>
  </si>
  <si>
    <t>C-01050049400049704060</t>
  </si>
  <si>
    <t>EDER J.</t>
  </si>
  <si>
    <t>MARCHENA</t>
  </si>
  <si>
    <t>05/11/1965</t>
  </si>
  <si>
    <t>C-01050049480049491466</t>
  </si>
  <si>
    <t>MARIA ANICACIA</t>
  </si>
  <si>
    <t>HEREDIA FUENTES</t>
  </si>
  <si>
    <t>11/11/1967</t>
  </si>
  <si>
    <t>RICHAR CARDENALES</t>
  </si>
  <si>
    <t>C-01050049430049704265</t>
  </si>
  <si>
    <t>YUBISAY DEL VALLE</t>
  </si>
  <si>
    <t>LEAL LEAL</t>
  </si>
  <si>
    <t>09/02/1976</t>
  </si>
  <si>
    <t>C-01050616620616160534</t>
  </si>
  <si>
    <t>ROJAS AVENDAÃ‘O</t>
  </si>
  <si>
    <t>barins</t>
  </si>
  <si>
    <t>C-01050049470049782428</t>
  </si>
  <si>
    <t>YENNY DEL CARMEN</t>
  </si>
  <si>
    <t>DURAN MEDINA</t>
  </si>
  <si>
    <t>29/10/1978</t>
  </si>
  <si>
    <t>C-01050049470049761269</t>
  </si>
  <si>
    <t>ESQUERRA</t>
  </si>
  <si>
    <t>27/06/1966</t>
  </si>
  <si>
    <t>C-01050049410049481789</t>
  </si>
  <si>
    <t>GLORIA DEL VALLE</t>
  </si>
  <si>
    <t>HERNANDEZ ZAMBRANO</t>
  </si>
  <si>
    <t>C-01050049411049465377</t>
  </si>
  <si>
    <t>MICHAEL HENDERSON</t>
  </si>
  <si>
    <t>GARI SOSA</t>
  </si>
  <si>
    <t>10/01/1978</t>
  </si>
  <si>
    <t>TALLER DE IMPRENTA</t>
  </si>
  <si>
    <t>REPRODUCCIÓN</t>
  </si>
  <si>
    <t>LIC. ERASMO CADENAS</t>
  </si>
  <si>
    <t>C-01050049451049294408</t>
  </si>
  <si>
    <t>CARLYS MARIBELYN</t>
  </si>
  <si>
    <t>SEDE ZAMORA I</t>
  </si>
  <si>
    <t>C-1020180290100018887</t>
  </si>
  <si>
    <t>ROSA</t>
  </si>
  <si>
    <t>MORILLO AMELIA</t>
  </si>
  <si>
    <t>07/12/1966</t>
  </si>
  <si>
    <t>C-01020435610100021343</t>
  </si>
  <si>
    <t>ERIO AUGUSTO</t>
  </si>
  <si>
    <t>MOLINA SOSA</t>
  </si>
  <si>
    <t>02/08/1984</t>
  </si>
  <si>
    <t>C-1020180290100018890</t>
  </si>
  <si>
    <t>DAVID</t>
  </si>
  <si>
    <t>CANO MARIA</t>
  </si>
  <si>
    <t>29/12/1967</t>
  </si>
  <si>
    <t>C-1020147100100011872</t>
  </si>
  <si>
    <t>ANA FRANCISCA</t>
  </si>
  <si>
    <t>13/04/1967</t>
  </si>
  <si>
    <t>C-1020180250100018889</t>
  </si>
  <si>
    <t>YNDHER LOY</t>
  </si>
  <si>
    <t>ZAMBRANO HERNANDEZ</t>
  </si>
  <si>
    <t>CARPINTERO</t>
  </si>
  <si>
    <t>C-1020180210100018919</t>
  </si>
  <si>
    <t>FIBAIDE DEL COROMOTO</t>
  </si>
  <si>
    <t>C-1020180250100020240</t>
  </si>
  <si>
    <t>ELIAS DAVID</t>
  </si>
  <si>
    <t>TORRES SANCHEZ</t>
  </si>
  <si>
    <t>17/02/1972</t>
  </si>
  <si>
    <t>C-1020157890100031650</t>
  </si>
  <si>
    <t>MARIA SULEIMA</t>
  </si>
  <si>
    <t>03/07/1967</t>
  </si>
  <si>
    <t>MANTEMIENTO</t>
  </si>
  <si>
    <t>C-01020334130101041148</t>
  </si>
  <si>
    <t>ZOLAIDA</t>
  </si>
  <si>
    <t>COORDINACION SERVICIOS GENERALES</t>
  </si>
  <si>
    <t>C-1020180220100020507</t>
  </si>
  <si>
    <t>VICTOR NASSARI</t>
  </si>
  <si>
    <t>URQUIOLA RODRIGUEZ</t>
  </si>
  <si>
    <t>28/07/1954</t>
  </si>
  <si>
    <t>C-01020147150100011754</t>
  </si>
  <si>
    <t>JESUS ALEXIS</t>
  </si>
  <si>
    <t>BRICEÃ‘O CASTILLO</t>
  </si>
  <si>
    <t>04/09/1990</t>
  </si>
  <si>
    <t>CIENCIAS SOCIALES, CIENCIAS DE LA SALUD, CIENCIAS</t>
  </si>
  <si>
    <t>BORBURATA</t>
  </si>
  <si>
    <t>MONTILLA NURY</t>
  </si>
  <si>
    <t>BORBURATA/E.B. MANUEL  PALACIO</t>
  </si>
  <si>
    <t>C-01020435610000157555</t>
  </si>
  <si>
    <t>LILIA BEATRIZ</t>
  </si>
  <si>
    <t>AQUINO</t>
  </si>
  <si>
    <t>C-1020560370000033608</t>
  </si>
  <si>
    <t>BURGOS URQUIOLA</t>
  </si>
  <si>
    <t>C-01050049410049704400</t>
  </si>
  <si>
    <t>DUAY LEITER</t>
  </si>
  <si>
    <t>MANTENIMIENTO BARINAS</t>
  </si>
  <si>
    <t>RENE PEREZ</t>
  </si>
  <si>
    <t>C-1050049480049574167</t>
  </si>
  <si>
    <t>DANIEL E.</t>
  </si>
  <si>
    <t>GARCIA T</t>
  </si>
  <si>
    <t>14/09/1967</t>
  </si>
  <si>
    <t>taller herreria</t>
  </si>
  <si>
    <t>C-01050049410049501054</t>
  </si>
  <si>
    <t>JOSE D.</t>
  </si>
  <si>
    <t>PEÑA P</t>
  </si>
  <si>
    <t>15/01/1988</t>
  </si>
  <si>
    <t>KATIUSCA ZAMBRANO</t>
  </si>
  <si>
    <t>JADIN BOTANICO</t>
  </si>
  <si>
    <t>C-01050049400049574183</t>
  </si>
  <si>
    <t>NELSON ENRIQUE</t>
  </si>
  <si>
    <t>C-01050049450049671332</t>
  </si>
  <si>
    <t>GAMEZ CASTRO</t>
  </si>
  <si>
    <t>14/05/1986</t>
  </si>
  <si>
    <t>C-01050049460049716891</t>
  </si>
  <si>
    <t>Jesus Enrique</t>
  </si>
  <si>
    <t>Montilla Ruiz</t>
  </si>
  <si>
    <t>25/12/1959</t>
  </si>
  <si>
    <t>Barinas ll</t>
  </si>
  <si>
    <t>C-01050049420049491245</t>
  </si>
  <si>
    <t>MUNIR ALEXANDER</t>
  </si>
  <si>
    <t>RODRIGUEZ DELGADO</t>
  </si>
  <si>
    <t>guadañero</t>
  </si>
  <si>
    <t>C-01050049420049782487</t>
  </si>
  <si>
    <t>JULIO MANUEL</t>
  </si>
  <si>
    <t>01/07/1972</t>
  </si>
  <si>
    <t>cede barinas</t>
  </si>
  <si>
    <t>C-01050049460049717359</t>
  </si>
  <si>
    <t>DANNIS DIOCELIS</t>
  </si>
  <si>
    <t>RODRIGUEZ SEGOVIA</t>
  </si>
  <si>
    <t>31/10/1974</t>
  </si>
  <si>
    <t>C-01050049490049736094</t>
  </si>
  <si>
    <t>WILSON A.</t>
  </si>
  <si>
    <t>DA COSTA</t>
  </si>
  <si>
    <t>15/09/1968</t>
  </si>
  <si>
    <t>C-01020157840100028758</t>
  </si>
  <si>
    <t>YMBER MAXIMILIANO</t>
  </si>
  <si>
    <t>DUEñO</t>
  </si>
  <si>
    <t>C-01020157810100028780</t>
  </si>
  <si>
    <t>WILLIANS J</t>
  </si>
  <si>
    <t>MANRRIQUE LARA</t>
  </si>
  <si>
    <t>30/06/1979</t>
  </si>
  <si>
    <t>la caramuca</t>
  </si>
  <si>
    <t>C-1020435610100022869</t>
  </si>
  <si>
    <t>ALIRIO JUVENAL</t>
  </si>
  <si>
    <t>GONZALEZ  GONZALEZ</t>
  </si>
  <si>
    <t>unellez guasdualito</t>
  </si>
  <si>
    <t>C-01020157820100031614</t>
  </si>
  <si>
    <t>FANNY ISMERAI</t>
  </si>
  <si>
    <t>GARCIA MEDINA</t>
  </si>
  <si>
    <t>C-1020334110101037854</t>
  </si>
  <si>
    <t>LUZ MILENA</t>
  </si>
  <si>
    <t>DUARTE RODRIGUEZ</t>
  </si>
  <si>
    <t>19/07/1982</t>
  </si>
  <si>
    <t>C-1020180210100021271</t>
  </si>
  <si>
    <t>ROJAS HERRERA</t>
  </si>
  <si>
    <t>06/03/1946</t>
  </si>
  <si>
    <t>ING  LEONEL MARQUEZ</t>
  </si>
  <si>
    <t>C-1020180210000025315</t>
  </si>
  <si>
    <t>MALDONADO ESQUEDA</t>
  </si>
  <si>
    <t>25/09/1977</t>
  </si>
  <si>
    <t>CARLOS GAMEZ</t>
  </si>
  <si>
    <t>C-1020157810100031646</t>
  </si>
  <si>
    <t>ARANA QUINTERO</t>
  </si>
  <si>
    <t>01/07/1990</t>
  </si>
  <si>
    <t>C-01020560310000035444</t>
  </si>
  <si>
    <t>MARIA INDERLINA</t>
  </si>
  <si>
    <t>22/01/1982</t>
  </si>
  <si>
    <t>C-1020334120000074146</t>
  </si>
  <si>
    <t>SANCHEZ MARIA</t>
  </si>
  <si>
    <t>26/04/1980</t>
  </si>
  <si>
    <t>C-1020435670000064716</t>
  </si>
  <si>
    <t>LEANDRA</t>
  </si>
  <si>
    <t>28/02/1960</t>
  </si>
  <si>
    <t>C-1020466650000055259</t>
  </si>
  <si>
    <t>PEREZ RIVAS</t>
  </si>
  <si>
    <t>POSTGRADO VPDS</t>
  </si>
  <si>
    <t>COORDINACIÓN POSTGRADO</t>
  </si>
  <si>
    <t>C-01020334170000070425</t>
  </si>
  <si>
    <t>ARACELIS ISABEL</t>
  </si>
  <si>
    <t>JIMENEZ LOPEZ</t>
  </si>
  <si>
    <t>20/09/1956</t>
  </si>
  <si>
    <t>C-01020435600000061191</t>
  </si>
  <si>
    <t>ROJAS LUNA</t>
  </si>
  <si>
    <t>04/09/1986</t>
  </si>
  <si>
    <t>ABEJALES LIBERTADOR</t>
  </si>
  <si>
    <t>C-1020180280000053196</t>
  </si>
  <si>
    <t>YUSBELY MARGARITA</t>
  </si>
  <si>
    <t>UVIEDO TORRES</t>
  </si>
  <si>
    <t>21/11/1983</t>
  </si>
  <si>
    <t>Sub-programa de administración</t>
  </si>
  <si>
    <t>vpds- Barinas</t>
  </si>
  <si>
    <t>C-01020856480000000534</t>
  </si>
  <si>
    <t>FLORES S.</t>
  </si>
  <si>
    <t>C-01050049430049529676</t>
  </si>
  <si>
    <t>JOHARLY ELENA</t>
  </si>
  <si>
    <t>CASTELLANO CONTRERAS</t>
  </si>
  <si>
    <t>08/08/1985</t>
  </si>
  <si>
    <t>C-01050616630616160704</t>
  </si>
  <si>
    <t>ALIRIO J.</t>
  </si>
  <si>
    <t>PEÃ‘A Q</t>
  </si>
  <si>
    <t>07/03/1973</t>
  </si>
  <si>
    <t>C-01050049490049477994</t>
  </si>
  <si>
    <t>JOSE CASIMIRO</t>
  </si>
  <si>
    <t>C-01050049420049529668</t>
  </si>
  <si>
    <t>CLOROMIRO</t>
  </si>
  <si>
    <t>MEJIAS G</t>
  </si>
  <si>
    <t>20/03/1971</t>
  </si>
  <si>
    <t>MAQUINARIA</t>
  </si>
  <si>
    <t>C-01050049470049441949</t>
  </si>
  <si>
    <t>DEIBY Y.</t>
  </si>
  <si>
    <t>GALLARDO G</t>
  </si>
  <si>
    <t>07/03/1986</t>
  </si>
  <si>
    <t>Maquinarias</t>
  </si>
  <si>
    <t>C-01050049460049574140</t>
  </si>
  <si>
    <t>CARO</t>
  </si>
  <si>
    <t>25/12/1958</t>
  </si>
  <si>
    <t>C-01050049460049573845</t>
  </si>
  <si>
    <t>ARELIS DAGNALY</t>
  </si>
  <si>
    <t>PINEDA PEREZ</t>
  </si>
  <si>
    <t>LCDA. KATIUSCA ZAMBRANO</t>
  </si>
  <si>
    <t>C-01050155570155066625</t>
  </si>
  <si>
    <t>19/09/1969</t>
  </si>
  <si>
    <t>C-01050049450049675400</t>
  </si>
  <si>
    <t>NINFA YANETH</t>
  </si>
  <si>
    <t>07/01/1980</t>
  </si>
  <si>
    <t>C-1020435670000064554</t>
  </si>
  <si>
    <t>ARIAS HERNANDEZ</t>
  </si>
  <si>
    <t>17/06/1959</t>
  </si>
  <si>
    <t>Escuela luis Loreto Peralta</t>
  </si>
  <si>
    <t>CruzParedes Barranca</t>
  </si>
  <si>
    <t>C-1020147120000037963</t>
  </si>
  <si>
    <t>DELIA ROSA</t>
  </si>
  <si>
    <t>MORLES MONTILLA</t>
  </si>
  <si>
    <t>Escula Luis Lorero Peralta</t>
  </si>
  <si>
    <t>Cruz Paredes Barranca</t>
  </si>
  <si>
    <t>C-1020334170101033922</t>
  </si>
  <si>
    <t>CIRIA</t>
  </si>
  <si>
    <t>BETANCOURT MARIA</t>
  </si>
  <si>
    <t>16/01/1958</t>
  </si>
  <si>
    <t>C-1020435650000061719</t>
  </si>
  <si>
    <t>MARIA ENMA</t>
  </si>
  <si>
    <t>DE LOS SANTOS</t>
  </si>
  <si>
    <t>16/04/1954</t>
  </si>
  <si>
    <t>C-1020435640000060532</t>
  </si>
  <si>
    <t>CARMEN VIRGINIA</t>
  </si>
  <si>
    <t>RASCAMIRE GONZALEZ</t>
  </si>
  <si>
    <t>02/01/1961</t>
  </si>
  <si>
    <t>C-1020435610000068178</t>
  </si>
  <si>
    <t>BEATRIZ DEL ROSARIO</t>
  </si>
  <si>
    <t>GIMENEZ GIMENEZ</t>
  </si>
  <si>
    <t>20/02/1973</t>
  </si>
  <si>
    <t>C-1020147190100011878</t>
  </si>
  <si>
    <t>DEIXY COROMOTO</t>
  </si>
  <si>
    <t>BOLAÑOS MARQUINA</t>
  </si>
  <si>
    <t>10/09/1983</t>
  </si>
  <si>
    <t>C-1020334110000071880</t>
  </si>
  <si>
    <t>JOAQUIN</t>
  </si>
  <si>
    <t>BASTIDAS</t>
  </si>
  <si>
    <t>16/08/1954</t>
  </si>
  <si>
    <t>C-1020435690000060891</t>
  </si>
  <si>
    <t>MONCADA POVEDA</t>
  </si>
  <si>
    <t>21/05/1954</t>
  </si>
  <si>
    <t>C-1020156090000033051</t>
  </si>
  <si>
    <t>SAMUEL</t>
  </si>
  <si>
    <t>RODRIGUEZ GARCIA</t>
  </si>
  <si>
    <t>25/05/1958</t>
  </si>
  <si>
    <t>L.N.B. SOCOPÓ</t>
  </si>
  <si>
    <t>C-1020156030000033569</t>
  </si>
  <si>
    <t>MATILDE DEL CARMEN</t>
  </si>
  <si>
    <t>MEZA PEREZ</t>
  </si>
  <si>
    <t>C-1020156070000033200</t>
  </si>
  <si>
    <t>IDANIA DEL PILAR</t>
  </si>
  <si>
    <t>RAMIREZ BUSTAMANTE</t>
  </si>
  <si>
    <t>C-1020156050000035062</t>
  </si>
  <si>
    <t>JOSE CLEMENTE</t>
  </si>
  <si>
    <t>MORA ROJAS</t>
  </si>
  <si>
    <t>10/09/1971</t>
  </si>
  <si>
    <t>C-1020156010000073930</t>
  </si>
  <si>
    <t>JOSE ASUNCION</t>
  </si>
  <si>
    <t>ROJAS RIVAS</t>
  </si>
  <si>
    <t>16/08/1959</t>
  </si>
  <si>
    <t>C-01050049420049491407</t>
  </si>
  <si>
    <t>COIRAN</t>
  </si>
  <si>
    <t>C-01050049470049692194</t>
  </si>
  <si>
    <t>ISAIAS</t>
  </si>
  <si>
    <t>FANDIÃ‘O RAMÃ“N</t>
  </si>
  <si>
    <t>23/06/1955</t>
  </si>
  <si>
    <t>MANTENIEMIENTO</t>
  </si>
  <si>
    <t>C-01050049480049491032</t>
  </si>
  <si>
    <t>CESAR E.</t>
  </si>
  <si>
    <t>PALENCIA H.</t>
  </si>
  <si>
    <t>C-01050049490049478028</t>
  </si>
  <si>
    <t>XAVIER</t>
  </si>
  <si>
    <t>OJEDA A.</t>
  </si>
  <si>
    <t>08/03/1977</t>
  </si>
  <si>
    <t>C-01050070200070343802</t>
  </si>
  <si>
    <t>FREDDYS ALEXIS</t>
  </si>
  <si>
    <t>22/01/1978</t>
  </si>
  <si>
    <t>C-1050049420049706039</t>
  </si>
  <si>
    <t>ALCIDES</t>
  </si>
  <si>
    <t>28/02/1971</t>
  </si>
  <si>
    <t>C-01050049450049623443</t>
  </si>
  <si>
    <t>MIRVIDA DEL</t>
  </si>
  <si>
    <t>TONITO M.</t>
  </si>
  <si>
    <t>27/01/1969</t>
  </si>
  <si>
    <t>C-01050049480049573861</t>
  </si>
  <si>
    <t>CORDERO WILMER</t>
  </si>
  <si>
    <t>05/07/1963</t>
  </si>
  <si>
    <t>C-01050049401049268962</t>
  </si>
  <si>
    <t>VIANNEY A.</t>
  </si>
  <si>
    <t>GALLARDO</t>
  </si>
  <si>
    <t>30/06/1977</t>
  </si>
  <si>
    <t>finca el carmen</t>
  </si>
  <si>
    <t>C-01050049466004657941</t>
  </si>
  <si>
    <t>CONTRERAS ALFONSO</t>
  </si>
  <si>
    <t>22/02/1972</t>
  </si>
  <si>
    <t>C-1020156010000033640</t>
  </si>
  <si>
    <t>MARITZA</t>
  </si>
  <si>
    <t>14/08/1977</t>
  </si>
  <si>
    <t>C-1020147170000014106</t>
  </si>
  <si>
    <t>JUAN NICOLAS</t>
  </si>
  <si>
    <t>QUINTERO RODRIGUEZ</t>
  </si>
  <si>
    <t>19/08/1964</t>
  </si>
  <si>
    <t>C-1020147120000013534</t>
  </si>
  <si>
    <t>MELECIO A.</t>
  </si>
  <si>
    <t>FRIAS CAMACHO</t>
  </si>
  <si>
    <t>12/02/1958</t>
  </si>
  <si>
    <t>C-1020147130100011464</t>
  </si>
  <si>
    <t>ISMARY ANDREINA</t>
  </si>
  <si>
    <t>ROJAS APONTE</t>
  </si>
  <si>
    <t>29/12/1987</t>
  </si>
  <si>
    <t>C-1020147180100011467</t>
  </si>
  <si>
    <t>SAMUEL JOSE</t>
  </si>
  <si>
    <t>12/01/1977</t>
  </si>
  <si>
    <t>C-1020334160101036098</t>
  </si>
  <si>
    <t>YENNY YULIDIN</t>
  </si>
  <si>
    <t>CONTRERAS ORTEGA</t>
  </si>
  <si>
    <t>20/01/1992</t>
  </si>
  <si>
    <t>C-1020156050109809567</t>
  </si>
  <si>
    <t>ZAIDA MILDRET</t>
  </si>
  <si>
    <t>RODRIGUEZ RECHIDER</t>
  </si>
  <si>
    <t>27/07/1989</t>
  </si>
  <si>
    <t>Nucleo</t>
  </si>
  <si>
    <t>C-1020157800100031624</t>
  </si>
  <si>
    <t>RODRIGO</t>
  </si>
  <si>
    <t>23/06/1950</t>
  </si>
  <si>
    <t>C-1020119550100043277</t>
  </si>
  <si>
    <t>DORIS  MARLENE</t>
  </si>
  <si>
    <t>02/11/1962</t>
  </si>
  <si>
    <t>C-1020119560100043772</t>
  </si>
  <si>
    <t>NANCY MARGARITA</t>
  </si>
  <si>
    <t>LOZANO DE AULAR</t>
  </si>
  <si>
    <t>16/02/1975</t>
  </si>
  <si>
    <t>C-1020560310100002070</t>
  </si>
  <si>
    <t>EVA ANGELILA</t>
  </si>
  <si>
    <t>FARIAS EVA</t>
  </si>
  <si>
    <t>22/10/1969</t>
  </si>
  <si>
    <t>C-1020157810100031623</t>
  </si>
  <si>
    <t>NAISA A</t>
  </si>
  <si>
    <t>20/01/1977</t>
  </si>
  <si>
    <t>C-1020157890100031647</t>
  </si>
  <si>
    <t>YSMARI VIRGINIA</t>
  </si>
  <si>
    <t>APONTE BASTIDAS</t>
  </si>
  <si>
    <t>31/01/1963</t>
  </si>
  <si>
    <t>C-1020147170000013165</t>
  </si>
  <si>
    <t>GLADYS C</t>
  </si>
  <si>
    <t>ARAQUE DE AVENDAÃ‘O</t>
  </si>
  <si>
    <t>06/03/1961</t>
  </si>
  <si>
    <t>ORLANDO MEDINA JARA</t>
  </si>
  <si>
    <t>C-1020435630000060930</t>
  </si>
  <si>
    <t>MENDOZA AGRESOTH</t>
  </si>
  <si>
    <t>10/12/1970</t>
  </si>
  <si>
    <t>C-1020435640000061793</t>
  </si>
  <si>
    <t>ZORAIDA DEL VALLE</t>
  </si>
  <si>
    <t>ROJAS ALBARRAN</t>
  </si>
  <si>
    <t>01/05/1973</t>
  </si>
  <si>
    <t>C-1020435610000086655</t>
  </si>
  <si>
    <t>YULYS</t>
  </si>
  <si>
    <t>HERNANDEZ MARY</t>
  </si>
  <si>
    <t>11/07/1976</t>
  </si>
  <si>
    <t>C-1020435680000064965</t>
  </si>
  <si>
    <t>PEREZ HENRY</t>
  </si>
  <si>
    <t>C-1020156030000034348</t>
  </si>
  <si>
    <t>YRLENE JOSEFINA</t>
  </si>
  <si>
    <t>ARRAIZ RODRIGUEZ</t>
  </si>
  <si>
    <t>19/07/1975</t>
  </si>
  <si>
    <t>C-1020435680000064402</t>
  </si>
  <si>
    <t>OMAR M.</t>
  </si>
  <si>
    <t>KATIUSCA SAYAGO</t>
  </si>
  <si>
    <t>C-1616001461</t>
  </si>
  <si>
    <t>ILDELMARO DE J.</t>
  </si>
  <si>
    <t>CHACON A</t>
  </si>
  <si>
    <t>14/10/1963</t>
  </si>
  <si>
    <t>ARCADIO MARTINEZ</t>
  </si>
  <si>
    <t>C-01050049410049509039</t>
  </si>
  <si>
    <t>CRISALIDA DEL VALLE</t>
  </si>
  <si>
    <t>TONITO MONTILLA</t>
  </si>
  <si>
    <t>17/11/1967</t>
  </si>
  <si>
    <t>C-01050049420049717316</t>
  </si>
  <si>
    <t>COROMOTO ERMELINDA</t>
  </si>
  <si>
    <t>VELIS BEQUIS</t>
  </si>
  <si>
    <t>27/12/1972</t>
  </si>
  <si>
    <t>RICHAD CARDENA</t>
  </si>
  <si>
    <t>C-01050049400049718282</t>
  </si>
  <si>
    <t>A. WILMER</t>
  </si>
  <si>
    <t>16/09/1973</t>
  </si>
  <si>
    <t>C-01050049460049611879</t>
  </si>
  <si>
    <t>PEDRO ENRRIQUE</t>
  </si>
  <si>
    <t>BASTIDAS ESQUERRA</t>
  </si>
  <si>
    <t>C-01050049490049718193</t>
  </si>
  <si>
    <t>GILEXI YANETH</t>
  </si>
  <si>
    <t>RIVERO LINAREZ</t>
  </si>
  <si>
    <t>C-49704338000049704338</t>
  </si>
  <si>
    <t>DALMER ROBINSON</t>
  </si>
  <si>
    <t>CARRILLO MONTOYA</t>
  </si>
  <si>
    <t>20/03/1972</t>
  </si>
  <si>
    <t>oficina de vigilancia</t>
  </si>
  <si>
    <t>C-01050049410049625284</t>
  </si>
  <si>
    <t>NORBERTO E.</t>
  </si>
  <si>
    <t>RANGEL B.</t>
  </si>
  <si>
    <t>01/01/1978</t>
  </si>
  <si>
    <t>C-01050049410049700766</t>
  </si>
  <si>
    <t>LISBETH MARIA</t>
  </si>
  <si>
    <t>01/11/1980</t>
  </si>
  <si>
    <t>C-01050759610759052980</t>
  </si>
  <si>
    <t>GARCIA ORTIZ</t>
  </si>
  <si>
    <t>13/06/1983</t>
  </si>
  <si>
    <t>C-01050049490049717545</t>
  </si>
  <si>
    <t>ALEXIS A.</t>
  </si>
  <si>
    <t>GARCIA O.</t>
  </si>
  <si>
    <t>14/01/1981</t>
  </si>
  <si>
    <t>C-01050049490049509004</t>
  </si>
  <si>
    <t>JEANDER ENRIQUE</t>
  </si>
  <si>
    <t>RODRIGUEZ VALLES</t>
  </si>
  <si>
    <t>01/11/1986</t>
  </si>
  <si>
    <t>C-01050049480049624873</t>
  </si>
  <si>
    <t>NELSON IVAN</t>
  </si>
  <si>
    <t>LARA GUERRERO</t>
  </si>
  <si>
    <t>26/01/1977</t>
  </si>
  <si>
    <t>C-01050616640616160127</t>
  </si>
  <si>
    <t>CRISTIAN JAVIER</t>
  </si>
  <si>
    <t>ALEMAN RIVAS</t>
  </si>
  <si>
    <t>18/11/1991</t>
  </si>
  <si>
    <t>C-01050049470049741829</t>
  </si>
  <si>
    <t>ANA L.</t>
  </si>
  <si>
    <t>14/02/1967</t>
  </si>
  <si>
    <t>C-01050049400049441701</t>
  </si>
  <si>
    <t>EDELSO A.</t>
  </si>
  <si>
    <t>BASTIDAS S</t>
  </si>
  <si>
    <t>C-01050049430049441310</t>
  </si>
  <si>
    <t>MARIAGNY</t>
  </si>
  <si>
    <t>HIDALGO DELGADO</t>
  </si>
  <si>
    <t>21/08/1979</t>
  </si>
  <si>
    <t>DTCI</t>
  </si>
  <si>
    <t>C-01050049480049718266</t>
  </si>
  <si>
    <t>BILMA   YURAIMA</t>
  </si>
  <si>
    <t>ALTUVE</t>
  </si>
  <si>
    <t>Ordenacion de Pago</t>
  </si>
  <si>
    <t>C-01050049400049657208</t>
  </si>
  <si>
    <t>REINALDO RAMON</t>
  </si>
  <si>
    <t>08/11/1975</t>
  </si>
  <si>
    <t>BaRINAS</t>
  </si>
  <si>
    <t>C-01050049420049706705</t>
  </si>
  <si>
    <t>YUDITH COROMOTO</t>
  </si>
  <si>
    <t>vienetar estudiantil</t>
  </si>
  <si>
    <t>C-01050049460049573926</t>
  </si>
  <si>
    <t>EUDIS JAVIER</t>
  </si>
  <si>
    <t>26/10/1990</t>
  </si>
  <si>
    <t>C-01050049490049782444</t>
  </si>
  <si>
    <t>JEREZ RANGEL</t>
  </si>
  <si>
    <t>05/07/1978</t>
  </si>
  <si>
    <t>C-49717820</t>
  </si>
  <si>
    <t>MARQUEZ OSORIO</t>
  </si>
  <si>
    <t>19/05/1960</t>
  </si>
  <si>
    <t>NANCY RAIDA GIL ARIAS</t>
  </si>
  <si>
    <t>C-1020156020000036061</t>
  </si>
  <si>
    <t>MARIA HORTENCIA</t>
  </si>
  <si>
    <t>MARQUEZ CONTRERAS</t>
  </si>
  <si>
    <t>15/06/1965</t>
  </si>
  <si>
    <t>C-1020156050000033909</t>
  </si>
  <si>
    <t>EDUVIGES</t>
  </si>
  <si>
    <t>PIÃ‘ERO</t>
  </si>
  <si>
    <t>07/07/1954</t>
  </si>
  <si>
    <t>PROF. CRUZ MARIA SERRANO</t>
  </si>
  <si>
    <t>C-1020435680000060480</t>
  </si>
  <si>
    <t>ELISABET</t>
  </si>
  <si>
    <t>ORTEGA GALVIS</t>
  </si>
  <si>
    <t>09/10/1973</t>
  </si>
  <si>
    <t>C-1020156020000034746</t>
  </si>
  <si>
    <t>VANESA SUSANA</t>
  </si>
  <si>
    <t>VALDERRAMA  AGUIRRE</t>
  </si>
  <si>
    <t>13/03/1982</t>
  </si>
  <si>
    <t>C-1020314710000030384</t>
  </si>
  <si>
    <t>ISAAC W.</t>
  </si>
  <si>
    <t>GUTIERREZ S.</t>
  </si>
  <si>
    <t>11/04/1973</t>
  </si>
  <si>
    <t>C-1020157890100028778</t>
  </si>
  <si>
    <t>AILAN</t>
  </si>
  <si>
    <t>CASTILLO MORIS</t>
  </si>
  <si>
    <t>30/07/1968</t>
  </si>
  <si>
    <t>C-1020157840100031627</t>
  </si>
  <si>
    <t>HONORIO A.</t>
  </si>
  <si>
    <t>BALBUENA FERNANDEZ</t>
  </si>
  <si>
    <t>04/10/1985</t>
  </si>
  <si>
    <t>C-1020147120100012378</t>
  </si>
  <si>
    <t>LEMOS CAPELLA</t>
  </si>
  <si>
    <t>20/09/1965</t>
  </si>
  <si>
    <t>C-1020157880100031625</t>
  </si>
  <si>
    <t>OMAIRA YARITZA</t>
  </si>
  <si>
    <t>ESCOBAR VILLAZANA</t>
  </si>
  <si>
    <t>27/08/1982</t>
  </si>
  <si>
    <t>g</t>
  </si>
  <si>
    <t>C-1020157870100032024</t>
  </si>
  <si>
    <t>ARGENIS ENRIQUE</t>
  </si>
  <si>
    <t>PEREZ RANGEL</t>
  </si>
  <si>
    <t>30/10/1973</t>
  </si>
  <si>
    <t>C-1020157850100032025</t>
  </si>
  <si>
    <t>BRENDY MARIBEL</t>
  </si>
  <si>
    <t>ALEJO</t>
  </si>
  <si>
    <t>11/12/1975</t>
  </si>
  <si>
    <t>C-1020157860100028760</t>
  </si>
  <si>
    <t>CRUZ MARINA</t>
  </si>
  <si>
    <t>ARANA DE FARIAS</t>
  </si>
  <si>
    <t>03/05/1976</t>
  </si>
  <si>
    <t>p</t>
  </si>
  <si>
    <t>C-1020157840100031644</t>
  </si>
  <si>
    <t>AZUAJE ADELSI</t>
  </si>
  <si>
    <t>04/04/1969</t>
  </si>
  <si>
    <t>C-1020157840100031630</t>
  </si>
  <si>
    <t>JUANA  ALVINA</t>
  </si>
  <si>
    <t>19/09/1982</t>
  </si>
  <si>
    <t>C-01020157870100030807</t>
  </si>
  <si>
    <t>ANGEL RAMON</t>
  </si>
  <si>
    <t>AULAR MACHADO</t>
  </si>
  <si>
    <t>CIENCIAS DE LA SALUD/VPDS</t>
  </si>
  <si>
    <t>C-1020435610100013556</t>
  </si>
  <si>
    <t>NANCY DEL CARMEN</t>
  </si>
  <si>
    <t>15/07/1960</t>
  </si>
  <si>
    <t>C-1020334110101034288</t>
  </si>
  <si>
    <t>ECHENAGUCIA</t>
  </si>
  <si>
    <t>02/01/1979</t>
  </si>
  <si>
    <t>viejo</t>
  </si>
  <si>
    <t>C-01050049440049658816</t>
  </si>
  <si>
    <t>VICTOR</t>
  </si>
  <si>
    <t>06/07/1965</t>
  </si>
  <si>
    <t>C-01050049410049535625</t>
  </si>
  <si>
    <t>ANDRADES</t>
  </si>
  <si>
    <t>03/02/1963</t>
  </si>
  <si>
    <t>C-01050049470049491458</t>
  </si>
  <si>
    <t>MARIA DEL C.</t>
  </si>
  <si>
    <t>MARQUEZ D</t>
  </si>
  <si>
    <t>13/04/1953</t>
  </si>
  <si>
    <t>C-01050049400049441892</t>
  </si>
  <si>
    <t>HERNAN DE J.</t>
  </si>
  <si>
    <t>LOZADA R</t>
  </si>
  <si>
    <t>28/11/1965</t>
  </si>
  <si>
    <t>C-01050049400049536419</t>
  </si>
  <si>
    <t>HENRRY JOEL</t>
  </si>
  <si>
    <t>RIVAS GARCIA</t>
  </si>
  <si>
    <t>05/01/1988</t>
  </si>
  <si>
    <t>C-759053030</t>
  </si>
  <si>
    <t>VILMA  NELLY</t>
  </si>
  <si>
    <t>FLOREZ  DE VARGAS</t>
  </si>
  <si>
    <t>10/07/1948</t>
  </si>
  <si>
    <t>BEIXIS BELLO</t>
  </si>
  <si>
    <t>C-49491652</t>
  </si>
  <si>
    <t>MARISOL DEL CARMEN</t>
  </si>
  <si>
    <t>QUINTERO CASTELLANO</t>
  </si>
  <si>
    <t>18/09/1970</t>
  </si>
  <si>
    <t>C-01050616630616160623</t>
  </si>
  <si>
    <t>ADILIA MORAIMA</t>
  </si>
  <si>
    <t>AGUIRRE RANGEL</t>
  </si>
  <si>
    <t>29/04/1970</t>
  </si>
  <si>
    <t>C-01050049400049717200</t>
  </si>
  <si>
    <t>ARGENIS RAFAEL</t>
  </si>
  <si>
    <t>10/06/1973</t>
  </si>
  <si>
    <t>C-01050049460049441930</t>
  </si>
  <si>
    <t>ERAZO</t>
  </si>
  <si>
    <t>29/12/1978</t>
  </si>
  <si>
    <t>VIGILANCIA</t>
  </si>
  <si>
    <t>SEGURIDAD-VPDS</t>
  </si>
  <si>
    <t>WUILLIAM CANSINIS</t>
  </si>
  <si>
    <t>C-01050049490049625500</t>
  </si>
  <si>
    <t>EDGAR J.</t>
  </si>
  <si>
    <t>REYES O</t>
  </si>
  <si>
    <t>10/08/1983</t>
  </si>
  <si>
    <t>ADMINISTRACIÓN V.P.D.S.</t>
  </si>
  <si>
    <t>LEÓN ROSA</t>
  </si>
  <si>
    <t>C-01050049411049336305</t>
  </si>
  <si>
    <t>RODOLFO</t>
  </si>
  <si>
    <t>TAPIAS USECHE</t>
  </si>
  <si>
    <t>C-01050049481049333438</t>
  </si>
  <si>
    <t>JESUS E.</t>
  </si>
  <si>
    <t>UZCATEGUI B</t>
  </si>
  <si>
    <t>22/01/1971</t>
  </si>
  <si>
    <t>C-1049294629</t>
  </si>
  <si>
    <t>JIMENEZ MENDEZ</t>
  </si>
  <si>
    <t>C-01050616641616034645</t>
  </si>
  <si>
    <t>NURYS</t>
  </si>
  <si>
    <t>RIVERA DE QUINTERO</t>
  </si>
  <si>
    <t>02/10/1977</t>
  </si>
  <si>
    <t>San camilo</t>
  </si>
  <si>
    <t>C-1020119510000111423</t>
  </si>
  <si>
    <t>C-01020334170000386083</t>
  </si>
  <si>
    <t>JESUS DRIGELIO</t>
  </si>
  <si>
    <t>GUTIERREZ SANCHEZ</t>
  </si>
  <si>
    <t>05/06/1963</t>
  </si>
  <si>
    <t>C-1020157830006398787</t>
  </si>
  <si>
    <t>CARMEN JOSEFINA</t>
  </si>
  <si>
    <t>BELLO DE MOLINA</t>
  </si>
  <si>
    <t>27/11/1961</t>
  </si>
  <si>
    <t>C-1020435610000067001</t>
  </si>
  <si>
    <t>ORTEGA DURAN</t>
  </si>
  <si>
    <t>MUNICIPALIZADA LIBERTADOR - ABEJALES</t>
  </si>
  <si>
    <t>C-1020180280100020762</t>
  </si>
  <si>
    <t>DAVID EDIMER</t>
  </si>
  <si>
    <t>PUERTA SALAZAR</t>
  </si>
  <si>
    <t>C-1020180270100020253</t>
  </si>
  <si>
    <t>JOSE PALMIDIO</t>
  </si>
  <si>
    <t>DUQUE ZAMBRANO</t>
  </si>
  <si>
    <t>08/07/1975</t>
  </si>
  <si>
    <t>UNELLEZ MUNICIPALIZADA EL NULA</t>
  </si>
  <si>
    <t>MUNICIPALIZADA EL NULA</t>
  </si>
  <si>
    <t>C-1020219120108792707</t>
  </si>
  <si>
    <t>ARACELYS</t>
  </si>
  <si>
    <t>CLARO DE JURADO</t>
  </si>
  <si>
    <t>02/06/1976</t>
  </si>
  <si>
    <t>UNELLEZ GUASDUALITO- EL NULA</t>
  </si>
  <si>
    <t>UNELEZ EL NULA</t>
  </si>
  <si>
    <t>C-1020119530100045564</t>
  </si>
  <si>
    <t>OLGA SORELIS</t>
  </si>
  <si>
    <t>24/02/1964</t>
  </si>
  <si>
    <t>C-01020435630100022675</t>
  </si>
  <si>
    <t>QUINTERO MORENO</t>
  </si>
  <si>
    <t>10/01/1961</t>
  </si>
  <si>
    <t>NIEVES CONTRERAS JOSE LUIS</t>
  </si>
  <si>
    <t>C-01020180220100020250</t>
  </si>
  <si>
    <t>ILDOMAR</t>
  </si>
  <si>
    <t>20/07/1977</t>
  </si>
  <si>
    <t>C-01020180200100018881</t>
  </si>
  <si>
    <t>MARIA Y.</t>
  </si>
  <si>
    <t>DELGADO VARGAS</t>
  </si>
  <si>
    <t>20/10/1980</t>
  </si>
  <si>
    <t>PARROQUIA SANTA INE</t>
  </si>
  <si>
    <t>C-1020334190000079060</t>
  </si>
  <si>
    <t>JESUS  MARIA</t>
  </si>
  <si>
    <t>17/03/1944</t>
  </si>
  <si>
    <t>C-1020435690000060325</t>
  </si>
  <si>
    <t>CARMEN IRENE</t>
  </si>
  <si>
    <t>Munizipalizada</t>
  </si>
  <si>
    <t>C-1020334120000072106</t>
  </si>
  <si>
    <t>EDGAR E.</t>
  </si>
  <si>
    <t>LOPEZ G</t>
  </si>
  <si>
    <t>09/10/1967</t>
  </si>
  <si>
    <t>reproduccion</t>
  </si>
  <si>
    <t>C-01050049491049294440</t>
  </si>
  <si>
    <t>NELLY E.</t>
  </si>
  <si>
    <t>LEAL RAMOS</t>
  </si>
  <si>
    <t>02/07/1972</t>
  </si>
  <si>
    <t>servicio generalea</t>
  </si>
  <si>
    <t>C-01050049400049573888</t>
  </si>
  <si>
    <t>RONDON DE MANTILLA</t>
  </si>
  <si>
    <t>C-01050616660616165617</t>
  </si>
  <si>
    <t>S.</t>
  </si>
  <si>
    <t>COIRAN EFRAIN</t>
  </si>
  <si>
    <t>29/11/1964</t>
  </si>
  <si>
    <t>C-01050994750994000650</t>
  </si>
  <si>
    <t>NASAR ORLANDO</t>
  </si>
  <si>
    <t>QUINTERO MORALES</t>
  </si>
  <si>
    <t>20/09/1966</t>
  </si>
  <si>
    <t>C-01050049410049704230</t>
  </si>
  <si>
    <t>OMAIRA EDELMIRA</t>
  </si>
  <si>
    <t>RONDON FIGUEROA</t>
  </si>
  <si>
    <t>12/12/1970</t>
  </si>
  <si>
    <t>C-01050049470049573934</t>
  </si>
  <si>
    <t>CENAIDA DEL CARMEN</t>
  </si>
  <si>
    <t>12/09/1973</t>
  </si>
  <si>
    <t>C-01050616690616195982</t>
  </si>
  <si>
    <t>ZULMA YAJAIRA</t>
  </si>
  <si>
    <t>ROCA</t>
  </si>
  <si>
    <t>C-1050616620616160453</t>
  </si>
  <si>
    <t>ZOILA BERENICE</t>
  </si>
  <si>
    <t>SANTOS DE RAMIREZ</t>
  </si>
  <si>
    <t>05/05/1948</t>
  </si>
  <si>
    <t>C-1050049460049704028</t>
  </si>
  <si>
    <t>NEIDA COROMOTO</t>
  </si>
  <si>
    <t>ORTEGA SULBARAN</t>
  </si>
  <si>
    <t>15/12/1963</t>
  </si>
  <si>
    <t>C-1050049420049704257</t>
  </si>
  <si>
    <t>JOHNNIS DE JESUS</t>
  </si>
  <si>
    <t>ARAUJO LUCENA</t>
  </si>
  <si>
    <t>05/02/1959</t>
  </si>
  <si>
    <t>C-01020147190000013259</t>
  </si>
  <si>
    <t>REINALDA</t>
  </si>
  <si>
    <t>C-1020334110000081896</t>
  </si>
  <si>
    <t>JESUS KENEDDY</t>
  </si>
  <si>
    <t>MONTILBA OCHOA</t>
  </si>
  <si>
    <t>10/04/1975</t>
  </si>
  <si>
    <t>C-1020334110000074858</t>
  </si>
  <si>
    <t>HEVER JOSE</t>
  </si>
  <si>
    <t>SAEZ CONTRERAS</t>
  </si>
  <si>
    <t>23/05/1983</t>
  </si>
  <si>
    <t>PINEDA MARGOT</t>
  </si>
  <si>
    <t>C-1020334150000247928</t>
  </si>
  <si>
    <t>Emilio Josè</t>
  </si>
  <si>
    <t>CAMACHO EMILIO</t>
  </si>
  <si>
    <t>22/02/1986</t>
  </si>
  <si>
    <t>C-01020334190000125891</t>
  </si>
  <si>
    <t>ERICA LISBETH</t>
  </si>
  <si>
    <t>ALVAREZ PIRTO</t>
  </si>
  <si>
    <t>16/06/1979</t>
  </si>
  <si>
    <t>C-1020157870000044273</t>
  </si>
  <si>
    <t>Markus Grabiel</t>
  </si>
  <si>
    <t>CASTILLO BRICEÑO</t>
  </si>
  <si>
    <t>06/07/1966</t>
  </si>
  <si>
    <t>C-1020313940004765121</t>
  </si>
  <si>
    <t>JOSE ARGENIS</t>
  </si>
  <si>
    <t>VIVAS VILLASMIL</t>
  </si>
  <si>
    <t>11/10/1973</t>
  </si>
  <si>
    <t>ALONZO NARDY</t>
  </si>
  <si>
    <t>C-1020435650000074793</t>
  </si>
  <si>
    <t>LINARES BETANCOURTH</t>
  </si>
  <si>
    <t>Coord. Creación Intelectual y coorddinacion de ext</t>
  </si>
  <si>
    <t>C-1020147120000194330</t>
  </si>
  <si>
    <t>PUMAR FARIAS</t>
  </si>
  <si>
    <t>30/06/1952</t>
  </si>
  <si>
    <t>Zamora I</t>
  </si>
  <si>
    <t>C-01020180220100018269</t>
  </si>
  <si>
    <t>HORANGEL ARTURO</t>
  </si>
  <si>
    <t>RIVERO PEREZ</t>
  </si>
  <si>
    <t>15/02/1983</t>
  </si>
  <si>
    <t>MARIANELA CENTENA</t>
  </si>
  <si>
    <t>C-1020180230100014794</t>
  </si>
  <si>
    <t>JUAN J.</t>
  </si>
  <si>
    <t>ROSALES T.</t>
  </si>
  <si>
    <t>C-1020157880100025212</t>
  </si>
  <si>
    <t>Sinercio Aquilino</t>
  </si>
  <si>
    <t>Herrera</t>
  </si>
  <si>
    <t>03/11/1958</t>
  </si>
  <si>
    <t>Libre</t>
  </si>
  <si>
    <t>C-01020157850100028587</t>
  </si>
  <si>
    <t>ODALIS DEL CARMEN</t>
  </si>
  <si>
    <t>VERGARA BERRIOS</t>
  </si>
  <si>
    <t>17/11/1977</t>
  </si>
  <si>
    <t>MIRVIDA TONITO</t>
  </si>
  <si>
    <t>C-1050049410049717308</t>
  </si>
  <si>
    <t>ARNOLDO J.</t>
  </si>
  <si>
    <t>BASTIDA H</t>
  </si>
  <si>
    <t>C-1050049440049529684</t>
  </si>
  <si>
    <t>28/05/1943</t>
  </si>
  <si>
    <t>C-01050049460049661116</t>
  </si>
  <si>
    <t>OCANTO BETANCOURT</t>
  </si>
  <si>
    <t>11/04/1972</t>
  </si>
  <si>
    <t>Reunellez</t>
  </si>
  <si>
    <t>RIVERO ESCALONA HERIBERTO JOSE</t>
  </si>
  <si>
    <t>C-01050049420049491598</t>
  </si>
  <si>
    <t>RAFAEL RAMON</t>
  </si>
  <si>
    <t>RANGEL MATHEUS</t>
  </si>
  <si>
    <t>18/07/1974</t>
  </si>
  <si>
    <t>PROGRAMA CS SOCIALES</t>
  </si>
  <si>
    <t>C-01050049490049681842</t>
  </si>
  <si>
    <t>RAMON OSWALDO</t>
  </si>
  <si>
    <t>ROA CEBALLOS</t>
  </si>
  <si>
    <t>26/11/1972</t>
  </si>
  <si>
    <t>C-1093070994</t>
  </si>
  <si>
    <t>ADALBERTO</t>
  </si>
  <si>
    <t>LUCAS BAZA</t>
  </si>
  <si>
    <t>14/02/1944</t>
  </si>
  <si>
    <t>C-49717928</t>
  </si>
  <si>
    <t>Kely Josefina</t>
  </si>
  <si>
    <t>Parra Martinez</t>
  </si>
  <si>
    <t>C-616193653</t>
  </si>
  <si>
    <t>karina marisol</t>
  </si>
  <si>
    <t>HERNANDEZ BENAVENTA KARINA MARISOL</t>
  </si>
  <si>
    <t>C-1050070290070481008</t>
  </si>
  <si>
    <t>WILLIAMS ORLANDO</t>
  </si>
  <si>
    <t>MEJIAS RAMIREZ</t>
  </si>
  <si>
    <t>04/10/1959</t>
  </si>
  <si>
    <t>AYUDANTE DE MECÁNICA</t>
  </si>
  <si>
    <t>MARTÍN SAYAGO</t>
  </si>
  <si>
    <t>C-01050049490049719327</t>
  </si>
  <si>
    <t>ROJAS PERNIA</t>
  </si>
  <si>
    <t>15/01/1976</t>
  </si>
  <si>
    <t>C-01050049480049491628</t>
  </si>
  <si>
    <t>ROGER DANILO</t>
  </si>
  <si>
    <t>CONTRERAS LIZCANO</t>
  </si>
  <si>
    <t>15/11/1988</t>
  </si>
  <si>
    <t>matenimient</t>
  </si>
  <si>
    <t>C-1050049410049441477</t>
  </si>
  <si>
    <t>YELIXZA C.</t>
  </si>
  <si>
    <t>RAMIREZ A</t>
  </si>
  <si>
    <t>22/09/1964</t>
  </si>
  <si>
    <t>C-1050049430049442120</t>
  </si>
  <si>
    <t>DIOCELIS MARGARITA</t>
  </si>
  <si>
    <t>SUPERLANO</t>
  </si>
  <si>
    <t>19/08/1965</t>
  </si>
  <si>
    <t>C-01050616650616159552</t>
  </si>
  <si>
    <t>NESTOR ALFONSO</t>
  </si>
  <si>
    <t>CRUZ VALENCIA</t>
  </si>
  <si>
    <t>C-01050616660616041993</t>
  </si>
  <si>
    <t>ESTELA</t>
  </si>
  <si>
    <t>MENDEZ ARBELAEZ</t>
  </si>
  <si>
    <t>C-1050049430049704346</t>
  </si>
  <si>
    <t>ANA BIGAIL</t>
  </si>
  <si>
    <t>NAVAS ROA</t>
  </si>
  <si>
    <t>28/07/1960</t>
  </si>
  <si>
    <t>C-1050049400049704222</t>
  </si>
  <si>
    <t>NELSON EMILIO</t>
  </si>
  <si>
    <t>ALVARADO POLANCO</t>
  </si>
  <si>
    <t>EDGAR BEROES</t>
  </si>
  <si>
    <t>C-01050070210070438374</t>
  </si>
  <si>
    <t>YURBY</t>
  </si>
  <si>
    <t>C-1050049460049718169</t>
  </si>
  <si>
    <t>JOSE ONOFRE</t>
  </si>
  <si>
    <t>DUGARTE PEREZ</t>
  </si>
  <si>
    <t>21/07/1967</t>
  </si>
  <si>
    <t>0273-4000060</t>
  </si>
  <si>
    <t>C-1050616620616149727</t>
  </si>
  <si>
    <t>RAFAEL A.</t>
  </si>
  <si>
    <t>CASTILLO PEREZ</t>
  </si>
  <si>
    <t>10/12/1961</t>
  </si>
  <si>
    <t>C-1050049440049611852</t>
  </si>
  <si>
    <t>ROJAS DEXI</t>
  </si>
  <si>
    <t>C-1050049480049704125</t>
  </si>
  <si>
    <t>PEREZ GUEVARA</t>
  </si>
  <si>
    <t>21/09/1982</t>
  </si>
  <si>
    <t>Brainas</t>
  </si>
  <si>
    <t>C-01050616600616138091</t>
  </si>
  <si>
    <t>AURA R.</t>
  </si>
  <si>
    <t>OLIVERO V.</t>
  </si>
  <si>
    <t>18/11/1971</t>
  </si>
  <si>
    <t>C-01050616670616106297</t>
  </si>
  <si>
    <t>ROCHA MENDOZA</t>
  </si>
  <si>
    <t>11/11/2009</t>
  </si>
  <si>
    <t>C-01050616660616159560</t>
  </si>
  <si>
    <t>Maria Lourdes</t>
  </si>
  <si>
    <t>05/12/1961</t>
  </si>
  <si>
    <t>C-1050049410049530313</t>
  </si>
  <si>
    <t>JENNIFFER SOLISMAR</t>
  </si>
  <si>
    <t>05/09/1973</t>
  </si>
  <si>
    <t>C-1050049490049690590</t>
  </si>
  <si>
    <t>JESUS DANIEL</t>
  </si>
  <si>
    <t>14/09/1986</t>
  </si>
  <si>
    <t>Subprograma  Ingeniería de Petroleo</t>
  </si>
  <si>
    <t>C-1050049470049693247</t>
  </si>
  <si>
    <t>PENA DIAZ</t>
  </si>
  <si>
    <t>15/10/1967</t>
  </si>
  <si>
    <t>C-1050049460049442074</t>
  </si>
  <si>
    <t>ORTEGA ROSA</t>
  </si>
  <si>
    <t>GONZÃLEZ</t>
  </si>
  <si>
    <t>C-1050616650616106866</t>
  </si>
  <si>
    <t>PINTO JARAMILLO</t>
  </si>
  <si>
    <t>C-01050049400049491210</t>
  </si>
  <si>
    <t>SORAIDA JOSEFINA</t>
  </si>
  <si>
    <t>RICO ALVARADO</t>
  </si>
  <si>
    <t>18/05/1966</t>
  </si>
  <si>
    <t>C-01050070240070409897</t>
  </si>
  <si>
    <t>PARSIANO DE JESUS</t>
  </si>
  <si>
    <t>VIVAS CONTRERAS</t>
  </si>
  <si>
    <t>09/11/1985</t>
  </si>
  <si>
    <t>jardín botánico</t>
  </si>
  <si>
    <t>C-1050049410049691910</t>
  </si>
  <si>
    <t>HILDA MAR</t>
  </si>
  <si>
    <t>BOFFIL PADILLA</t>
  </si>
  <si>
    <t>22/05/1959</t>
  </si>
  <si>
    <t>LLLLLLL</t>
  </si>
  <si>
    <t>LLLLL</t>
  </si>
  <si>
    <t>C-70212937</t>
  </si>
  <si>
    <t>LEOANNY CAROLINA</t>
  </si>
  <si>
    <t>HERNANDEZ SUAREZ</t>
  </si>
  <si>
    <t>27/11/1986</t>
  </si>
  <si>
    <t>CUBICULO 31</t>
  </si>
  <si>
    <t>C-1050616610616169310</t>
  </si>
  <si>
    <t>SHARON IMELDA</t>
  </si>
  <si>
    <t>ESCALANTE NUÑEZ</t>
  </si>
  <si>
    <t>10/05/1964</t>
  </si>
  <si>
    <t>C-1050049480049560964</t>
  </si>
  <si>
    <t>GERZON</t>
  </si>
  <si>
    <t>06/02/0973</t>
  </si>
  <si>
    <t>C-1050049460049692267</t>
  </si>
  <si>
    <t>DULAISY DAYANA</t>
  </si>
  <si>
    <t>UMBRIA RIVAS</t>
  </si>
  <si>
    <t>27/09/1986</t>
  </si>
  <si>
    <t>ingeniería ,arquitectura y tecnologia</t>
  </si>
  <si>
    <t>C-01050049480049721054</t>
  </si>
  <si>
    <t>ALEXIS ENRIQUE</t>
  </si>
  <si>
    <t>AVILA DIAZ</t>
  </si>
  <si>
    <t>12/07/1971</t>
  </si>
  <si>
    <t>Jefatura Central de los Servicios Generales</t>
  </si>
  <si>
    <t>C-1050049410049565613</t>
  </si>
  <si>
    <t>YTSY COROMOTO</t>
  </si>
  <si>
    <t>ALVAREZ RIVAS</t>
  </si>
  <si>
    <t>C-1050616611616037474</t>
  </si>
  <si>
    <t>JHONNEL ALEXIS</t>
  </si>
  <si>
    <t>SANCHEZ CASTELLANO</t>
  </si>
  <si>
    <t>v.p.d.s</t>
  </si>
  <si>
    <t>C-01050049401049357558</t>
  </si>
  <si>
    <t>COORDINACIÓN DE DEPORTE DEL VPDS</t>
  </si>
  <si>
    <t>JORGE TUIRAN</t>
  </si>
  <si>
    <t>C-1050049481093330412</t>
  </si>
  <si>
    <t>EDDITH J.</t>
  </si>
  <si>
    <t>MIRABAL RIVAS</t>
  </si>
  <si>
    <t>24/07/1962</t>
  </si>
  <si>
    <t>Aldea universitaria Ali primera</t>
  </si>
  <si>
    <t>C-1050059120059373334</t>
  </si>
  <si>
    <t>MORENO T.</t>
  </si>
  <si>
    <t>06/11/1972</t>
  </si>
  <si>
    <t>C-1050049400049573969</t>
  </si>
  <si>
    <t>EDILIA DEL VALLE</t>
  </si>
  <si>
    <t>MORENO TORO</t>
  </si>
  <si>
    <t>24/06/1969</t>
  </si>
  <si>
    <t>C-1050049410049718622</t>
  </si>
  <si>
    <t>EDGARDO MANUEL</t>
  </si>
  <si>
    <t>ORTEGA MOLINA</t>
  </si>
  <si>
    <t>03/07/1979</t>
  </si>
  <si>
    <t>C-1050049470049613235</t>
  </si>
  <si>
    <t>SANCHEZ TORREALBA</t>
  </si>
  <si>
    <t>28/05/1980</t>
  </si>
  <si>
    <t>C-01050049480049519573</t>
  </si>
  <si>
    <t>MARCOS ROGELIO</t>
  </si>
  <si>
    <t>ROJAS ROMERO</t>
  </si>
  <si>
    <t>07/10/1973</t>
  </si>
  <si>
    <t>maquinqria</t>
  </si>
  <si>
    <t>C-01050049440049782584</t>
  </si>
  <si>
    <t>ALI FRANCISCO</t>
  </si>
  <si>
    <t>MALDONADO PEREZ</t>
  </si>
  <si>
    <t>barina</t>
  </si>
  <si>
    <t>C-01050049410049782460</t>
  </si>
  <si>
    <t>ANGEL EVELIO</t>
  </si>
  <si>
    <t>MOLINA CAMACHO</t>
  </si>
  <si>
    <t>25/02/1988</t>
  </si>
  <si>
    <t>C-01050049470049578308</t>
  </si>
  <si>
    <t>RUIZ CIFUENTES</t>
  </si>
  <si>
    <t>C-01050049400049783505</t>
  </si>
  <si>
    <t>ALEXANDER DANIEL</t>
  </si>
  <si>
    <t>BERRIOS MORENO</t>
  </si>
  <si>
    <t>01/05/1989</t>
  </si>
  <si>
    <t>C-01050049410049717804</t>
  </si>
  <si>
    <t>JESMAR DANIEL</t>
  </si>
  <si>
    <t>09/03/1980</t>
  </si>
  <si>
    <t>C-01050049460049528971</t>
  </si>
  <si>
    <t>ROSA MARINA</t>
  </si>
  <si>
    <t>ZAPATA MORENO</t>
  </si>
  <si>
    <t>12/03/1970</t>
  </si>
  <si>
    <t>C-01050070230070409889</t>
  </si>
  <si>
    <t>RIVAS M</t>
  </si>
  <si>
    <t>03/03/1952</t>
  </si>
  <si>
    <t>C-1050049460049442155</t>
  </si>
  <si>
    <t>GONZÃLEZ AMILCAR</t>
  </si>
  <si>
    <t>11/01/1962</t>
  </si>
  <si>
    <t>ELIO QUINTERO</t>
  </si>
  <si>
    <t>C-01050049420049491326</t>
  </si>
  <si>
    <t>MARLENY DEL VALLE</t>
  </si>
  <si>
    <t>unidad de laboratorios</t>
  </si>
  <si>
    <t>C-1050049490049491636</t>
  </si>
  <si>
    <t>HERIBERTA ELVA</t>
  </si>
  <si>
    <t>C-01050049470049704036</t>
  </si>
  <si>
    <t>JOSE MANUEL.</t>
  </si>
  <si>
    <t>CABEZA RODRIGUEZ</t>
  </si>
  <si>
    <t>19/02/1984</t>
  </si>
  <si>
    <t>REPRODUCCION</t>
  </si>
  <si>
    <t>LOPEZ EDGAR</t>
  </si>
  <si>
    <t>C-1050049410049625608</t>
  </si>
  <si>
    <t>27/05/1967</t>
  </si>
  <si>
    <t>C-01050049460049613227</t>
  </si>
  <si>
    <t>MARY E.</t>
  </si>
  <si>
    <t>MOYA B.</t>
  </si>
  <si>
    <t>08/02/1969</t>
  </si>
  <si>
    <t>C-01050049490049573950</t>
  </si>
  <si>
    <t>ANYOELIS ESTHER</t>
  </si>
  <si>
    <t>11/12/1986</t>
  </si>
  <si>
    <t>bar</t>
  </si>
  <si>
    <t>C-1050049460049682628</t>
  </si>
  <si>
    <t>REINER K.</t>
  </si>
  <si>
    <t>YEPEZ B</t>
  </si>
  <si>
    <t>22/08/1983</t>
  </si>
  <si>
    <t>ADMINISTRACION V.P.D.S.</t>
  </si>
  <si>
    <t>C-01050049490049574175</t>
  </si>
  <si>
    <t>06/09/1983</t>
  </si>
  <si>
    <t>C-01050049480049675435</t>
  </si>
  <si>
    <t>ARGUELLO</t>
  </si>
  <si>
    <t>16/10/1958</t>
  </si>
  <si>
    <t>C-1050049420049704419</t>
  </si>
  <si>
    <t>YOLANDA</t>
  </si>
  <si>
    <t>ARGUELLO ALCIRA</t>
  </si>
  <si>
    <t>12/11/1957</t>
  </si>
  <si>
    <t>C-1050049460049704109</t>
  </si>
  <si>
    <t>JOSÉ GABRIEL</t>
  </si>
  <si>
    <t>HENRIQUEZ SANTOS</t>
  </si>
  <si>
    <t>09/11/1979</t>
  </si>
  <si>
    <t>LCDA KATIUSCA ZAMBRANO</t>
  </si>
  <si>
    <t>C-01050049400049782452</t>
  </si>
  <si>
    <t>15/11/1971</t>
  </si>
  <si>
    <t>CENTRO DE MEJORAMIENTO GENÉTICO EZEQUIEL ZAMORA</t>
  </si>
  <si>
    <t>C-1050049100049340433</t>
  </si>
  <si>
    <t>JESUS M</t>
  </si>
  <si>
    <t>BASTIDAS A</t>
  </si>
  <si>
    <t>C-1050049410049508997</t>
  </si>
  <si>
    <t>MIGUEL DE JESUS</t>
  </si>
  <si>
    <t>06/12/1984</t>
  </si>
  <si>
    <t>servicios generalez</t>
  </si>
  <si>
    <t>C-10204356500003545</t>
  </si>
  <si>
    <t>CAMACHO CARLOS</t>
  </si>
  <si>
    <t>14/06/1981</t>
  </si>
  <si>
    <t>C-1020435690000353867</t>
  </si>
  <si>
    <t>GERARDO J.</t>
  </si>
  <si>
    <t>CONTRERAS A.</t>
  </si>
  <si>
    <t>24/03/1957</t>
  </si>
  <si>
    <t>C-1050101660101257112</t>
  </si>
  <si>
    <t>FIDEL A.</t>
  </si>
  <si>
    <t>SILVA H.</t>
  </si>
  <si>
    <t>13/11/1974</t>
  </si>
  <si>
    <t>C-1050070210070380198</t>
  </si>
  <si>
    <t>SUSANA</t>
  </si>
  <si>
    <t>24/10/1987</t>
  </si>
  <si>
    <t>C-1050616660616165374</t>
  </si>
  <si>
    <t>MARITZA PASTORA</t>
  </si>
  <si>
    <t>04/12/1976</t>
  </si>
  <si>
    <t>C-1050049430049717405</t>
  </si>
  <si>
    <t>ROSA E.</t>
  </si>
  <si>
    <t>ROJAS A.</t>
  </si>
  <si>
    <t>C-1050049440049530348</t>
  </si>
  <si>
    <t>MARCOS TULIO</t>
  </si>
  <si>
    <t>CLAVIJO SANCHEZ</t>
  </si>
  <si>
    <t>17/12/1984</t>
  </si>
  <si>
    <t>DEIVIS GALLARDO</t>
  </si>
  <si>
    <t>C-1050049410049782479</t>
  </si>
  <si>
    <t>VAZQUEZ</t>
  </si>
  <si>
    <t>15/06/1967</t>
  </si>
  <si>
    <t>C-01050049410049692127</t>
  </si>
  <si>
    <t>JONATHAN HERIBERTO</t>
  </si>
  <si>
    <t>ALBORNOZ BRIZUELA</t>
  </si>
  <si>
    <t>C-1050049470049624865</t>
  </si>
  <si>
    <t>16/11/1985</t>
  </si>
  <si>
    <t>BIBLIOTECA VPDS</t>
  </si>
  <si>
    <t>C-01050049450049591738</t>
  </si>
  <si>
    <t>UVIEDO</t>
  </si>
  <si>
    <t>17/11/1952</t>
  </si>
  <si>
    <t>C-1050049410049704079</t>
  </si>
  <si>
    <t>LUIS ALIRIO</t>
  </si>
  <si>
    <t>LINARES HERNANDEZ</t>
  </si>
  <si>
    <t>C-1050049490049692291</t>
  </si>
  <si>
    <t>FRANCISCO LEBANIR</t>
  </si>
  <si>
    <t>BASTIDAS RODRIGUEZ</t>
  </si>
  <si>
    <t>C-1050049450049719203</t>
  </si>
  <si>
    <t>ROSO R.</t>
  </si>
  <si>
    <t>RAMOS RAMOS</t>
  </si>
  <si>
    <t>plomeria</t>
  </si>
  <si>
    <t>C-1050049470049530291</t>
  </si>
  <si>
    <t>08/06/1969</t>
  </si>
  <si>
    <t>C-1050049420049441302</t>
  </si>
  <si>
    <t>EFRAIN ElEAZAR</t>
  </si>
  <si>
    <t>CORTEZ OROZCO</t>
  </si>
  <si>
    <t>27/12/1974</t>
  </si>
  <si>
    <t>C-1050185790185011519</t>
  </si>
  <si>
    <t>WILSMERY S.</t>
  </si>
  <si>
    <t>RIVERO SANTIAGO</t>
  </si>
  <si>
    <t>05/11/1987</t>
  </si>
  <si>
    <t>servicio  generales</t>
  </si>
  <si>
    <t>C-1050049480049733737</t>
  </si>
  <si>
    <t>08/04/1985</t>
  </si>
  <si>
    <t>C-1050049470049694138</t>
  </si>
  <si>
    <t>ADELMO DE JESUS</t>
  </si>
  <si>
    <t>VALECILLO</t>
  </si>
  <si>
    <t>20/03/1967</t>
  </si>
  <si>
    <t>fonjupad</t>
  </si>
  <si>
    <t>C-1050616611616034610</t>
  </si>
  <si>
    <t>TERESA DE JESUS</t>
  </si>
  <si>
    <t>MENSIA GUEDEZ</t>
  </si>
  <si>
    <t>C-1050616641616082615</t>
  </si>
  <si>
    <t>CESAR GABRIEL</t>
  </si>
  <si>
    <t>FANDIÃ‘O</t>
  </si>
  <si>
    <t>11/05/1984</t>
  </si>
  <si>
    <t>seguridad fisica y integral</t>
  </si>
  <si>
    <t>C-1050616661616071273</t>
  </si>
  <si>
    <t>C-1050049430049733796</t>
  </si>
  <si>
    <t>VILLEGAS GALINDEZ</t>
  </si>
  <si>
    <t>26/08/1967</t>
  </si>
  <si>
    <t>C-1050049460049576437</t>
  </si>
  <si>
    <t>HENRRY A</t>
  </si>
  <si>
    <t>31/07/1976</t>
  </si>
  <si>
    <t>C-01050049450049528963</t>
  </si>
  <si>
    <t>UMBERTO ALEJANDRO</t>
  </si>
  <si>
    <t>ESCOLCHA CARDENAS</t>
  </si>
  <si>
    <t>17/03/1952</t>
  </si>
  <si>
    <t>C-1050049460049454404</t>
  </si>
  <si>
    <t>OSIRIS</t>
  </si>
  <si>
    <t>GARCIA NOEL</t>
  </si>
  <si>
    <t>30/09/1964</t>
  </si>
  <si>
    <t>jardin</t>
  </si>
  <si>
    <t>C-01050049400049441620</t>
  </si>
  <si>
    <t>ELIZABET DEL CARMEN</t>
  </si>
  <si>
    <t>MONTILLA PAREDES</t>
  </si>
  <si>
    <t>11/08/1972</t>
  </si>
  <si>
    <t>SERRANO CRUZ MARIA</t>
  </si>
  <si>
    <t>U.E.LUIS LORETO PERALTA</t>
  </si>
  <si>
    <t>C-1050616680616038798</t>
  </si>
  <si>
    <t>VALERO QUINTERO</t>
  </si>
  <si>
    <t>C-1050049460049782681</t>
  </si>
  <si>
    <t>LUIS E.</t>
  </si>
  <si>
    <t>C-49442198</t>
  </si>
  <si>
    <t>LEONARDO</t>
  </si>
  <si>
    <t>TORRES P.</t>
  </si>
  <si>
    <t>26/09/1977</t>
  </si>
  <si>
    <t>C-1050616650616112165</t>
  </si>
  <si>
    <t>RAMON ALI</t>
  </si>
  <si>
    <t>ALVAREZ GARCIA</t>
  </si>
  <si>
    <t>19/03/1973</t>
  </si>
  <si>
    <t>C-1050049410049718118</t>
  </si>
  <si>
    <t>HERNANDEZ D.</t>
  </si>
  <si>
    <t>C-1050059160059482311</t>
  </si>
  <si>
    <t>LIGIA DALILA</t>
  </si>
  <si>
    <t>RODRIGUEZ DE NAZAR</t>
  </si>
  <si>
    <t>01/11/1960</t>
  </si>
  <si>
    <t>ARTE</t>
  </si>
  <si>
    <t>C-1050670100670001546</t>
  </si>
  <si>
    <t>C-01050049480049733494</t>
  </si>
  <si>
    <t>CASTILLO MARLENE</t>
  </si>
  <si>
    <t>15/12/1967</t>
  </si>
  <si>
    <t>C-01050070270070410151</t>
  </si>
  <si>
    <t>RODRÍGUEZ HERNÁNDEZ</t>
  </si>
  <si>
    <t>22/03/1978</t>
  </si>
  <si>
    <t>C-1050049420049595539</t>
  </si>
  <si>
    <t>CÃRDENAS P.</t>
  </si>
  <si>
    <t>unellez Barinas</t>
  </si>
  <si>
    <t>C-1050049400049491563</t>
  </si>
  <si>
    <t>OMAIRA del CARMEN</t>
  </si>
  <si>
    <t>GIRON PEREZ</t>
  </si>
  <si>
    <t>27/03/1965</t>
  </si>
  <si>
    <t>Desarrollo estudiantil</t>
  </si>
  <si>
    <t>C-1020560360100002039</t>
  </si>
  <si>
    <t>VICTOR RAMON</t>
  </si>
  <si>
    <t>SANCHEZ BERRIOS</t>
  </si>
  <si>
    <t>19/11/1973</t>
  </si>
  <si>
    <t>C-1020856410000059967</t>
  </si>
  <si>
    <t>CARLA KATIUSKA</t>
  </si>
  <si>
    <t>SANDOBAL MOLINA</t>
  </si>
  <si>
    <t>area de mantenimiento</t>
  </si>
  <si>
    <t>C-01020334110101037232</t>
  </si>
  <si>
    <t>YOLIMAR DEL VALLE</t>
  </si>
  <si>
    <t>MANZANO ANGARITA</t>
  </si>
  <si>
    <t>18/09/1979</t>
  </si>
  <si>
    <t>C-1020334130101041327</t>
  </si>
  <si>
    <t>VOLCANES MACHADO</t>
  </si>
  <si>
    <t>11/07/1988</t>
  </si>
  <si>
    <t>Seguridad interna</t>
  </si>
  <si>
    <t>Barinas sede</t>
  </si>
  <si>
    <t>C-1020334170101038232</t>
  </si>
  <si>
    <t>CARLOS ARTURO</t>
  </si>
  <si>
    <t>03/01/1967</t>
  </si>
  <si>
    <t>mantecal</t>
  </si>
  <si>
    <t>C-1750013910010140835</t>
  </si>
  <si>
    <t>ISRAEL J.</t>
  </si>
  <si>
    <t>MIRELES M</t>
  </si>
  <si>
    <t>21/06/1966</t>
  </si>
  <si>
    <t>C-01050049400049441973</t>
  </si>
  <si>
    <t>Maria victoria</t>
  </si>
  <si>
    <t>Vera Mendoza</t>
  </si>
  <si>
    <t>C-01050101680101256167</t>
  </si>
  <si>
    <t>ALBERT JAVIER</t>
  </si>
  <si>
    <t>12/09/1977</t>
  </si>
  <si>
    <t>ELECTRICIDAD</t>
  </si>
  <si>
    <t>C-1050049450049717340</t>
  </si>
  <si>
    <t>HELI Alfred</t>
  </si>
  <si>
    <t>RINCON BOSCAN</t>
  </si>
  <si>
    <t>04/04/1983</t>
  </si>
  <si>
    <t>C-01050049460049579886</t>
  </si>
  <si>
    <t>INES MARIA</t>
  </si>
  <si>
    <t>RAMOS RENGIFO</t>
  </si>
  <si>
    <t>12/01/1944</t>
  </si>
  <si>
    <t>Consultora Juridica</t>
  </si>
  <si>
    <t>C-1050616650616165528</t>
  </si>
  <si>
    <t>OSMAL JOSE</t>
  </si>
  <si>
    <t>SUAREZ ZAPATA</t>
  </si>
  <si>
    <t>12/06/1949</t>
  </si>
  <si>
    <t>C-1050759690759024758</t>
  </si>
  <si>
    <t>JOSE MARCELO</t>
  </si>
  <si>
    <t>MEJIA OSORIO</t>
  </si>
  <si>
    <t>08/06/1973</t>
  </si>
  <si>
    <t>C-1050616660616112769</t>
  </si>
  <si>
    <t>ROSA LEOPOLDINA</t>
  </si>
  <si>
    <t>08/05/1944</t>
  </si>
  <si>
    <t>PVA</t>
  </si>
  <si>
    <t>C-01050059150059344695</t>
  </si>
  <si>
    <t>PETRA YOLANDA</t>
  </si>
  <si>
    <t>GARCIA BRAVO</t>
  </si>
  <si>
    <t>02/03/1969</t>
  </si>
  <si>
    <t>C-01050616631616034637</t>
  </si>
  <si>
    <t>MIGUEL R.</t>
  </si>
  <si>
    <t>26/11/1961</t>
  </si>
  <si>
    <t>C-1050049481049294432</t>
  </si>
  <si>
    <t>NAVIS DEL C.</t>
  </si>
  <si>
    <t>MENDEZ R</t>
  </si>
  <si>
    <t>15/06/1966</t>
  </si>
  <si>
    <t>Caja de Ahorro -Obrero</t>
  </si>
  <si>
    <t>C-01050049411049294467</t>
  </si>
  <si>
    <t>DIELI VIRGINIA</t>
  </si>
  <si>
    <t>HEREDIA WIERMAN</t>
  </si>
  <si>
    <t>25/06/1989</t>
  </si>
  <si>
    <t>C-01050759671759066370</t>
  </si>
  <si>
    <t>CAMACHO P</t>
  </si>
  <si>
    <t>C-1050049491049312287</t>
  </si>
  <si>
    <t>HIRACETH ALEXANDER</t>
  </si>
  <si>
    <t>04/12/1973</t>
  </si>
  <si>
    <t>LUIS LORETO PERALTA</t>
  </si>
  <si>
    <t>C-01050049471049452275</t>
  </si>
  <si>
    <t>JOSE LUCIANO</t>
  </si>
  <si>
    <t>PEÃ‘A CORDERO</t>
  </si>
  <si>
    <t>05/08/1974</t>
  </si>
  <si>
    <t>C-01050049401049294378</t>
  </si>
  <si>
    <t>NELLY</t>
  </si>
  <si>
    <t>LIC MARY SALAZAR</t>
  </si>
  <si>
    <t>C-49502042</t>
  </si>
  <si>
    <t>MORENO JOSÉ</t>
  </si>
  <si>
    <t>30/09/1935</t>
  </si>
  <si>
    <t>C-1050049470049661124</t>
  </si>
  <si>
    <t>ARAUJO RIVAS</t>
  </si>
  <si>
    <t>08/10/1990</t>
  </si>
  <si>
    <t>C-01050049450049717855</t>
  </si>
  <si>
    <t>MANUEL DE JESUS</t>
  </si>
  <si>
    <t>BASTIDAS GARCIA</t>
  </si>
  <si>
    <t>C-01050049470049574078</t>
  </si>
  <si>
    <t>GALVIS M</t>
  </si>
  <si>
    <t>24/08/1983</t>
  </si>
  <si>
    <t>C-1050049420049498924</t>
  </si>
  <si>
    <t>HENRRY ALDREY</t>
  </si>
  <si>
    <t>06/11/1974</t>
  </si>
  <si>
    <t>C-1050616650616146302</t>
  </si>
  <si>
    <t>YUNIOR JOSÉ</t>
  </si>
  <si>
    <t>GONZALEZ CAMACHO</t>
  </si>
  <si>
    <t>31/05/1987</t>
  </si>
  <si>
    <t>C-0065713044</t>
  </si>
  <si>
    <t>NEHEMIAS JOSE</t>
  </si>
  <si>
    <t>GUERRA FUENTES</t>
  </si>
  <si>
    <t>C-1050070200070432902</t>
  </si>
  <si>
    <t>EGLEE</t>
  </si>
  <si>
    <t>VEGAS  EGLEE</t>
  </si>
  <si>
    <t>13/10/1978</t>
  </si>
  <si>
    <t>sub programa informatica</t>
  </si>
  <si>
    <t>C-01050759690759038708</t>
  </si>
  <si>
    <t>BERNARDO R.</t>
  </si>
  <si>
    <t>MENDEZ A</t>
  </si>
  <si>
    <t>ALMACÉN</t>
  </si>
  <si>
    <t>C-1050049480049441957</t>
  </si>
  <si>
    <t>VILLASMIL</t>
  </si>
  <si>
    <t>ZAMBRANO KATIUSCA</t>
  </si>
  <si>
    <t>C-1050049410049574019</t>
  </si>
  <si>
    <t>PACHECO MEJIAS</t>
  </si>
  <si>
    <t>02/04/1956</t>
  </si>
  <si>
    <t>C-1050049470049677209</t>
  </si>
  <si>
    <t>RUT</t>
  </si>
  <si>
    <t>17/06/1984</t>
  </si>
  <si>
    <t>C-759065217</t>
  </si>
  <si>
    <t>MARTIN ANTONIO</t>
  </si>
  <si>
    <t>02/07/1959</t>
  </si>
  <si>
    <t>C-01050094051094157252</t>
  </si>
  <si>
    <t>ESPERANZA M.</t>
  </si>
  <si>
    <t>SALAS B.</t>
  </si>
  <si>
    <t>18/11/1949</t>
  </si>
  <si>
    <t>E.B Martha gonzalez</t>
  </si>
  <si>
    <t>C-1020151990000048266</t>
  </si>
  <si>
    <t>VICTOR OSCAR</t>
  </si>
  <si>
    <t>20/09/1981</t>
  </si>
  <si>
    <t>teatro</t>
  </si>
  <si>
    <t>C-1020147120000184557</t>
  </si>
  <si>
    <t>darlyn gisel</t>
  </si>
  <si>
    <t>Camejo mendez</t>
  </si>
  <si>
    <t>C-1020856430000051169</t>
  </si>
  <si>
    <t>KLEIVER SIGFRIDO</t>
  </si>
  <si>
    <t>NIEVES GUERRERO</t>
  </si>
  <si>
    <t>C-1020314790000008578</t>
  </si>
  <si>
    <t>CASTILLO DE PACHECO MARIA COLUMBA</t>
  </si>
  <si>
    <t>CASTILLODE P. MARIA C.</t>
  </si>
  <si>
    <t>C-1020364310000039589</t>
  </si>
  <si>
    <t>SANDRA MILENI</t>
  </si>
  <si>
    <t>CAMARGO MALDONADO</t>
  </si>
  <si>
    <t>05/06/1989</t>
  </si>
  <si>
    <t>C-1020560340000142984</t>
  </si>
  <si>
    <t>FRANK</t>
  </si>
  <si>
    <t>ROSAS ROMERO</t>
  </si>
  <si>
    <t>06/06/1987</t>
  </si>
  <si>
    <t>Ciudad Bolivia</t>
  </si>
  <si>
    <t>VPDS Barinas Municipio Pedraza</t>
  </si>
  <si>
    <t>C-1020180200100023501</t>
  </si>
  <si>
    <t>LUISA</t>
  </si>
  <si>
    <t>C-1020466610000054700</t>
  </si>
  <si>
    <t>JORGE L.</t>
  </si>
  <si>
    <t>VERGARA L.</t>
  </si>
  <si>
    <t>ARLENIS VERGARAS</t>
  </si>
  <si>
    <t>C-1020435630000088064</t>
  </si>
  <si>
    <t>REALZA GARCIA</t>
  </si>
  <si>
    <t>C-1020560320000202196</t>
  </si>
  <si>
    <t>MUN. PAEZ - EL NULA</t>
  </si>
  <si>
    <t>MUN. RICAURTE - COJEDES</t>
  </si>
  <si>
    <t>Cruce con Actualiz Terepaima</t>
  </si>
  <si>
    <t>Cargo Mun</t>
  </si>
  <si>
    <t/>
  </si>
  <si>
    <t>LABORATORIO DE BIOTECNOLOGIA</t>
  </si>
  <si>
    <t>PNF MEDICINA INTEGRAL COMUNITARIA SAN CRISTOBAL ES</t>
  </si>
  <si>
    <t>OSPINO ESTADO PORTUGUESA</t>
  </si>
  <si>
    <t>DOCUMENTACION E INFORMACION</t>
  </si>
  <si>
    <t>CIENCIAS DE LA EDUCACION SEDE</t>
  </si>
  <si>
    <t>SUBPROGRAMA DE INGENIERÍA DE PRODUCCIÓN AGRÍCOLA.</t>
  </si>
  <si>
    <t>CIENCIAS DEL AGRO Y DEL MAR (ANTIGUO PROCESOS INDU</t>
  </si>
  <si>
    <t>PROGRAMA ARQUITETURA,INGENIERIA,TECNOLOGÍA</t>
  </si>
  <si>
    <t>CIENCIAS SOCIALES. SUBPROGRAMA ADMINISTRACIÓN</t>
  </si>
  <si>
    <t>CS DE LA EDUCACIÓN</t>
  </si>
  <si>
    <t>SOCIALES SUBPROGRAMA ADMINISTRACION</t>
  </si>
  <si>
    <t>COORDINACIÓN DE DEPORTE VPDS</t>
  </si>
  <si>
    <t>PROGRAMA DE INGENIERÍA, ARQUITECTURA Y TECNOLOGÍA.</t>
  </si>
  <si>
    <t>CIENCIAS DEL AGROY MAR</t>
  </si>
  <si>
    <t>MUNICIPALIZADA LIBERTADOR</t>
  </si>
  <si>
    <t>PROGRAMA CIENCIAS DE AGRO Y MAR</t>
  </si>
  <si>
    <t>UNIDAD DE LABORATOTRIO</t>
  </si>
  <si>
    <t>INGENIERÍA PRODUCCIÓN ANIMAL</t>
  </si>
  <si>
    <t>SEGURIDAD INTEGRAL Y FÍSICA</t>
  </si>
  <si>
    <t>ADMINISTRACIÒN</t>
  </si>
  <si>
    <t>INGENIERIA, ARQUITECTURA Y TECNOLOGÌA</t>
  </si>
  <si>
    <t>CIENCIAS SOCIALES (DERECHO)</t>
  </si>
  <si>
    <t>JARDIN BOTÁNICO</t>
  </si>
  <si>
    <t>UIVERSIDA NACIONAL EXPERIMENTAL DE LA SEGURIDAD</t>
  </si>
  <si>
    <t>SANTA BARBARA - BARINAS</t>
  </si>
  <si>
    <t>CIENCIAS DEL AGRO Y EL MAR CAM</t>
  </si>
  <si>
    <t>CIENCIAS DEL AGRO Y EL MAR (CAM)</t>
  </si>
  <si>
    <t>CAM/ING RNR</t>
  </si>
  <si>
    <t>MUNICIPALIZADA CRUZ PAREDES BARRANCA</t>
  </si>
  <si>
    <t>SUB PROGRAMA DE CULTURA</t>
  </si>
  <si>
    <t>COORDINADOR DE CULTURA</t>
  </si>
  <si>
    <t>CIENCIAS DEL AGRO Y DEL MAR  - AGRO-INDUSTRIAL</t>
  </si>
  <si>
    <t>PNF-MIC  TÁCHIRA MEDICINA INTEGRAL COMUNITARIA</t>
  </si>
  <si>
    <t>GUIASDUALITO</t>
  </si>
  <si>
    <t>ACADÉMICO GUASDUALITO - CIENCIAS DE LA EDUCACIÓN</t>
  </si>
  <si>
    <t>ASESORIA LEGAL</t>
  </si>
  <si>
    <t>ACADÉMICO GUASDUALITO</t>
  </si>
  <si>
    <t>CIENCIAS DE AGRO Y MAR (CAM)</t>
  </si>
  <si>
    <t>CIENCIAS DE LA DUCACIÓN</t>
  </si>
  <si>
    <t>LABORATORIO MICROBIOLOGIA</t>
  </si>
  <si>
    <t>BIBLIOTECA DON ROMULO GALLEGOS</t>
  </si>
  <si>
    <t>MUNICIPALIZADA CRUZ PAREDES</t>
  </si>
  <si>
    <t>SECRETARIA EJECUTIVA DE CREACIÓN INTELECTUAL</t>
  </si>
  <si>
    <t>DIRECCION CORDINACION VPDR</t>
  </si>
  <si>
    <t>PROGRAMA CIENCIAS DE LA EDUCACIÒN</t>
  </si>
  <si>
    <t>CIENCIAS DE AGRO Y DEL MAR</t>
  </si>
  <si>
    <t>REVISTA UNELLEZ DE CIENCIA Y TECNOLOGÍA</t>
  </si>
  <si>
    <t>CIENCIAS SOCIALES PROGRAMA DERECHO</t>
  </si>
  <si>
    <t>CIENCIAS  DEL  AGRO  Y  DEL  MAR</t>
  </si>
  <si>
    <t>UNELLEZ MUNICIPALIZADA CARDENAL QUINTERO</t>
  </si>
  <si>
    <t>UNELLEZ  MUNICIPALIZADA CARDENAL QUINTERO</t>
  </si>
  <si>
    <t>CONSEJO ACADÉMICO</t>
  </si>
  <si>
    <t>CAM/ SUBPROGRAMA INGENIERÍA PRODUCCIÓN ANIMAL</t>
  </si>
  <si>
    <t>SERVICIOS GENALES</t>
  </si>
  <si>
    <t>SECRETARIA EJECUTIVA DE POST-GRADO</t>
  </si>
  <si>
    <t>COOR DE MANTENIMIENTO</t>
  </si>
  <si>
    <t>COORDINANCION DE RRHH</t>
  </si>
  <si>
    <t>COORDINACION DE DEPORTE VPDS</t>
  </si>
  <si>
    <t>UNELLEZ TINAQUILLO</t>
  </si>
  <si>
    <t>SUB PROGRAMA ARSE</t>
  </si>
  <si>
    <t>COORDINACIÓN DE SEGURIDAD Y MANTENIMIENTO INTEGRAL</t>
  </si>
  <si>
    <t>COORDINACIÓN DE SERVICIO COMUNITARIO</t>
  </si>
  <si>
    <t>COORDINACION ACADEMICA DE POSTGRADO</t>
  </si>
  <si>
    <t>SANTA BARBARA DE BARINAS</t>
  </si>
  <si>
    <t>PROGRAMA ACEDEMICO SANTA BARBARA</t>
  </si>
  <si>
    <t>PROGRAMA NACIONAL DE FORMACIÓN DE MEDICINA INTEGRA</t>
  </si>
  <si>
    <t>FUNDACIÓN JARDÍN BOTANICO</t>
  </si>
  <si>
    <t>PROGRAMA INGENIERIA. SUBPROGRAMA PRODUCCION ANIMAL</t>
  </si>
  <si>
    <t>CIENCIAS DEL AGRO Y DEL MAR / SUBPROGRAMA INGENIER</t>
  </si>
  <si>
    <t>OFICINA DE PLANIFICACION INSTITUCIONAL</t>
  </si>
  <si>
    <t>BIBLIOTECA CENTRAL ROMULO GALLEGOS</t>
  </si>
  <si>
    <t>ADMINISTRACION DEL VICERECTORADO ACADEMICO</t>
  </si>
  <si>
    <t>SANTA BARBARA / BIBLIOTCEA</t>
  </si>
  <si>
    <t>COORD. SISTEMA DE PROTECCIÓN ASISTENCIAL SIPROMA V</t>
  </si>
  <si>
    <t>PROGRAMA ACADÉMICO UNELLEZ SANTA BÁRBARA</t>
  </si>
  <si>
    <t>COORDINACIÒN DE SISTEMAS Y SERVICIOS DE INFORMACIÒ</t>
  </si>
  <si>
    <t>PROGRAMA DE AGRO Y MAR</t>
  </si>
  <si>
    <t>AGRO, CIENCIA Y MAR</t>
  </si>
  <si>
    <t>VPDS BIBLIOTECA CENTRAL</t>
  </si>
  <si>
    <t>VPDS  MANTENIMIENTO</t>
  </si>
  <si>
    <t>BIBLIOTECA/INFORMACIÓN Y DOCUMENTACIÓN</t>
  </si>
  <si>
    <t>CIENCIAS SOCIALES - CIENCIAS DE LA EDUCACIÓN</t>
  </si>
  <si>
    <t>UNIDADES DE PRODUCCION</t>
  </si>
  <si>
    <t>OFICINA DE PLANIFICACIÓN Y EVALUACIÓN INSTITUCIONA</t>
  </si>
  <si>
    <t>COORDINACIÓN DE POSTGRADO/BIBLIOTECA DE POSTGRADO</t>
  </si>
  <si>
    <t>CONSULTARÍA JURÍDICA</t>
  </si>
  <si>
    <t>INGENIERÍA,  ARQUITECTURA Y TECNOLOGIA</t>
  </si>
  <si>
    <t>RELACIONES PÚBLICAS, PRENSA Y PROTOCOLO</t>
  </si>
  <si>
    <t>PROGRAMA INGENIERIA</t>
  </si>
  <si>
    <t>CAM_SUB PROGRAMA RNR</t>
  </si>
  <si>
    <t>BIBLIOTECA ANDRÉS ELOY BLANCO/UNIDAD DE INFORMACIÓ</t>
  </si>
  <si>
    <t>COORDINACIÒN DE POSTGRADO</t>
  </si>
  <si>
    <t>COORDINACION DESARROLLO ESPACIAL</t>
  </si>
  <si>
    <t>CIENCIAS SOCIALES. PROGRAMA ADMINISTRACIÓN.</t>
  </si>
  <si>
    <t>CIENCIAS DEL AGRO DEL MAR</t>
  </si>
  <si>
    <t>COORDINACION DE LAS UNIDADES DE PRODUCCION AGRICOL</t>
  </si>
  <si>
    <t>PROG ACADEMICO SANTA BARBARA</t>
  </si>
  <si>
    <t>NUTRICION</t>
  </si>
  <si>
    <t>PROGRAMA CIENCIA DEL AGRO Y DEL MAR</t>
  </si>
  <si>
    <t>COORDINACIÓN DE ENLACE, COOPERACIÓN Y RELACIONES I</t>
  </si>
  <si>
    <t>PERSONAL</t>
  </si>
  <si>
    <t>SECRETARIA EJECUTIVA DE POSTGRADO</t>
  </si>
  <si>
    <t>OFICINA DE PRENSA RELACIONES PUBLICAS Y PROTOCOLO</t>
  </si>
  <si>
    <t>CIENCIAS SOCIALES/ADMINISTRACIÓN Y CONTADURÍA</t>
  </si>
  <si>
    <t>UNIDAD DESCENTRALIZADA</t>
  </si>
  <si>
    <t>BIBLIOTECA CENTRAL "DON RÓMULO GALLEGOS"- BARINAS</t>
  </si>
  <si>
    <t>PROGRAMA GUASDUALITO SUBPROGRAMA INGENIERÍA, ARQUI</t>
  </si>
  <si>
    <t>COORDINACIÓN DE TECNOLOGÍA Y SERVICIOS DE INFORMAC</t>
  </si>
  <si>
    <t>RELACIONES PUBLICAS</t>
  </si>
  <si>
    <t>CENTRO DE DOCUMENTACIÓN  E INFORMACIÓN</t>
  </si>
  <si>
    <t>PRENSA Y RELACIONES PÚBLICAS</t>
  </si>
  <si>
    <t>GUASDUALITO/ EDUCACIÓN</t>
  </si>
  <si>
    <t>CIENCIAS SOCIALES - ADMINISTRACIÓN</t>
  </si>
  <si>
    <t>COORDINACIÓN ESTUDIOS A DISTANCIA</t>
  </si>
  <si>
    <t>COORDINACION ADMINISTRACION</t>
  </si>
  <si>
    <t>PROGRAMA DE INGENIERIA</t>
  </si>
  <si>
    <t>MUNICIPALIZADA  EL BAÚL - GIRARDOT</t>
  </si>
  <si>
    <t>DOCUMENTACIÓN E INFORMACIÓN</t>
  </si>
  <si>
    <t>COORDINACION DE NOMINAS</t>
  </si>
  <si>
    <t>JARDINERIA</t>
  </si>
  <si>
    <t>RELACIONES PUBLICA</t>
  </si>
  <si>
    <t>UNIDAD DE INFORMACIÓN Y DOCUMENTACIÓN</t>
  </si>
  <si>
    <t>CUERPO DE BOMBEROS UNELLEZ</t>
  </si>
  <si>
    <t>INGENERIA EN INFORMATICA</t>
  </si>
  <si>
    <t>VICERRECTORADO DE SERVICIO</t>
  </si>
  <si>
    <t>TERRA N/06</t>
  </si>
  <si>
    <t>SUBPROGRAMA CULTURA</t>
  </si>
  <si>
    <t>COORDINACION GENERAL DE MUNICIPIO</t>
  </si>
  <si>
    <t>DEPARTAMENTO DE COMUNICACIÓN E INFORMACIÓN</t>
  </si>
  <si>
    <t>COORDINACION DE ENLACE DE TALENTO HUMANO VPA</t>
  </si>
  <si>
    <t>ASESORÍA LEGAL</t>
  </si>
  <si>
    <t>PROGRAMA EDUCACIÓN LABORATORIO DE QUIMICA</t>
  </si>
  <si>
    <t>VICE  RECTORADO</t>
  </si>
  <si>
    <t>COORDINACIÓN DE POSGRADO</t>
  </si>
  <si>
    <t>AREA DE POSTGRADO UNELLEZ VIPI</t>
  </si>
  <si>
    <t>COORDINACION DE ADMINISTRACION</t>
  </si>
  <si>
    <t>JARDÍN BOTÁNICO UNELLEZ</t>
  </si>
  <si>
    <t>SEVICIOS GENERALES</t>
  </si>
  <si>
    <t>COORDINACIÓN DE CREACIÓN INTELECTUAL VPDS Y COORDI</t>
  </si>
  <si>
    <t>DIRECCION DE PROGRAMACIÓN Y PRESUPUESTO CENTRAL</t>
  </si>
  <si>
    <t>VPDS - BIBLIOTECA CENTRAL</t>
  </si>
  <si>
    <t>COORDINACIÓN DE PLANIFICACIÓN INSTITUCIONAL</t>
  </si>
  <si>
    <t>CENTRO DE INFORMACION Y DOCUMENTACION POSTGRADO</t>
  </si>
  <si>
    <t>CENTRO DE TECNOLOGIA DE INFORMACION Y COMUNICACION</t>
  </si>
  <si>
    <t>COORDINACIÒN DEDESARROLLO ESTUDIANTIL</t>
  </si>
  <si>
    <t>COORDINACIÓN DE CREACIÓN INTELECTUAL VPDS</t>
  </si>
  <si>
    <t>PROGRAMA INGENIERÍA, ARQUITECTURA Y TECNOLOGÍA</t>
  </si>
  <si>
    <t>COORDIMACION DE DESARROLLO ESTUDIANTIL</t>
  </si>
  <si>
    <t>LABORATORIO- HERBARIO</t>
  </si>
  <si>
    <t>UNELLEZ MUNICIPALIZADA ANDRÉS ELOY BLANCO</t>
  </si>
  <si>
    <t>MUNIZIPALIZADA</t>
  </si>
  <si>
    <t>CIENCIAS SOCIALES/ ADMINISTRACION</t>
  </si>
  <si>
    <t>DCTSI</t>
  </si>
  <si>
    <t>COORDINACION VIENESTAR DESARROLLO ESTUDIANTIL</t>
  </si>
  <si>
    <t>UNIDAD DE LABORATORIO Y CALIDAD DE AGUAS</t>
  </si>
  <si>
    <t>BIBLIOTECA LUCILA PALACIOS/COORDINACIÓN DE BIBLIOT</t>
  </si>
  <si>
    <t>COORDINACIÓN DE ÁREA DE ESTUDIOS A DISTANCIA</t>
  </si>
  <si>
    <t>COORDINACION DE ENLACE DE RRHH</t>
  </si>
  <si>
    <t>PROGRAMA -GUASDUALITO</t>
  </si>
  <si>
    <t>GARDINERO</t>
  </si>
  <si>
    <t>ÁREA DE ESTUDIOS DE POSTGRADO</t>
  </si>
  <si>
    <t>BIBLIOTECA DE POSTGRADO</t>
  </si>
  <si>
    <t>SINDICATO DE TRABAJADORES</t>
  </si>
  <si>
    <t>COORDINACIÓN GENERAL DE DESARROLLO ESTUDIANTIL</t>
  </si>
  <si>
    <t>DEPARTAMENTO DE ARCHIVO CENTRAL VIPI</t>
  </si>
  <si>
    <t>PROGRAMA CIENCIA DEL AGRO Y MAR.</t>
  </si>
  <si>
    <t>EDUCACIÓN ESPECIAL</t>
  </si>
  <si>
    <t>PROGRAMA ACADÉMICO GUASDUALITO/ SUB PROGRAMA CIENC</t>
  </si>
  <si>
    <t>PROGRAMA ACADÉMICO INGENIERÍA, ARQUITECTURA Y TECN</t>
  </si>
  <si>
    <t>BARINAS I</t>
  </si>
  <si>
    <t>CIENCIAS SOCIALES / SERVICIO COMUNITARIO</t>
  </si>
  <si>
    <t>UNIDAD DE AUDITORÍA INTERNA</t>
  </si>
  <si>
    <t>ADMINSTRACIÓN CENTRAL</t>
  </si>
  <si>
    <t>CIENCIAS DEL AGRO Y  MAR</t>
  </si>
  <si>
    <t>COORDINACION DE BIENES NACIONALES</t>
  </si>
  <si>
    <t>SANTA BÁRBARA ESTADO BARINAS</t>
  </si>
  <si>
    <t>TINQUILLO</t>
  </si>
  <si>
    <t>CIENCIAS SOCIALES Y JURÍDICAS/ CONTADURÍA PÚBLICA</t>
  </si>
  <si>
    <t>ACHAGUAS-</t>
  </si>
  <si>
    <t>CIENCIA DEL AGRO Y EL MAR</t>
  </si>
  <si>
    <t>SECRETAERIA</t>
  </si>
  <si>
    <t>COORDINACIÓN DE RECURSOS HUMANOS DEL VPDS</t>
  </si>
  <si>
    <t>JARDIN BOTÁNICO UNELLEZ</t>
  </si>
  <si>
    <t>COORDINACION DE DIRECCION DEL VPDR</t>
  </si>
  <si>
    <t>UNIDAD NUTRICIONAL</t>
  </si>
  <si>
    <t>COORDINACION DE RECURSOS HUMANOS</t>
  </si>
  <si>
    <t>CIENCIA DE LA EDUCACIÓN</t>
  </si>
  <si>
    <t>CONSTRUCCION CIVIL</t>
  </si>
  <si>
    <t>DESPACHO VICE RECTORADO</t>
  </si>
  <si>
    <t>CAM/UNIDAD DE LABORATORIO</t>
  </si>
  <si>
    <t>ESTUDIOS ADISTANCIAS</t>
  </si>
  <si>
    <t>PROGAMA GUASDUALITO</t>
  </si>
  <si>
    <t>PROGRAMA DE INGENIERÍA ARQUITECTURA Y TECNOLOGÍA</t>
  </si>
  <si>
    <t>SECRETARIA EJECUTIVA DE ESTUDIOS A DISTANCIA</t>
  </si>
  <si>
    <t>CS DEL AGRO Y MAR</t>
  </si>
  <si>
    <t>VICERRECTORADO DE SERVICIOS- GERENCIA</t>
  </si>
  <si>
    <t>UNELLEZ MUNICIPALIZADA EXTENSION SANARE</t>
  </si>
  <si>
    <t>SANTA BÁBARA</t>
  </si>
  <si>
    <t>COORDINACIÒN DE RECURSOS HUMANOS</t>
  </si>
  <si>
    <t>CS DE AGRO Y MAR</t>
  </si>
  <si>
    <t>CIENCIA DEL AGRO Y MAR</t>
  </si>
  <si>
    <t>COORDINACION DE EXTENSION</t>
  </si>
  <si>
    <t>PROGRAMA ACADÉMICO GUASDUALITO</t>
  </si>
  <si>
    <t>SANTA BARBARA-UNELLEZ MUNICIPALIZADA ABEJALES</t>
  </si>
  <si>
    <t>SUB PROGRAMA CONTADURIA</t>
  </si>
  <si>
    <t>HIGIENES Y SEGURIDAD LABORAL</t>
  </si>
  <si>
    <t>CIENCIAS DEL AGRO Y DEL MAR/ INGENIERA AGROINDUSTR</t>
  </si>
  <si>
    <t>SANTA BARBARA DE BARINAS/ESTUDIOS A DISTANCIAS</t>
  </si>
  <si>
    <t>JEFE DE ARCHIVO DOCUMENTACION E INFORMACION</t>
  </si>
  <si>
    <t>INGENERIA AGROINDUSTRIAL</t>
  </si>
  <si>
    <t>GUASDUALITO/GERENCIA DE PROGRAMA</t>
  </si>
  <si>
    <t>UNIDAD DE POSTGRADO</t>
  </si>
  <si>
    <t>FUNDAUNELLEZVIPI</t>
  </si>
  <si>
    <t>DIRECCIÓN DE TECNOLOGÍAS Y SISTEMAS DE INFORMACIÓN</t>
  </si>
  <si>
    <t>DIRECCIÓN DE CONSULTORIA JURÍDICA</t>
  </si>
  <si>
    <t>COORDINACIÓN DE PRENSA Y RRPP</t>
  </si>
  <si>
    <t>DIRECCIÓN DE TECNOLOGÍA Y SERVICIO DE INFORMACION</t>
  </si>
  <si>
    <t>SECRETARIA EJECUTIVA DE EDUCACIÓN A DISTANCIA</t>
  </si>
  <si>
    <t>PROGRAMA ACADEMICO SANTA BARBARA DE BARINAS</t>
  </si>
  <si>
    <t>SEGURIDAD FÍSICA  INTEGRAL E HIGIENE</t>
  </si>
  <si>
    <t>COORDINACION DE DESARROLLO ESPACIAL</t>
  </si>
  <si>
    <t>SERVICIOS ADMINISTRATIVOS - VPDS</t>
  </si>
  <si>
    <t>BARINAS LL PABELLON  10</t>
  </si>
  <si>
    <t>COORDINACIÓN DE EVALUACIÓN INSATITUCIONAL</t>
  </si>
  <si>
    <t>CIENCIAS SOCIALES Y JURÍDICAS/ ADMINISTRACIÓN</t>
  </si>
  <si>
    <t>GUASDAULITO</t>
  </si>
  <si>
    <t>COORDINACION DEL AREA DE POSTGRADO</t>
  </si>
  <si>
    <t>(LABORATORIO CLINICO )</t>
  </si>
  <si>
    <t>SEGURIDAD INTREGRAL Y FISICA</t>
  </si>
  <si>
    <t>COORDINACION DE ADMINISTRACION Y DESARROLLO DE TAL</t>
  </si>
  <si>
    <t>CONTRALORIA DELEGADA</t>
  </si>
  <si>
    <t>UNELLEZ MUNICIPALIZADA ROMULO GALLEGOS</t>
  </si>
  <si>
    <t>PROGRAMA DE CIENCIAS</t>
  </si>
  <si>
    <t>CIENCIAS SOCIALES Y JURÍDICAS - SUBPROGRAMA DE CON</t>
  </si>
  <si>
    <t>INGENIERIA TECNOLOGIA Y ARQUITECTURA</t>
  </si>
  <si>
    <t>AREA DE POSTGRADO</t>
  </si>
  <si>
    <t>PROGRAMA DE INGENIERA ARQUITECTURA Y TECNOLOGIA</t>
  </si>
  <si>
    <t>CIENCIAS DEL AGRO Y MAR. SUB-PROGRAMA INGENIERÍA E</t>
  </si>
  <si>
    <t>COORDINACIÓN DE ÁREA DE POSTGRADO VPA</t>
  </si>
  <si>
    <t>BIBLIOTECA ANDRES ELOY BLANCO</t>
  </si>
  <si>
    <t>COORDINACIÓN DE PRESUPUESTO</t>
  </si>
  <si>
    <t>OFICINA DE PLANIFICACION Y EVALUACION INSTITUCIONA</t>
  </si>
  <si>
    <t>SEGURIDAD INEGRAL</t>
  </si>
  <si>
    <t>SUB-PROGRAMA ARSE</t>
  </si>
  <si>
    <t>POST GRADO</t>
  </si>
  <si>
    <t>INGENIERIA, ARQUITECTURA Y TECNOLOGÍA. ING. DE PET</t>
  </si>
  <si>
    <t>ADMINISTRACIÓN NÚCLEO TINAQUILLO</t>
  </si>
  <si>
    <t>CONSEJO ACADÉMICO V.PDS</t>
  </si>
  <si>
    <t>DEPARTAMENTO DE RRPP Y PRENSA</t>
  </si>
  <si>
    <t>AGROINDUSTRIAL</t>
  </si>
  <si>
    <t>COORDINACIÓN GENERAL DE DEPORTE UNELLEZ</t>
  </si>
  <si>
    <t>FINCA EL CARMEN</t>
  </si>
  <si>
    <t>UNELLEZ - GUSDUALITO</t>
  </si>
  <si>
    <t>PEDRAZA  - SEDE  BARINAS</t>
  </si>
  <si>
    <t>PROGRAMA SANTA BÁRBARA</t>
  </si>
  <si>
    <t>MUNICIPALIZAS</t>
  </si>
  <si>
    <t>PROGRAMA CIENCIAS DE LA EDUCACIÓN Y PROGRAMA CIENC</t>
  </si>
  <si>
    <t>DIRECCION DE TECNOLOGIA Y SISTEMAS DE INFORMACION</t>
  </si>
  <si>
    <t>COORDINACION DE DESARROLLO CULTURAL</t>
  </si>
  <si>
    <t>CENTRO DE INVESTIGACIONES ECONOMICA SOCIALES</t>
  </si>
  <si>
    <t>PROGRAMA DE CULTURA/ COORDINACIÓN DE CULTURA V.P.D</t>
  </si>
  <si>
    <t>SERVICIOS GENERAL</t>
  </si>
  <si>
    <t>BIBLIOTECA CENTRAL DON ROMULO GALLEGO</t>
  </si>
  <si>
    <t>UNIDAD DE BIBLIOTECA</t>
  </si>
  <si>
    <t>SECRETARÍA EJECUTIVA DE ESTUDIOS A DISTANCIA</t>
  </si>
  <si>
    <t>MUNICIPALIZADA EL PIÑAL, FERNANDEZ FEO</t>
  </si>
  <si>
    <t>ADMISION REGISTRO Y SEGUIMIENTO ESTUDIANTIL</t>
  </si>
  <si>
    <t>RADIO</t>
  </si>
  <si>
    <t>CIENCIAS  DEL AGRO Y MAR</t>
  </si>
  <si>
    <t>PROGRAMA  GUASDUALITO</t>
  </si>
  <si>
    <t>COORDINACION DE DESARROLLO DEPORTIVO</t>
  </si>
  <si>
    <t>VPDS GUASDUALITO</t>
  </si>
  <si>
    <t>INFORMACIÓN Y DOCUMENTACIÓN</t>
  </si>
  <si>
    <t>FUNDAUNELLEZ-VIPI</t>
  </si>
  <si>
    <t>RADIO 91.3 FM</t>
  </si>
  <si>
    <t>RECURSOS HUMANOS VPDS</t>
  </si>
  <si>
    <t>CIESCIAS DEL AGRO Y MAR</t>
  </si>
  <si>
    <t>INGENIERIA, ARQUITECTUTA Y TECNOLOGIA</t>
  </si>
  <si>
    <t>COORDINACION DE DEPORTES VPDS</t>
  </si>
  <si>
    <t>SERVICIOS MEDICOS ASISTENCIALES</t>
  </si>
  <si>
    <t>ACADÉMICO SANTA BARBARA / SUB PROGRAMA CIENCIAS SO</t>
  </si>
  <si>
    <t>CIENCIAS DEL AGRO Y DEL MAR CAM</t>
  </si>
  <si>
    <t>PROGRAMA DE INGENIERÍA, ARQUITECTURA Y TECNOLOGÍA/</t>
  </si>
  <si>
    <t>SUBPROGRAMA ARSE-VPDS</t>
  </si>
  <si>
    <t>DESARROLLO ESTUDIANTIL VPA</t>
  </si>
  <si>
    <t>COORDINACION DE ASUNTOS LEGALES</t>
  </si>
  <si>
    <t>GUASDUALITO - EL NULA</t>
  </si>
  <si>
    <t>BIENES</t>
  </si>
  <si>
    <t>ESCUELA BOLIVARIANA JOSE VICENTE UNDA</t>
  </si>
  <si>
    <t>SISTEMA DE PROTECCIÓN ASISTENCIAL SIPROMA VPA</t>
  </si>
  <si>
    <t>INGENERÍA ARQUITECTURA Y TECNOLOGÍA</t>
  </si>
  <si>
    <t>UNELLEZ MUNICIPALIZADA SOSA</t>
  </si>
  <si>
    <t>INGENIERIA ARQUITECTURA Y TECNOLOGÌA</t>
  </si>
  <si>
    <t>PROGRAMA DE CIENCIA SOCIALES/ADMINISTRACION</t>
  </si>
  <si>
    <t>COORDINACION ENLACE TALENTO HUMANO</t>
  </si>
  <si>
    <t>VICERRECTORADO DE PRODUCCIÓN AGRÍCOLA</t>
  </si>
  <si>
    <t>INGENIERÍA, ARQUITECTURA Y TECNOLOGÍA.</t>
  </si>
  <si>
    <t>INGENERIA ADQUITECTURA Y TECNOLOGÍA</t>
  </si>
  <si>
    <t>COORDINACIÓN DE DESARROLLO ESTUDIANTIL DEL VPDS</t>
  </si>
  <si>
    <t>NÚCLEO SANTA BARBARA</t>
  </si>
  <si>
    <t>UNIDAD DE AUDITORÍA INTERNA UNELLEZ</t>
  </si>
  <si>
    <t>FUNDACION JARDIN BOTANICO DE LA UNELLEZ</t>
  </si>
  <si>
    <t>SECRETARIA VICERRECTORADO</t>
  </si>
  <si>
    <t>PROGRAMA CIENCIAS DE LA EDUCACIÓN.</t>
  </si>
  <si>
    <t>CIENCIAS DEL AGRO Y DEL MAR.</t>
  </si>
  <si>
    <t>SUBPROGRAMA ECONOMIA AGRICOLA</t>
  </si>
  <si>
    <t>MONCADA POVEDA, MANUEL</t>
  </si>
  <si>
    <t>ZAMBRANO CASIQUE, ALEJANDRINA</t>
  </si>
  <si>
    <t>PIÑA JUAN, BAUTISTA</t>
  </si>
  <si>
    <t>GALIANO LAURA, ROSA</t>
  </si>
  <si>
    <t>ROJO LUIS, ANTONIO</t>
  </si>
  <si>
    <t>URQUIOLA RODRIGUEZ, VICTOR N</t>
  </si>
  <si>
    <t>MARQUEZ YONY, RAFAEL</t>
  </si>
  <si>
    <t>LINARES JESUS, MARIA</t>
  </si>
  <si>
    <t>PIÑERO , EDUVIGES</t>
  </si>
  <si>
    <t>CONTRERAS ANA, DELIA</t>
  </si>
  <si>
    <t>DE LOS SANTOS, MARIA ENMA</t>
  </si>
  <si>
    <t>M0NTESINOS SOTO, HECTOR GUILLERMO</t>
  </si>
  <si>
    <t>RAMIREZ , ARNOLDO</t>
  </si>
  <si>
    <t>TORRES CARLOS, EMETRIO</t>
  </si>
  <si>
    <t>CARMEN A, CAILE C</t>
  </si>
  <si>
    <t>BELLO DE MOLINA, CARMEN JOSEFINA</t>
  </si>
  <si>
    <t>MENDEZ ROSA, MAGARITA</t>
  </si>
  <si>
    <t>GONZALEZ DELGADO, ANGEL ORESTE</t>
  </si>
  <si>
    <t>DELGADO DORIS, MARLENE</t>
  </si>
  <si>
    <t>APONTE BASTIDAS, YSMARI VIRGINIA</t>
  </si>
  <si>
    <t>RANGEL RAMIREZ, MARIA VICENTA</t>
  </si>
  <si>
    <t>ARANGURE JOSEFA, GREGORIA</t>
  </si>
  <si>
    <t>GONZALEZ G., MARY M</t>
  </si>
  <si>
    <t>RASCAMIRE GONZALEZ, CARMEN VIRGINIA</t>
  </si>
  <si>
    <t>GONZALEZ MATHEUS, WILLIAM A.</t>
  </si>
  <si>
    <t>PEREZ DE, BOLIVAR YANETT</t>
  </si>
  <si>
    <t>CHACIN MARCANO, ROSA VIRGINIA</t>
  </si>
  <si>
    <t>PEÑA SANCHEZ, GONZALO JOSE</t>
  </si>
  <si>
    <t>PEÑA PEREZ, MARIA MERCEDES</t>
  </si>
  <si>
    <t>ORELLANA SANCHEZ, ESTEBAN JOSE</t>
  </si>
  <si>
    <t>GARCIA BARRIOS, LIGIA DIGNORAH</t>
  </si>
  <si>
    <t>RODRIGUEZ DE ARANGUREN, LUISA OTILIA</t>
  </si>
  <si>
    <t>ARAUJO LUCENA, JOHNNIS DE JESUS</t>
  </si>
  <si>
    <t>BASTIDAS , JOAQUIN</t>
  </si>
  <si>
    <t>ARAQUE DE AVENDAÑO, GLADYS C</t>
  </si>
  <si>
    <t>ARIAS HERNANDEZ, WILLIAM JOSE</t>
  </si>
  <si>
    <t>FRIAS CAMACHO, MELECIO A.</t>
  </si>
  <si>
    <t>FUENMAYOR ELENA, DEL CARMEN</t>
  </si>
  <si>
    <t>OJEDA ANA, BELLA</t>
  </si>
  <si>
    <t>JIMENEZ LOPEZ, ARACELIS ISABEL</t>
  </si>
  <si>
    <t>DIAZ , LEANDRA</t>
  </si>
  <si>
    <t>RODRIGUEZ GARCIA, SAMUEL</t>
  </si>
  <si>
    <t>RODRIGUEZ MIRIAN, JOSEFINA</t>
  </si>
  <si>
    <t>VERGARA DE MURZI, EDUVINA</t>
  </si>
  <si>
    <t>GONZALEZ DE ESCALANTE, NELLY EDICTA</t>
  </si>
  <si>
    <t>SALCEDO DE, CRIOLLO IDA</t>
  </si>
  <si>
    <t>HERNANDEZ ROA, MARIA DEL CARMEN</t>
  </si>
  <si>
    <t>CUELLAR FRANCO, DEWIS I</t>
  </si>
  <si>
    <t>DEPABLOS RAMIREZ, JOSE ANTONIO</t>
  </si>
  <si>
    <t>RODRIGUEZ CRUZ, MARIO</t>
  </si>
  <si>
    <t>RODRIGUEZ RODRIGUEZ, LUIS ALEXANDER</t>
  </si>
  <si>
    <t>GONZALEZ , YRMA JOSEFA</t>
  </si>
  <si>
    <t>QUINTERO RODRIGUEZ, JUAN NICOLAS</t>
  </si>
  <si>
    <t>MARQUEZ OSORIO, IRMA</t>
  </si>
  <si>
    <t>CASTILLO CUEVAS, MARIA SOFIA</t>
  </si>
  <si>
    <t>CASTRO PABON, MARIA PRIMITIVA</t>
  </si>
  <si>
    <t>MENDEZ GRANADOS, ELIAS ANTONIO</t>
  </si>
  <si>
    <t>GARCIA ROA, ALIX</t>
  </si>
  <si>
    <t>GUATE ESTEVES, SORAIDA</t>
  </si>
  <si>
    <t>SANCHEZ DURAN, ELISEO</t>
  </si>
  <si>
    <t>RAMIREZ UZCATEGUI, HENRY</t>
  </si>
  <si>
    <t>RODRIGUEZ R., JOSE E.</t>
  </si>
  <si>
    <t>PACHECO HERNANDEZ, JOSE HILARION</t>
  </si>
  <si>
    <t>UZCATEGUI RONDON, MARIA LUISA</t>
  </si>
  <si>
    <t>MOLINA MOLINA, LUZ MARINA</t>
  </si>
  <si>
    <t>MARQUEZ CONTRERAS, MARIA HORTENCIA</t>
  </si>
  <si>
    <t>ROA R., DIANA RAMONA</t>
  </si>
  <si>
    <t>PERNIA CONTRERAS, CECILIA</t>
  </si>
  <si>
    <t>FERNANDEZ GONZALEZ, DIGNA ROSA</t>
  </si>
  <si>
    <t>BETANCOURT MARIA, CIRIA</t>
  </si>
  <si>
    <t>MONTILLA CARMEN, ELENA</t>
  </si>
  <si>
    <t>MENDOZA RUIZ, ZAYACE ANTONIO</t>
  </si>
  <si>
    <t>CANELON DELGADO, UVENCIO DE JESUS</t>
  </si>
  <si>
    <t>GARCIA SIFONTES, NANCY ALICIA</t>
  </si>
  <si>
    <t>PEÑA HIDALGO, CARMEN OMAIRA</t>
  </si>
  <si>
    <t>MENDOZA BURGOS, MARIA AGUSTINA</t>
  </si>
  <si>
    <t>MEDINA ALVAREZ, PEDRO JOSÉ</t>
  </si>
  <si>
    <t>GONZÁLEZ FRANCO, ELÍAS JOSÉ</t>
  </si>
  <si>
    <t>PARRA SEQUERA, BELKIS DEL CARMEN</t>
  </si>
  <si>
    <t>TOVAR RAUL, LIONEL</t>
  </si>
  <si>
    <t>OJEDA JORGE, LUIS</t>
  </si>
  <si>
    <t>CHÁVEZ , EDUIN ALEXANDER</t>
  </si>
  <si>
    <t>MORILLO AMELIA, ROSA</t>
  </si>
  <si>
    <t>CALDERON , LEONOR</t>
  </si>
  <si>
    <t>ROMERO CASTAÑEDA, DENNY OMAR</t>
  </si>
  <si>
    <t>MONTILLA , REINALDA</t>
  </si>
  <si>
    <t>CASTELLANO ROBLE, NORA ISABEL</t>
  </si>
  <si>
    <t>CORTEZ HERNANDEZ, MERCEDES</t>
  </si>
  <si>
    <t>Jimenez Rosa</t>
  </si>
  <si>
    <t>ANGARITA ZAMBRANO, NOLBERTO JOSE</t>
  </si>
  <si>
    <t>TOVAR ENRIQUE, BALMORE</t>
  </si>
  <si>
    <t>ESCOBAR CORREA, JOSE ANTONIO</t>
  </si>
  <si>
    <t>GUEVARA PEREZ, LUIS RAMON</t>
  </si>
  <si>
    <t>VIVAS PINTO, JOSE ANGEL</t>
  </si>
  <si>
    <t>MORA ROJAS, JOSE CLEMENTE</t>
  </si>
  <si>
    <t>ZAMBRANO LUCINDA, DEL CARMEN</t>
  </si>
  <si>
    <t>BARRIOS DE SEGOBIA, YDA</t>
  </si>
  <si>
    <t>ESCALANTE VIVAS, ROSA ELODIA</t>
  </si>
  <si>
    <t>BUSTAMANTE NIEVES, ELENA</t>
  </si>
  <si>
    <t>VILLEGAS RODRIGUEZ, MARCELINO</t>
  </si>
  <si>
    <t>LEON MAGALY, COROMOTO</t>
  </si>
  <si>
    <t>MORA DE RIVAS, MARISELA</t>
  </si>
  <si>
    <t>MEZA PEREZ, MATILDE DEL CARMEN</t>
  </si>
  <si>
    <t>SANDOVAL VALENZUELA, LUISA MARIA</t>
  </si>
  <si>
    <t>MENDOZA URANGA, MARIA MERCEDES</t>
  </si>
  <si>
    <t>RIVERO CHAMBUCO, MARIA JOSEFINA</t>
  </si>
  <si>
    <t>VARGAS MONTES, MIGDALIA COROMOTO</t>
  </si>
  <si>
    <t>LEGON GARCIA, MARIA EUGENIA</t>
  </si>
  <si>
    <t>DELGADO ALEXIS, JOSE</t>
  </si>
  <si>
    <t>PEREZ P, NINFA MARIA</t>
  </si>
  <si>
    <t>MANUEL E, LAYA V</t>
  </si>
  <si>
    <t>TORREALBA , RAFAEL</t>
  </si>
  <si>
    <t>VELIS YONNY, ALEXY</t>
  </si>
  <si>
    <t>PINEDA PÉREZ, ARELIS DAGNALY</t>
  </si>
  <si>
    <t>CONTRERAS MARIA, DE LA</t>
  </si>
  <si>
    <t>MARIA D, FIGUEREDO C</t>
  </si>
  <si>
    <t>HEREDIA GARCIA, CARLOS JOSE</t>
  </si>
  <si>
    <t>CANO MARIA, DAVID</t>
  </si>
  <si>
    <t>DUARTE MORA, NINFA BECSAIDA</t>
  </si>
  <si>
    <t>PEÑA P., PEDRO J.</t>
  </si>
  <si>
    <t>FLORES RODRIGUEZ, YENNY MARISOL</t>
  </si>
  <si>
    <t>SARMIENTO DE GARCIA, CARMEN IRENE</t>
  </si>
  <si>
    <t>MENDOZA AGRESOTH, MARIA M</t>
  </si>
  <si>
    <t>SANTIAGO , RAQUEL DEL VALLE</t>
  </si>
  <si>
    <t>GALIANO ELDA, TARSILA</t>
  </si>
  <si>
    <t>PEREZ HENRY, JOSE</t>
  </si>
  <si>
    <t>ROJAS ROMERO, MARCOS ROGELIO</t>
  </si>
  <si>
    <t>CASTILLO MARY, GREGORIA</t>
  </si>
  <si>
    <t>SALAS , SAMUEL DE JESUS</t>
  </si>
  <si>
    <t>PUERTA SALAZAR, DAVID EDIMER</t>
  </si>
  <si>
    <t>CONTRERAS ALFONSO, JOSE</t>
  </si>
  <si>
    <t>QUINTERO MARIA, EUGENIA</t>
  </si>
  <si>
    <t>LINARES MEJIAS, IRMA</t>
  </si>
  <si>
    <t>PAEZ HERNANDEZ, YUSBERLY COROMOTO</t>
  </si>
  <si>
    <t>VELIZ MARIA, BENIGNA</t>
  </si>
  <si>
    <t>SILVA, CARMEN GREGORIA</t>
  </si>
  <si>
    <t>HERNANDEZ MARQUEZ, LUIS ALFREDO</t>
  </si>
  <si>
    <t>ROJAS VERGARA, ANGELICA DE LOURDES</t>
  </si>
  <si>
    <t>TORREALBA CASTILLO, ANDREINA ELVIRA</t>
  </si>
  <si>
    <t>RIVAS RIVAS, ELIS K</t>
  </si>
  <si>
    <t>GARCIA GARCIA, SAMUEL JOSE</t>
  </si>
  <si>
    <t>PADRÓN VILLEGAS, JUANA DEL CARMEN</t>
  </si>
  <si>
    <t>ROMERO JEREZ, FREDDY RAMON</t>
  </si>
  <si>
    <t>ROSALES FERNANDEZ, VIVIAM</t>
  </si>
  <si>
    <t>HERNANDEZ ROJAS, ZOLAIDA</t>
  </si>
  <si>
    <t>JAUREGUI GARCIA, JOSE DEL CARMEN</t>
  </si>
  <si>
    <t>ALARCON MOLINA, ARELYS DEL VALLE</t>
  </si>
  <si>
    <t>ROJAS AVENDAÑO, ANA ISABEL</t>
  </si>
  <si>
    <t>CEBALLOS SOLORZANO, VICTOR ANTONIO</t>
  </si>
  <si>
    <t>PEREZ RUIZ, CENAIDA DEL CARMEN</t>
  </si>
  <si>
    <t>DUQUE ZAMBRANO, JOSE PALMIDIO</t>
  </si>
  <si>
    <t>ORTEGA GALVIS, ELISABET</t>
  </si>
  <si>
    <t>TORREALBA JIMENEZ, ELIZABETH DEL CARMEN</t>
  </si>
  <si>
    <t>GARAY LEAL, PHELIANA MARBELYS</t>
  </si>
  <si>
    <t>CARRILLO SUAREZ, WILFREDO ANTONIO</t>
  </si>
  <si>
    <t>ROJAS ALBARRAN, ZORAIDA DEL VALLE</t>
  </si>
  <si>
    <t>VALERO QUINTERO, MAYRA ALEJANDRA</t>
  </si>
  <si>
    <t>ARTEAGA GARCIA, YAMILETH DEL CARMEN</t>
  </si>
  <si>
    <t>GIMENEZ G., BEATRIZ DEL ROSARIO</t>
  </si>
  <si>
    <t>AMPUEA, JOSE LUIS</t>
  </si>
  <si>
    <t>MERCHAN H, MARIA DE LA</t>
  </si>
  <si>
    <t>ACOSTA ACOSTA, YENNY MORELIS</t>
  </si>
  <si>
    <t>GOMEZ SILVA, CLAUDIO JOSE</t>
  </si>
  <si>
    <t>CEDEÑO , PEDRO JESÚS</t>
  </si>
  <si>
    <t>MONTILBA OCHOA, JESUS KENEDDY</t>
  </si>
  <si>
    <t>MARQUINA ROJAS, MARISOL</t>
  </si>
  <si>
    <t>VELASQUEZ MERCADO, ALEIDA JOSEFINA</t>
  </si>
  <si>
    <t>CASTILLO RIVERO, FREDYS ALBERTO</t>
  </si>
  <si>
    <t>LINARES , LISBETH MARIA</t>
  </si>
  <si>
    <t>VIVAS VILLASMIL, JOSE ARGENIS</t>
  </si>
  <si>
    <t>ALVAREZ PIRTO, ERICA LISBETH</t>
  </si>
  <si>
    <t>SANOJA , YOEL GONZALO</t>
  </si>
  <si>
    <t>TORO PAREDES, LINDA</t>
  </si>
  <si>
    <t>LOPEZ BOLIVAR, JUAN CARLOS</t>
  </si>
  <si>
    <t>HERNANDEZ ROJAS, NANCY</t>
  </si>
  <si>
    <t>AULAR MACHADO, ANGEL RAMON</t>
  </si>
  <si>
    <t>ORTEGA DURAN, ELIZABETH</t>
  </si>
  <si>
    <t>LINARES L., CRUCINA C.</t>
  </si>
  <si>
    <t>MARQUINA SANCHEZ, LUZ MARINA</t>
  </si>
  <si>
    <t>VERA MENDOZA, MARIA VICTORIA</t>
  </si>
  <si>
    <t>ARTAHONA LAYA, YUSKAR RAFAEL</t>
  </si>
  <si>
    <t>ORTEGA COLMENAREZ, JESUS ENRIQUE</t>
  </si>
  <si>
    <t>BARCO ROJAS, YODARBIN DANIEL</t>
  </si>
  <si>
    <t>NAVA , YENNY</t>
  </si>
  <si>
    <t>MARTINEZ VERA, MIGUEL ANGEL</t>
  </si>
  <si>
    <t>DURAN MEDINA, YENNY DEL CARMEN</t>
  </si>
  <si>
    <t>CORRALES MARIN, JOSE NOLBERTO</t>
  </si>
  <si>
    <t>ARRAIZ RODRIGUEZ, YRLENE JOSEFINA</t>
  </si>
  <si>
    <t>RAMIREZ BUSTAMANTE, IDANIA DEL PILAR</t>
  </si>
  <si>
    <t>LINAREZ , PIERINA</t>
  </si>
  <si>
    <t>YUDITH M, MORENO M</t>
  </si>
  <si>
    <t>URQUIOLA MARTINEZ, REINALDA</t>
  </si>
  <si>
    <t>HENRIQUEZ SANTOS, JOSÉ GABRIEL</t>
  </si>
  <si>
    <t>ORTUÑO MARTINEZ, CARMEN EMPERATRIZ</t>
  </si>
  <si>
    <t>RIVERA DE QUINTERO, NURYS</t>
  </si>
  <si>
    <t>MEDINA JARA, NINFA YANETH</t>
  </si>
  <si>
    <t>SANCHEZ MARIA, ELIZABETH</t>
  </si>
  <si>
    <t>JIMENEZ OSTA, WILFREDO ANTONIO</t>
  </si>
  <si>
    <t>MORLES MONTILLA, DELIA ROSA</t>
  </si>
  <si>
    <t>SINFUENTES VELASCO, JHON EDUARDO</t>
  </si>
  <si>
    <t>LOPEZ ALASTRE, HANIER ALEXANDER</t>
  </si>
  <si>
    <t>SANCHEZ TORREALBA, CESAR DAVID</t>
  </si>
  <si>
    <t>NATERA BRAVO, MISBERTH ESMIRNA</t>
  </si>
  <si>
    <t>COLMENARES JIMENEZ, PABLO E</t>
  </si>
  <si>
    <t>FIGUEREDO , CARMEN</t>
  </si>
  <si>
    <t>ESTUPIÑAN CRISTANCHO, TEODOLINDA</t>
  </si>
  <si>
    <t>SILVA VASQUEZ, JOSE ALBERTO</t>
  </si>
  <si>
    <t>FANDIÑO , CESAR GABRIEL</t>
  </si>
  <si>
    <t>HERNANDEZ, MARY YULYS</t>
  </si>
  <si>
    <t>DUARTE RODRIGUEZ, LUZ MILENA</t>
  </si>
  <si>
    <t>UZCATEGUI SANTIAGO, MARIA M</t>
  </si>
  <si>
    <t>GARCIA MEDINA, FANNY ISMERAI</t>
  </si>
  <si>
    <t>ESCALONA, YUDITH DEL MILAGRO</t>
  </si>
  <si>
    <t>ESPINOZA QUINTERO, DAISY DEL</t>
  </si>
  <si>
    <t>PEREZ RIVAS, JESUS ANTONIO</t>
  </si>
  <si>
    <t>PÉREZ ADÁN, YULVY YUDITH</t>
  </si>
  <si>
    <t>CLAVIJO SANCHEZ, MARCOS TULIO</t>
  </si>
  <si>
    <t>GONZALEZ MEJIAS, ANA ELIZABETH</t>
  </si>
  <si>
    <t>ACOSTA AVILA, FELIX DANIEL</t>
  </si>
  <si>
    <t>CASTILLO RIVERO, JUAN ANIBAL</t>
  </si>
  <si>
    <t>MALDONADO PEREZ, ALI FRANCISCO</t>
  </si>
  <si>
    <t>PARRA DE AVANCINI, OSCARINA</t>
  </si>
  <si>
    <t>DIAZ LANDAETA, CARLOS EDUARDO</t>
  </si>
  <si>
    <t>DELGADO VARGAS, MARIA Y.</t>
  </si>
  <si>
    <t>MUJICA , ISRAEL</t>
  </si>
  <si>
    <t>HERNANDEZ GIL, LUIS HENRIQUE</t>
  </si>
  <si>
    <t>CANELON COTE KELVIN</t>
  </si>
  <si>
    <t>LEON YEPEZ, NEYMER JOSE</t>
  </si>
  <si>
    <t>PIÑERO FERNANDEZ, ALTRIS CAROLINA</t>
  </si>
  <si>
    <t>ROJAS LUNA, MIGUEL ANGEL</t>
  </si>
  <si>
    <t>BALBUENA FERNANDEZ, HONORIO A.</t>
  </si>
  <si>
    <t>ROJAS A., ISMARY ANDREINA</t>
  </si>
  <si>
    <t>BRICEÑO CASTILLO, JESUS ALEXIS</t>
  </si>
  <si>
    <t>PERDOMO , JONATHAN</t>
  </si>
  <si>
    <t>AVILA VARGAS, CARLOS ALBERTO</t>
  </si>
  <si>
    <t>MANRRIQUE LARA, WILLIANS J</t>
  </si>
  <si>
    <t>CARBAJAL LABORDA, ERMILIA</t>
  </si>
  <si>
    <t>GALLARDO GALLARDO, DUILMER YOHAN</t>
  </si>
  <si>
    <t>CASTILLO RIVERO, ANDERSON A</t>
  </si>
  <si>
    <t>BRICEÑO OROZCO, ENDER JONAS</t>
  </si>
  <si>
    <t>RODRIGUEZ DELGADO, MUNIR ALEXANDER</t>
  </si>
  <si>
    <t>LOPEZ MICHELENA, ROBERTO A</t>
  </si>
  <si>
    <t>BEROES OJEDA, EDWARD SALVADOR</t>
  </si>
  <si>
    <t>RIVAS GARCIA, HENRRY JOEL</t>
  </si>
  <si>
    <t>RODRIGUEZ RODRIGUEZ, EUDIS JAVIER</t>
  </si>
  <si>
    <t>GRAU GRISALE, YACCENIA CAROLINA</t>
  </si>
  <si>
    <t>BOLAÑOS MARQUINA, DEIXY COROMOTO</t>
  </si>
  <si>
    <t>MORENO GOMEZ, VILMA NELLY</t>
  </si>
  <si>
    <t>HIGUERA SUESCUN DIEGO A.</t>
  </si>
  <si>
    <t>CARBAJAL LABORDA, ROSA ELOINA</t>
  </si>
  <si>
    <t>JIMENEZ PEREZ, LUIS ALBERTO</t>
  </si>
  <si>
    <t>ROJAS HERRERA, JUAN BAUTISTA</t>
  </si>
  <si>
    <t>LOZANO ORTIZ, DIOVER ALEXANDER</t>
  </si>
  <si>
    <t>MELENDEZ JIMENEZ, JAVIER ANTONIO</t>
  </si>
  <si>
    <t>MONSALVE, MARITZA</t>
  </si>
  <si>
    <t>RAMIREZ QUINTERO, NANCY G.</t>
  </si>
  <si>
    <t>DELGADO, JOSE ANTONIO</t>
  </si>
  <si>
    <t>CLARO DE JURADO, ARACELYS</t>
  </si>
  <si>
    <t>HOYOS SERPA, MARTIN</t>
  </si>
  <si>
    <t>CONTRERAS ORTEGA, YENNY YULIDIN</t>
  </si>
  <si>
    <t>PEREZ BAUTISTA, RODRIGO</t>
  </si>
  <si>
    <t>FUENTES MELENDEZ, TEOFILA FRANCISCA</t>
  </si>
  <si>
    <t>RUIZ DUARTE, NINFA</t>
  </si>
  <si>
    <t>JARAMILLO , MYRIAM</t>
  </si>
  <si>
    <t>PEREZ BAUTISTA LUIS JOSE</t>
  </si>
  <si>
    <t>DISTRIBUIDORA GONZAMAR</t>
  </si>
  <si>
    <t>AGROPRODUCTORES SESAME S.A</t>
  </si>
  <si>
    <t>CORPORACION NACIONAL DE ALIMENTACION ESCOLAR S.A</t>
  </si>
  <si>
    <t>INSTITUTO MUNICIPAL DE LA VIVIENDA ANDRES ELOY BLANCO</t>
  </si>
  <si>
    <t>LIBERTADOR - ABEJALE</t>
  </si>
  <si>
    <t>AYUDANTE DE SERVICIOS</t>
  </si>
  <si>
    <t>V</t>
  </si>
  <si>
    <t>IV</t>
  </si>
  <si>
    <t>III</t>
  </si>
  <si>
    <t>II</t>
  </si>
  <si>
    <t>MUN. TINACO</t>
  </si>
  <si>
    <t>NUCLEO SANTA BARBARA</t>
  </si>
  <si>
    <t>MUN. FERNANDEZ FEO - EL PIÑAL</t>
  </si>
  <si>
    <t>MUN. ALBERTO ARVELO TORREALBA - SABANETA</t>
  </si>
  <si>
    <t>MUN. ROJAS</t>
  </si>
  <si>
    <t>MUN. LIMA BLANCO</t>
  </si>
  <si>
    <t>MUN. ROMULO GALLEGOS</t>
  </si>
  <si>
    <t>MUN. SUCRE</t>
  </si>
  <si>
    <t>MUN. TUREN</t>
  </si>
  <si>
    <t>MUN. ACHAGUAS</t>
  </si>
  <si>
    <t>Rótulos de fila</t>
  </si>
  <si>
    <t>(en blanco)</t>
  </si>
  <si>
    <t>Total general</t>
  </si>
  <si>
    <t>Cuenta de Ubicación</t>
  </si>
  <si>
    <t>SEDE SAN FERNANDO</t>
  </si>
  <si>
    <t>SEDE SAN CARLOS</t>
  </si>
  <si>
    <t>SEDE GUANARE</t>
  </si>
  <si>
    <t>41Años8Meses3Dias</t>
  </si>
  <si>
    <t>7Años11Meses16Dias</t>
  </si>
  <si>
    <t>9Años8Meses3Dias</t>
  </si>
  <si>
    <t>40Años2Meses2Dias</t>
  </si>
  <si>
    <t>9Años1Meses10Dias</t>
  </si>
  <si>
    <t>MUN. RICAURTE</t>
  </si>
  <si>
    <t>MARIÑO JORGE</t>
  </si>
  <si>
    <t>LUZ  KARINA PEREZ</t>
  </si>
  <si>
    <t>NINGUNO</t>
  </si>
  <si>
    <t>LIC. ACOSTA</t>
  </si>
  <si>
    <t>MARELVIS ALVARADO</t>
  </si>
  <si>
    <t>VANNESSA REYES</t>
  </si>
  <si>
    <t>KATIUSKA DE SAYAGO</t>
  </si>
  <si>
    <t>LUZ MARINA RAMIREZ DE MUJICA</t>
  </si>
  <si>
    <t>PROF. MANUEL QUINTERO</t>
  </si>
  <si>
    <t>JULIO MONTILLA</t>
  </si>
  <si>
    <t>MSC. MARIA RODRIGUEZ.</t>
  </si>
  <si>
    <t>JOSÉ FARRERAS</t>
  </si>
  <si>
    <t>LUIS BOLIVAR</t>
  </si>
  <si>
    <t>LCDA. NUVIA FORERO</t>
  </si>
  <si>
    <t>ING. NERIO LEAL</t>
  </si>
  <si>
    <t>PROF. MIGUEL LUQUE</t>
  </si>
  <si>
    <t>PROF REINALDO ALVAREZ</t>
  </si>
  <si>
    <t>ACOSTA ORIANA</t>
  </si>
  <si>
    <t>MARY LISBET ALVARADO</t>
  </si>
  <si>
    <t>ANY VEGA</t>
  </si>
  <si>
    <t>MARQUEZ JUNIOR LEONEL</t>
  </si>
  <si>
    <t>MARYS ORASMA C.</t>
  </si>
  <si>
    <t>NIÑO ADANA</t>
  </si>
  <si>
    <t>JOSÉ REQUENA</t>
  </si>
  <si>
    <t>JOSE APONTE</t>
  </si>
  <si>
    <t>MONTERO CRISTIAN. COORDINADOR DEL NÚCLEO TINAQUILL</t>
  </si>
  <si>
    <t>CRISTANCHO, RAFAEL</t>
  </si>
  <si>
    <t>PROFESORA YAJAIRA PUJOL</t>
  </si>
  <si>
    <t>YAJAYIRA PUJOL</t>
  </si>
  <si>
    <t>CARLOS JAIMES</t>
  </si>
  <si>
    <t>EUMENIA ECHENIQUE</t>
  </si>
  <si>
    <t>LUIS FANDIÑO</t>
  </si>
  <si>
    <t>RICHARD CIAIRDENIAS</t>
  </si>
  <si>
    <t>PROF ARLENIS VERGARA</t>
  </si>
  <si>
    <t>SECRETARIO DE LA UNELLEZ</t>
  </si>
  <si>
    <t>LIC. CRUZ MARIA SERRANO</t>
  </si>
  <si>
    <t>PROF. FRANCISCO RIVAS</t>
  </si>
  <si>
    <t>SUPERVISOR WUILFREDO ARCILA</t>
  </si>
  <si>
    <t>RONDON JOAQUIN</t>
  </si>
  <si>
    <t>ING: RAFAEL HERRERA</t>
  </si>
  <si>
    <t>JOSÉ AGUSTÍN FARRERA</t>
  </si>
  <si>
    <t>REYES, VANEZZA</t>
  </si>
  <si>
    <t>JHONY PALMERA</t>
  </si>
  <si>
    <t>VÍCTOR PIEDRA</t>
  </si>
  <si>
    <t>IBIS RUDMAN</t>
  </si>
  <si>
    <t>KATHIUSCA ZAMBRANO</t>
  </si>
  <si>
    <t>LCDA  LUZ MARINA RAMÍREZ DE MUJICA</t>
  </si>
  <si>
    <t>JESÚS GREGORIO ARAUJO</t>
  </si>
  <si>
    <t>OSCAR ALEXISREYES REYES</t>
  </si>
  <si>
    <t>VÍCTOR GUÉDEZ Y IEMAN AZIZ AZIZ</t>
  </si>
  <si>
    <t>ZAIDA TERAN</t>
  </si>
  <si>
    <t>MARY ZALAZAR</t>
  </si>
  <si>
    <t>NAYIBE PEREZ</t>
  </si>
  <si>
    <t>JULIET HERREARA</t>
  </si>
  <si>
    <t>MARY ORASMA</t>
  </si>
  <si>
    <t>GARCIA HUASCAR</t>
  </si>
  <si>
    <t>ILDOMAR RIVAS</t>
  </si>
  <si>
    <t>ANTONIA BORGES</t>
  </si>
  <si>
    <t>GICELA PEREZ</t>
  </si>
  <si>
    <t>JULIETTE</t>
  </si>
  <si>
    <t>RONDÓN JOAQUÍN</t>
  </si>
  <si>
    <t>ORASMA CASTILLO MARYS</t>
  </si>
  <si>
    <t>M.SC ERASMO CADENAS PEREZ</t>
  </si>
  <si>
    <t>MARTINEZ MARIANA</t>
  </si>
  <si>
    <t>MARYS ORASMA (VICERRECTORA)</t>
  </si>
  <si>
    <t>MSC. CARLOS RAÚL GONZÁLEZ</t>
  </si>
  <si>
    <t>JUDTHI PAREDES</t>
  </si>
  <si>
    <t>JUAN CARLOS LOPEZ</t>
  </si>
  <si>
    <t>NIEVES, DUILIO</t>
  </si>
  <si>
    <t>PROF. JORDY GAMEZ</t>
  </si>
  <si>
    <t>WILLIANS LINAREZ</t>
  </si>
  <si>
    <t>WUILLIAM LINAREZ</t>
  </si>
  <si>
    <t>JIMENEZ MERLY</t>
  </si>
  <si>
    <t>PROFESOR LINO RODRIGUEZ</t>
  </si>
  <si>
    <t>HERMELINDA GUERRA</t>
  </si>
  <si>
    <t>LUIS RIVERO</t>
  </si>
  <si>
    <t>MSC. CRISTIAN MONTERO</t>
  </si>
  <si>
    <t>OSCAR ERNESTO HURTADO JARA</t>
  </si>
  <si>
    <t>LCDO. OSCAR HURTADO</t>
  </si>
  <si>
    <t>WUILLIAN LINARES</t>
  </si>
  <si>
    <t>JOSE  BONILLA</t>
  </si>
  <si>
    <t>MARIA JUDITH PAREDES SANTIAGO</t>
  </si>
  <si>
    <t>EDWARD RAMIREZ</t>
  </si>
  <si>
    <t>VICTOR FERNADEZ</t>
  </si>
  <si>
    <t>INGENIERO VICTOR PIEDRA</t>
  </si>
  <si>
    <t>ING. GARCIA HUASCAR</t>
  </si>
  <si>
    <t>FRANCI ARTAHONA</t>
  </si>
  <si>
    <t>TERAN ZAIDA</t>
  </si>
  <si>
    <t>WILLIAMS CANCINES</t>
  </si>
  <si>
    <t>MSC. MARIANELA CENTENA.</t>
  </si>
  <si>
    <t>LIZANDRO TORRES</t>
  </si>
  <si>
    <t>MENDEZ BERNARDO</t>
  </si>
  <si>
    <t>MONSALVE JESUS MANUEL</t>
  </si>
  <si>
    <t>CARDENAS FRANCIS</t>
  </si>
  <si>
    <t>CRISTACHO RAFAEL</t>
  </si>
  <si>
    <t>JOHNNY PALMERO</t>
  </si>
  <si>
    <t>GALLARDO DEIVYS</t>
  </si>
  <si>
    <t>PEÑA JOSE</t>
  </si>
  <si>
    <t>RECHARD CARDENA</t>
  </si>
  <si>
    <t>MARÍA DE LOS ÁNGELES, BRICEÑO</t>
  </si>
  <si>
    <t>JHONNY  PALMERO</t>
  </si>
  <si>
    <t>GAMARRA DIANORA</t>
  </si>
  <si>
    <t>VIVÍAN REBOLLEDO</t>
  </si>
  <si>
    <t>NIDIA QUINTERO</t>
  </si>
  <si>
    <t>LINDOM LANDAETA</t>
  </si>
  <si>
    <t>ARELIS ANGULO</t>
  </si>
  <si>
    <t>LINARES WUILIAN</t>
  </si>
  <si>
    <t>LICDA. YOHANNA RIVAS</t>
  </si>
  <si>
    <t>PEDRO GARCIA -MARIA BENCOMO</t>
  </si>
  <si>
    <t>MEDINA LÓPEZ ISAIAS</t>
  </si>
  <si>
    <t>MELENDEZ NARGELIA</t>
  </si>
  <si>
    <t>LUZ MARINA RAMÍREZ DE MUJICA</t>
  </si>
  <si>
    <t>LICD.KATHIUSCA ZAMBRANO</t>
  </si>
  <si>
    <t>PROF. SANTOS MIGUEL NIÑO.</t>
  </si>
  <si>
    <t>MARELVY SANOJA</t>
  </si>
  <si>
    <t>JESUS VIVAS</t>
  </si>
  <si>
    <t>JHONY PALMERO</t>
  </si>
  <si>
    <t>RICHARD CADENA</t>
  </si>
  <si>
    <t>VEGA ANICARMEN</t>
  </si>
  <si>
    <t>JOSUÉ FLORES</t>
  </si>
  <si>
    <t>ING. JOSE FARRERA</t>
  </si>
  <si>
    <t>JULIE HERREA</t>
  </si>
  <si>
    <t>PEREZ GUERRERO, CARLOS ANDRES</t>
  </si>
  <si>
    <t>JOSE ELEUTERIO VILLARREAL</t>
  </si>
  <si>
    <t>OSTOS FULCO JOSE MANUEL</t>
  </si>
  <si>
    <t>PROFESORA CRUZ MARIA SERRANO</t>
  </si>
  <si>
    <t>PROF. ALBERTO HERRERA GONZALEZ</t>
  </si>
  <si>
    <t>VICE RECTORA MARYS ORASMA</t>
  </si>
  <si>
    <t>RODRIGUES MARIA</t>
  </si>
  <si>
    <t>LOPEZ GLADIZ</t>
  </si>
  <si>
    <t>MODESTO JAIMES</t>
  </si>
  <si>
    <t>LINO</t>
  </si>
  <si>
    <t>GLADYS LOPEZ</t>
  </si>
  <si>
    <t>ROGER DANILO CONTRERAS</t>
  </si>
  <si>
    <t>ZULEIMA VELASQUEZ</t>
  </si>
  <si>
    <t>ZULAY ACOSTA</t>
  </si>
  <si>
    <t>PROFESORA DENNYS TORRES</t>
  </si>
  <si>
    <t>ONER JIMENEZ</t>
  </si>
  <si>
    <t>PROFESOR ALBERTO HERRERA</t>
  </si>
  <si>
    <t>ISABEL ANGULO</t>
  </si>
  <si>
    <t>ING ELIO CARBO</t>
  </si>
  <si>
    <t>CHIQUIN ARMANDO</t>
  </si>
  <si>
    <t>RUDMAN, IBIS</t>
  </si>
  <si>
    <t>DORIS ACOSTA</t>
  </si>
  <si>
    <t>AGUILAR ELIANA</t>
  </si>
  <si>
    <t>LINARES PEDRO</t>
  </si>
  <si>
    <t>BENIGNO TORRES</t>
  </si>
  <si>
    <t>FRANCISCO RODRIGUEZ</t>
  </si>
  <si>
    <t>CLAUDIA PÉREZ</t>
  </si>
  <si>
    <t>LILIAM BERMUDEZ</t>
  </si>
  <si>
    <t>PROFESORA MARÌA RODRIGUEZ</t>
  </si>
  <si>
    <t>MARTÍNEZ SOLORZANO NEDJIVIA ISABEL</t>
  </si>
  <si>
    <t>RICHRAD CARDENAS</t>
  </si>
  <si>
    <t>KATHIUSCA ZORLET</t>
  </si>
  <si>
    <t>MÉNDEZ, ALDO</t>
  </si>
  <si>
    <t>JOSÉ ANÍBAL VILLAMIZAR</t>
  </si>
  <si>
    <t>JIMENEZ EMERLY</t>
  </si>
  <si>
    <t>DORALISA RANGEL</t>
  </si>
  <si>
    <t>JUAN MARCOS SALAZAR</t>
  </si>
  <si>
    <t>ING. NEDJIVIA  MARTINEZ</t>
  </si>
  <si>
    <t>ROBERTO SALAZAR</t>
  </si>
  <si>
    <t>GARCIA PEDRO</t>
  </si>
  <si>
    <t>MOLINA DENYZ LUZ</t>
  </si>
  <si>
    <t>LINO RODRÍGUEZ/ JEFE DE SUBPROGRAMA</t>
  </si>
  <si>
    <t>MARÍA DE LOS ÁNGELES BRICEÑO</t>
  </si>
  <si>
    <t>LCDO. DEIBIS GALLARDO</t>
  </si>
  <si>
    <t>SALAZAR, WILMER</t>
  </si>
  <si>
    <t>PASCUAL SOLORZANO</t>
  </si>
  <si>
    <t>MARTIN ROMAN</t>
  </si>
  <si>
    <t>MARTÍN ROMÁN</t>
  </si>
  <si>
    <t>RAUL GARCIA PALMA</t>
  </si>
  <si>
    <t>LCDO. DIAZ CABEZA CARLOS ANTONIO</t>
  </si>
  <si>
    <t>SARI BARRIOS</t>
  </si>
  <si>
    <t>GERARDO ALVARADO</t>
  </si>
  <si>
    <t>DEIBI GALLARDO</t>
  </si>
  <si>
    <t>YUSMARI AMPARO BRICEÑO</t>
  </si>
  <si>
    <t>CYNTHIA HIGUERA</t>
  </si>
  <si>
    <t>NERVIO LEAL</t>
  </si>
  <si>
    <t>MITZA PAEZ</t>
  </si>
  <si>
    <t>ROMÁN MARTÍN</t>
  </si>
  <si>
    <t>LCDO. ROGER GUALDRON</t>
  </si>
  <si>
    <t>VILLARREAL JOSÉ ELEUTERIO</t>
  </si>
  <si>
    <t>VALERO MISAEL</t>
  </si>
  <si>
    <t>LCDO. JUAN QUINTERO</t>
  </si>
  <si>
    <t>CARLOS GONZALES</t>
  </si>
  <si>
    <t>ING LEONEL MARQUEZ</t>
  </si>
  <si>
    <t>CAZORLA ADRIANA</t>
  </si>
  <si>
    <t>LOREINES GONZALES</t>
  </si>
  <si>
    <t>VICERRECTOR  WUILMER SALAZAR</t>
  </si>
  <si>
    <t>MARTINEZ JOSE</t>
  </si>
  <si>
    <t>SAYAGO MARTIN</t>
  </si>
  <si>
    <t>APONTE JOSE</t>
  </si>
  <si>
    <t>LCDA. BETSY BELLO</t>
  </si>
  <si>
    <t>KAFRAN D. DIAZ</t>
  </si>
  <si>
    <t>LIC. MARIA DE LOS ANGELES BRICEÑO</t>
  </si>
  <si>
    <t>MENDEZ PLAZA, ALDO RAIMUNDO</t>
  </si>
  <si>
    <t>PROFA. LILIAN BERMÚDEZ</t>
  </si>
  <si>
    <t>RAFAEL ELY MOTA</t>
  </si>
  <si>
    <t>LEÒN LEODAN RAFAEL</t>
  </si>
  <si>
    <t>PROF CARLOS TERAN</t>
  </si>
  <si>
    <t>ANGULO ARELIS</t>
  </si>
  <si>
    <t>PROF RENZO BRICEÑO</t>
  </si>
  <si>
    <t>DEIVI GALLARDO</t>
  </si>
  <si>
    <t>LIC KATIUSKA ZAMBRANO</t>
  </si>
  <si>
    <t>PEREZ YSABEL</t>
  </si>
  <si>
    <t>MENDEZ,  ALDO</t>
  </si>
  <si>
    <t>CARLOS CARUYO</t>
  </si>
  <si>
    <t>LUIS  FALCÓN</t>
  </si>
  <si>
    <t>PETRONILA COLMENAREZ</t>
  </si>
  <si>
    <t>PROF. JOSÉ BONILLA</t>
  </si>
  <si>
    <t>TORRES BENIGNO ARAGO</t>
  </si>
  <si>
    <t>ANGELICA YEPEZ</t>
  </si>
  <si>
    <t>MEJÍAS EDUMARY</t>
  </si>
  <si>
    <t>OROPEZA PARRA, JOSÉ GREGORIO</t>
  </si>
  <si>
    <t>WUILMER  ZALAZAR</t>
  </si>
  <si>
    <t>DONATO VILANNI</t>
  </si>
  <si>
    <t>MIGUEL CASTRO</t>
  </si>
  <si>
    <t>LICDA. LOREINES GONZALEZ</t>
  </si>
  <si>
    <t>OMAR ANTONIO GARCIA VELOZ</t>
  </si>
  <si>
    <t>WILMEN SALAZAR</t>
  </si>
  <si>
    <t>MARTÍN SALLAGO</t>
  </si>
  <si>
    <t>ZAMBRANO KATHIUSCA</t>
  </si>
  <si>
    <t>VILLAMIZAR BRISEÑO ELIS</t>
  </si>
  <si>
    <t>MARIA PAREDES</t>
  </si>
  <si>
    <t>LIAS JOSE</t>
  </si>
  <si>
    <t>RICHAR  CARDENAS</t>
  </si>
  <si>
    <t>CARLOS GONZÁLEZ</t>
  </si>
  <si>
    <t>ROCHA RAFAEL</t>
  </si>
  <si>
    <t>NEDJIVIA MARTINEZ</t>
  </si>
  <si>
    <t>MARICELA ESCALONA</t>
  </si>
  <si>
    <t>RAMOS GALLARDO IVIS ESMERALDA</t>
  </si>
  <si>
    <t>LUIS BOLIBAR</t>
  </si>
  <si>
    <t>YONNI MIRABAL</t>
  </si>
  <si>
    <t>LEO DAN LEON</t>
  </si>
  <si>
    <t>PROF. HERNANDEZ FRANCISCO</t>
  </si>
  <si>
    <t>VERGARA JOSE</t>
  </si>
  <si>
    <t>LCDA. OLGA FLORES</t>
  </si>
  <si>
    <t>LUIS LINARES</t>
  </si>
  <si>
    <t>PROF. CARLOS LEÓN</t>
  </si>
  <si>
    <t>T.S.U. MARGOT PINEDA</t>
  </si>
  <si>
    <t>NAUDIS NEOMAR MONTILLA</t>
  </si>
  <si>
    <t>LIC. EDUAR RAMIREZ</t>
  </si>
  <si>
    <t>PEREZ YOANIS</t>
  </si>
  <si>
    <t>RAFAEL ARMANDO CASTILLO PEREZ</t>
  </si>
  <si>
    <t>PROFESORA MARYS ORASMA/VICERRECTORA DE ÁREA (E)</t>
  </si>
  <si>
    <t>NEYIBIA MARTINEZ</t>
  </si>
  <si>
    <t>PROFA. MARYS ORASMA</t>
  </si>
  <si>
    <t>LIC. AGUSTO PEÑA</t>
  </si>
  <si>
    <t>GERALDO ALVARADO</t>
  </si>
  <si>
    <t>ROSA LEÓN</t>
  </si>
  <si>
    <t>LCDO. NELSON PONCE</t>
  </si>
  <si>
    <t>NEIDA BRICEÑO</t>
  </si>
  <si>
    <t>PÉREZ GISELA  (COORD. ACADÉMICA)</t>
  </si>
  <si>
    <t>NERIO LEAL CHIRINO</t>
  </si>
  <si>
    <t>EBERLINDES VALERO</t>
  </si>
  <si>
    <t>MORENO CARMELO</t>
  </si>
  <si>
    <t>CARDOZA YULEYDI</t>
  </si>
  <si>
    <t>GUTIERREZ ISAAC</t>
  </si>
  <si>
    <t>GLADYS GARCIA</t>
  </si>
  <si>
    <t>MARY   SALAZAR</t>
  </si>
  <si>
    <t>PROF MARIA RODRIGUEZ</t>
  </si>
  <si>
    <t>FRANCISC CARDENAS</t>
  </si>
  <si>
    <t>ARIAS YUMARIS</t>
  </si>
  <si>
    <t>OLIVAR BARAZARTE YRMA ROSA</t>
  </si>
  <si>
    <t>MARIANELLA CENTENA</t>
  </si>
  <si>
    <t>YARIMA VELA</t>
  </si>
  <si>
    <t>RODRIGUEZ CARLOS</t>
  </si>
  <si>
    <t>PROF. NAYIBE PEREZ</t>
  </si>
  <si>
    <t>LANDAETA LINDON</t>
  </si>
  <si>
    <t>ING. NEDJIVIA MARTINEZ</t>
  </si>
  <si>
    <t>COLMENARES, TAMARA</t>
  </si>
  <si>
    <t>PAREDES MARIA YUDITH</t>
  </si>
  <si>
    <t>PROF. ARLENE VERGARA</t>
  </si>
  <si>
    <t>ING CESAR PINEDA</t>
  </si>
  <si>
    <t>VIVÍAN</t>
  </si>
  <si>
    <t>ING. CARLOS JAIMES</t>
  </si>
  <si>
    <t>ING. MARIA HIDALGO</t>
  </si>
  <si>
    <t>TEOLINDA GOMEZ</t>
  </si>
  <si>
    <t>PROFESORA MARYS ORASMA CASTILLO</t>
  </si>
  <si>
    <t>VICERRECTORA DE AREA MARYS ORASMA</t>
  </si>
  <si>
    <t>PROF. SAIMA FUENTE</t>
  </si>
  <si>
    <t>DEXALITH PARRA</t>
  </si>
  <si>
    <t>IRMA OLIVAR</t>
  </si>
  <si>
    <t>LEAL CHIRINO NERIO</t>
  </si>
  <si>
    <t>DUILIO NIEVES</t>
  </si>
  <si>
    <t>TTE.CNEL. (B) ING. JOSÉ MORENO</t>
  </si>
  <si>
    <t>MARIANELA HERNANDEZ</t>
  </si>
  <si>
    <t>LINARES WILIAN</t>
  </si>
  <si>
    <t>TORREZ JAIME</t>
  </si>
  <si>
    <t>LIC MARIANELA CENTENA</t>
  </si>
  <si>
    <t>CENTENA MARIANELA</t>
  </si>
  <si>
    <t>GABI ZAPATA</t>
  </si>
  <si>
    <t>VICE RECTOR ACADÈMICO</t>
  </si>
  <si>
    <t>LOOK ROMER ADELAIDA</t>
  </si>
  <si>
    <t>LICDA. ORIANA ACOSTA</t>
  </si>
  <si>
    <t>SALAS MARVIS</t>
  </si>
  <si>
    <t>VILLAMIZAR JOSE ANIBAL</t>
  </si>
  <si>
    <t>JESUS PASCUAL SOLORZANO, YUMARIS ARIAS</t>
  </si>
  <si>
    <t>ING. LINDOLFO TORRES</t>
  </si>
  <si>
    <t>NEOOMAR MONTILLA</t>
  </si>
  <si>
    <t>JUAN JOSE QUINTERO MALDONADO</t>
  </si>
  <si>
    <t>PROF. MARIA RODRIGUEZ</t>
  </si>
  <si>
    <t>JOSE MORENO</t>
  </si>
  <si>
    <t>LUIS ALEXIS GONZALEZ FANDIÑO</t>
  </si>
  <si>
    <t>LEÓN PEDRO</t>
  </si>
  <si>
    <t>CENTENO MARIANELA</t>
  </si>
  <si>
    <t>JORDY GAME</t>
  </si>
  <si>
    <t>SARY BARRIOS</t>
  </si>
  <si>
    <t>PROFA JULIE HERRERA</t>
  </si>
  <si>
    <t>RAFAEL H. GÓMEZ Z.</t>
  </si>
  <si>
    <t>YULIET HERRERA</t>
  </si>
  <si>
    <t>WILFREDO CARREÑO</t>
  </si>
  <si>
    <t>PROFA. IBIS RUDMAN</t>
  </si>
  <si>
    <t>JOSE TADEO ESCOBAR ESCOBAR</t>
  </si>
  <si>
    <t>LICD MARTIN RAMON</t>
  </si>
  <si>
    <t>JOSE TADEO ESCOBAR</t>
  </si>
  <si>
    <t>LIC. ELIAS CHIRINOS</t>
  </si>
  <si>
    <t>IBAÑEZ ALVARADO JOSE LUIS</t>
  </si>
  <si>
    <t>WILIAM ZAMBRANO</t>
  </si>
  <si>
    <t>YANMELI DELGADO</t>
  </si>
  <si>
    <t>MATIAS AGUILERA</t>
  </si>
  <si>
    <t>ORASMA MARY</t>
  </si>
  <si>
    <t>DANIEL GAUTA</t>
  </si>
  <si>
    <t>JHONNY MIRABAL</t>
  </si>
  <si>
    <t>YONAHTAN TOVAR</t>
  </si>
  <si>
    <t>MENDOZA VÍCTOR</t>
  </si>
  <si>
    <t>SULBARAN S CARLOS O</t>
  </si>
  <si>
    <t>MARIA  INES OCHOA</t>
  </si>
  <si>
    <t>FARRERA JOSE</t>
  </si>
  <si>
    <t>ALVAREZ REINALDO</t>
  </si>
  <si>
    <t>ELI RUIZ</t>
  </si>
  <si>
    <t>TORRES LINDOLFO Y SALAS JOSÉ GREGORIO</t>
  </si>
  <si>
    <t>JORGEN VERGARA</t>
  </si>
  <si>
    <t>JOSE CALANCHE</t>
  </si>
  <si>
    <t>ESCOLCHA HEVER</t>
  </si>
  <si>
    <t>JESUS CAMACHO</t>
  </si>
  <si>
    <t>UNIDAD JOSELYN CELIS  DEL PROGRAMA CARMEN HERNADE</t>
  </si>
  <si>
    <t>LUZCKARINE  PEREZ</t>
  </si>
  <si>
    <t>LCDO. CARLOS CARRUYO</t>
  </si>
  <si>
    <t>JOSE ANIBAL VILLAMIZAR</t>
  </si>
  <si>
    <t>JORGE TOIRAN</t>
  </si>
  <si>
    <t>MARIA BRICEÑO</t>
  </si>
  <si>
    <t>LENI CHACON</t>
  </si>
  <si>
    <t>CARLOS NIEVES</t>
  </si>
  <si>
    <t>MSC. OSCAR ABREU</t>
  </si>
  <si>
    <t>VELASQUEZ EVELYN</t>
  </si>
  <si>
    <t>OMAR RODRIGUEZ</t>
  </si>
  <si>
    <t>INEZ VELAZQUEZ</t>
  </si>
  <si>
    <t>FRANCIS CÁRDENAS</t>
  </si>
  <si>
    <t>SILVESTRE CARMONA</t>
  </si>
  <si>
    <t>CANCINIS WILLIAM</t>
  </si>
  <si>
    <t>JOSE REQUENA</t>
  </si>
  <si>
    <t>LCDA. NELIZ HERRERA</t>
  </si>
  <si>
    <t>VARGAS VILMA</t>
  </si>
  <si>
    <t>IGN. GABRIELA ZAPATA</t>
  </si>
  <si>
    <t>MONTERO JUAN CRISTRIAN</t>
  </si>
  <si>
    <t>YULEIDYS CARDOZA</t>
  </si>
  <si>
    <t>CARLOS DIAZ</t>
  </si>
  <si>
    <t>MARTÍN SALAZAR</t>
  </si>
  <si>
    <t>REBOLLEDO DE ABANO VIVIAN COROMOTO</t>
  </si>
  <si>
    <t>MONTERO JUAN CRISTIAN</t>
  </si>
  <si>
    <t>SOC. RAUL GARCÍA PALMA</t>
  </si>
  <si>
    <t>PROF. IBIS RUDMAN, PROF LEOPOLDO VIVAS, PROF AMAIR</t>
  </si>
  <si>
    <t>MORENO JOSE</t>
  </si>
  <si>
    <t>JUAN MONTERO</t>
  </si>
  <si>
    <t>OROPEZA PARRA, JOSE GREGORIO</t>
  </si>
  <si>
    <t>LUIS  FALCON</t>
  </si>
  <si>
    <t>ING NERIO LEAL</t>
  </si>
  <si>
    <t>MSC. NELLY ROMERO</t>
  </si>
  <si>
    <t>JOSÉ FARRERA</t>
  </si>
  <si>
    <t>COLMENARES TAMARA</t>
  </si>
  <si>
    <t>ALEXIS ENRRIQUE</t>
  </si>
  <si>
    <t>JOSÉ JOAQUÍN GUTIERREZ</t>
  </si>
  <si>
    <t>LIC YURAIRA VENEGAS</t>
  </si>
  <si>
    <t>MARTIN LAPREA</t>
  </si>
  <si>
    <t>LICDO . ROGER GUALDRÓN</t>
  </si>
  <si>
    <t>WILLIAM CHACIN</t>
  </si>
  <si>
    <t>HURTADO OSCAR</t>
  </si>
  <si>
    <t>FIGUEREDO NUBIA</t>
  </si>
  <si>
    <t>RAMIREZ MANNEY</t>
  </si>
  <si>
    <t>JUAN MONTERO COORDINADOR DEL NÚCLEO TINAQUILLO</t>
  </si>
  <si>
    <t>IBIS RUDMAN TAPIA</t>
  </si>
  <si>
    <t>GYZEL GUILLENT</t>
  </si>
  <si>
    <t>JIMY RONDON</t>
  </si>
  <si>
    <t>ALVARADO MARI LISBETH</t>
  </si>
  <si>
    <t>ZAIRA MIRAVAL</t>
  </si>
  <si>
    <t>RAIMELY BUITRIAGO</t>
  </si>
  <si>
    <t>ANGOLA FREDDY</t>
  </si>
  <si>
    <t>GUILLEN GYZEL</t>
  </si>
  <si>
    <t>JORGE  VERGARA</t>
  </si>
  <si>
    <t>MANUEL QUIENTERO</t>
  </si>
  <si>
    <t>PEREZ LUCKARYNE</t>
  </si>
  <si>
    <t>SANDRA VILLAMIZAR</t>
  </si>
  <si>
    <t>YUSMARY BRICEÑO</t>
  </si>
  <si>
    <t>JOSÉ ANIBAL VILLAMIZAR</t>
  </si>
  <si>
    <t>JOSÉ BONILLA (JEFE DE PROGRAMA C.A.M)</t>
  </si>
  <si>
    <t>MSC. ORLANDO MEDINA</t>
  </si>
  <si>
    <t>GAMEZ YORDY</t>
  </si>
  <si>
    <t>CARDENAS RICHAR</t>
  </si>
  <si>
    <t>VELOZA MELLER</t>
  </si>
  <si>
    <t>JESUS MONSALVE</t>
  </si>
  <si>
    <t>VIAN REBOLLEDO</t>
  </si>
  <si>
    <t>NELSON MONTIEL</t>
  </si>
  <si>
    <t>MENDEZ ALDO</t>
  </si>
  <si>
    <t>HEMERLINDA GUERRA</t>
  </si>
  <si>
    <t>LINARES WILLIAM</t>
  </si>
  <si>
    <t>JONNY PALMERO</t>
  </si>
  <si>
    <t>BEROES EDGAR</t>
  </si>
  <si>
    <t>ING. IVIS  RAMOS</t>
  </si>
  <si>
    <t>CARLOS FLORE</t>
  </si>
  <si>
    <t>RICHAR CARIDENAS</t>
  </si>
  <si>
    <t>WILLLIAM CANCINIS</t>
  </si>
  <si>
    <t>MARITZA OJEDA</t>
  </si>
  <si>
    <t>YONNYS BETANCOURT</t>
  </si>
  <si>
    <t>TÁMARA COLMENARE</t>
  </si>
  <si>
    <t>PINEDA OCHOA MARGOT</t>
  </si>
  <si>
    <t>ROOD DOUGLAS</t>
  </si>
  <si>
    <t>FERNANDEZ MARITZA</t>
  </si>
  <si>
    <t>JANETH ZAMORA</t>
  </si>
  <si>
    <t>WUILIAN LINARES</t>
  </si>
  <si>
    <t>LUÍS PADILLA</t>
  </si>
  <si>
    <t>GERARDO MENDOZA</t>
  </si>
  <si>
    <t>RICHAR CARDENA</t>
  </si>
  <si>
    <t>ALVARADO GERARDO</t>
  </si>
  <si>
    <t>SAJAJU, JOSE ANGEL</t>
  </si>
  <si>
    <t>JORDY JAVIER GAMEZ</t>
  </si>
  <si>
    <t>HERNANDEZ LUIS</t>
  </si>
  <si>
    <t>RICHA CARDENA</t>
  </si>
  <si>
    <t>ZAMBRANO ADOLFO</t>
  </si>
  <si>
    <t>PÉREZ YOANIS</t>
  </si>
  <si>
    <t>YOLIMAR NADAL</t>
  </si>
  <si>
    <t>AGUIRRE BENAVENTA YENNIFER YESENIA</t>
  </si>
  <si>
    <t>KATIUSKA ZAMBRANO</t>
  </si>
  <si>
    <t>LARA MARY CARMEN</t>
  </si>
  <si>
    <t>LINO RODRÍGUEZ</t>
  </si>
  <si>
    <t>MSC. JESÚS MANUEL MONSALVE</t>
  </si>
  <si>
    <t>LUCKARINE PEREZ</t>
  </si>
  <si>
    <t>RICHART CARDENAZ</t>
  </si>
  <si>
    <t>LIC. KATIUSKA ZAMBRANO</t>
  </si>
  <si>
    <t>NURVI VEGAS</t>
  </si>
  <si>
    <t>PROF. IRWING ACEVEDO</t>
  </si>
  <si>
    <t>SALAS MARVI</t>
  </si>
  <si>
    <t>ISRAEL CALANCHE</t>
  </si>
  <si>
    <t>JUDIT PAREDES</t>
  </si>
  <si>
    <t>JOSUE FLORES</t>
  </si>
  <si>
    <t>PEÑIELA ANDRES</t>
  </si>
  <si>
    <t>LIAS JOSÉ</t>
  </si>
  <si>
    <t>JESIKA GUERRA</t>
  </si>
  <si>
    <t>LINARES RONALD</t>
  </si>
  <si>
    <t>MARQUES LEONEL</t>
  </si>
  <si>
    <t>PEREZ MARQUEZ YOANIS</t>
  </si>
  <si>
    <t>FRANCYS CARDENAS</t>
  </si>
  <si>
    <t>LIC. YUDITH SANTIAGO</t>
  </si>
  <si>
    <t>JOSE VILLAREAL</t>
  </si>
  <si>
    <t>PROF. DORIS ACOSTA JEFA DE SUBPROGRAMA EDUC. FÍSIC</t>
  </si>
  <si>
    <t>WASCAR</t>
  </si>
  <si>
    <t>LCDA. ROSA LEÒN</t>
  </si>
  <si>
    <t>YSAMAR CADENAS</t>
  </si>
  <si>
    <t>IRWIN ACEVEDO</t>
  </si>
  <si>
    <t>LICDA. IRINA MORENO</t>
  </si>
  <si>
    <t>YUFRANCIS PIÑERO</t>
  </si>
  <si>
    <t>ORESTE FIGUEREDO</t>
  </si>
  <si>
    <t>JUAN DURAN</t>
  </si>
  <si>
    <t>EDVER MARCHENA</t>
  </si>
  <si>
    <t>SALASAR MARY</t>
  </si>
  <si>
    <t>MARY ALVARADO</t>
  </si>
  <si>
    <t>LCDA. GLADYS LOPEZ</t>
  </si>
  <si>
    <t>RAMIREZ JAVIER</t>
  </si>
  <si>
    <t>PEREZ CLAUDIA</t>
  </si>
  <si>
    <t>VICTOR FRANCISCO</t>
  </si>
  <si>
    <t>ING FREDDY ANGOLA</t>
  </si>
  <si>
    <t>VANESSA REYES</t>
  </si>
  <si>
    <t>MÉNDEZ DE VALERO ANA JOSEFA</t>
  </si>
  <si>
    <t>RENSO  BRICEÑO</t>
  </si>
  <si>
    <t>LCDO. GUALDRON GONZALEZ</t>
  </si>
  <si>
    <t>YAJAIRA PUJOLS</t>
  </si>
  <si>
    <t>VANEZZA REYES, COORDINACIÓN POSTGRADO</t>
  </si>
  <si>
    <t>LIC. CARLOS JAIMES</t>
  </si>
  <si>
    <t>JOSE BENITO CASTRO</t>
  </si>
  <si>
    <t>JOSE GREGORIO MONTILLA ABREU</t>
  </si>
  <si>
    <t>ELIZABET GRACIA</t>
  </si>
  <si>
    <t>FLORES ADANA</t>
  </si>
  <si>
    <t>PAREDES ADOLFO</t>
  </si>
  <si>
    <t>CARRILLO ADRIAN</t>
  </si>
  <si>
    <t>PACHECO AGUSTIN</t>
  </si>
  <si>
    <t>AMAROALBERTO ALEXANDER</t>
  </si>
  <si>
    <t>ANTOSENKO ALBERTO</t>
  </si>
  <si>
    <t>CIERRA ALBERTO</t>
  </si>
  <si>
    <t>SIERRA ALBERTO</t>
  </si>
  <si>
    <t>ARVELO ALEXANDER</t>
  </si>
  <si>
    <t>BEROES ALEXANDER</t>
  </si>
  <si>
    <t>FANDIÑO ALEXIS</t>
  </si>
  <si>
    <t>MANTILLA LLANOS ALFONZO</t>
  </si>
  <si>
    <t>JIMENEZ ALIDA</t>
  </si>
  <si>
    <t>VALDERRAMA AMADA</t>
  </si>
  <si>
    <t>DIAZ AMILCAR</t>
  </si>
  <si>
    <t>CASTILLO ANA</t>
  </si>
  <si>
    <t>GUILLEN ANA</t>
  </si>
  <si>
    <t>MENDOZA ANA ISABEL</t>
  </si>
  <si>
    <t>DIAZ ANA MARIA</t>
  </si>
  <si>
    <t>CASTILLO ANA MARISOL</t>
  </si>
  <si>
    <t>MENDEZ ANA</t>
  </si>
  <si>
    <t>MENDOZA ANA</t>
  </si>
  <si>
    <t>ZERPA ANA</t>
  </si>
  <si>
    <t>ANNY LOPEZ</t>
  </si>
  <si>
    <t>LENNYS APARICIO</t>
  </si>
  <si>
    <t xml:space="preserve">ARMANDO </t>
  </si>
  <si>
    <t xml:space="preserve">AVILIO </t>
  </si>
  <si>
    <t>BENCOMO ROSALBA</t>
  </si>
  <si>
    <t>BOLIVAR NANCILEX</t>
  </si>
  <si>
    <t>BRICEÑO MARIA</t>
  </si>
  <si>
    <t xml:space="preserve">CALSINI </t>
  </si>
  <si>
    <t xml:space="preserve">CANCINO </t>
  </si>
  <si>
    <t>CARLOS PEREZ</t>
  </si>
  <si>
    <t>CARLOS LEON</t>
  </si>
  <si>
    <t>CARLOS REYEZ</t>
  </si>
  <si>
    <t>CARLOS RODRÍGUEZ</t>
  </si>
  <si>
    <t>CARMEN LINARES</t>
  </si>
  <si>
    <t>CARMEN LINAREZ</t>
  </si>
  <si>
    <t>JOSE CARMONA</t>
  </si>
  <si>
    <t>CARRILLO JULIO</t>
  </si>
  <si>
    <t>CASTILLO ADRIAN</t>
  </si>
  <si>
    <t>CONSEJO CAYPUEZ</t>
  </si>
  <si>
    <t>CONTRERAS DENYZ</t>
  </si>
  <si>
    <t>CRUZ SERRANO</t>
  </si>
  <si>
    <t>DALIA GONZALEZ</t>
  </si>
  <si>
    <t>DANIEL GIL</t>
  </si>
  <si>
    <t>DANIELA DIAZ</t>
  </si>
  <si>
    <t>DANIELA DÍAZ</t>
  </si>
  <si>
    <t>DENNY ALVAREZ</t>
  </si>
  <si>
    <t>DIANA ZAPATA</t>
  </si>
  <si>
    <t>WILLIAM CANSINO</t>
  </si>
  <si>
    <t>ARLENE VERGARAS.</t>
  </si>
  <si>
    <t>YARTIZA VILLALONGA</t>
  </si>
  <si>
    <t>EGLE SOSA</t>
  </si>
  <si>
    <t>TANAI PEREZ</t>
  </si>
  <si>
    <t>FERNANDEZ VICTOR</t>
  </si>
  <si>
    <t>FORERO NUVIA</t>
  </si>
  <si>
    <t xml:space="preserve">GAMBOA </t>
  </si>
  <si>
    <t>GAMEZ CARLOS</t>
  </si>
  <si>
    <t>GARBAN JESUS</t>
  </si>
  <si>
    <t>GARCIA KATHERINE</t>
  </si>
  <si>
    <t>GARCIA RAUL</t>
  </si>
  <si>
    <t>GARCIA WILLIAM</t>
  </si>
  <si>
    <t>GARCIA WILLIAN</t>
  </si>
  <si>
    <t>GODOY JOSE</t>
  </si>
  <si>
    <t>GOMEZ TEOLINDA</t>
  </si>
  <si>
    <t>GOMEZ BEATRIZ</t>
  </si>
  <si>
    <t>GUTIERREZ JOSE</t>
  </si>
  <si>
    <t>HAIDDE MENDOZA</t>
  </si>
  <si>
    <t>HAIDDE COLMENÁREZ</t>
  </si>
  <si>
    <t>HECTOR CHAVEZ</t>
  </si>
  <si>
    <t>HERRERA JULIE</t>
  </si>
  <si>
    <t>ALCALDIA DEL MUNICIPIO ANDRES ELOY BLANCO</t>
  </si>
  <si>
    <t>TRANSCOMBAN C.A.</t>
  </si>
  <si>
    <t>SOC VZL CRUZ ROJA SEC LARA</t>
  </si>
  <si>
    <t>AGROPECUARIA EL RETORNO C.A.</t>
  </si>
  <si>
    <t>ASOC COOP LA ZULANA 236</t>
  </si>
  <si>
    <t>GALLETERA CARABOBO C.A.</t>
  </si>
  <si>
    <t>M.P.P PARA LA SALUD BARINAS</t>
  </si>
  <si>
    <t>EMPRESA MIXTA DE SANEAMIENTO AMBIENTAL</t>
  </si>
  <si>
    <t>FEC NAC</t>
  </si>
  <si>
    <t>DATOS NO COINCIDEN</t>
  </si>
  <si>
    <t>ASOCIACION COOPERATIVA LAS MARIANELAS 045</t>
  </si>
  <si>
    <t>CONCEJO MUNICIPAL GUANARITO</t>
  </si>
  <si>
    <t>CONSTRUCTORA NORBERTO ODEBRECHT S.A.</t>
  </si>
  <si>
    <t>CM DISTRITO SUCRE EMPLEADOS</t>
  </si>
  <si>
    <t>CORPORACION NACIONAL DE ALIMENTACION ESCOLAR CNAE.S.A</t>
  </si>
  <si>
    <t>74Años6Meses21Dias</t>
  </si>
  <si>
    <t>26Años2Meses20Dias</t>
  </si>
  <si>
    <t>34Años2Meses24Dias</t>
  </si>
  <si>
    <t>80Años0Meses10Dias</t>
  </si>
  <si>
    <t>22Años1Meses4Dias</t>
  </si>
  <si>
    <t>9Años2Meses4Dias</t>
  </si>
  <si>
    <t>62Años11Meses11Dias</t>
  </si>
  <si>
    <t>3Años1Meses7Dias</t>
  </si>
  <si>
    <t>9Años6Meses4Dias</t>
  </si>
  <si>
    <t>72Años4Meses23Dias</t>
  </si>
  <si>
    <t>12Años9Meses4Dias</t>
  </si>
  <si>
    <t>15Años1Meses4Dias</t>
  </si>
  <si>
    <t>62Años3Meses28Dias</t>
  </si>
  <si>
    <t>7Años5Meses25Dias</t>
  </si>
  <si>
    <t>70Años8Meses12Dias</t>
  </si>
  <si>
    <t>49Años7Meses6Dias</t>
  </si>
  <si>
    <t>65Años1Meses12Dias</t>
  </si>
  <si>
    <t>18Años1Meses21Dias</t>
  </si>
  <si>
    <t>6Años0Meses23Dias</t>
  </si>
  <si>
    <t>63Años6Meses30Dias</t>
  </si>
  <si>
    <t>6Años9Meses4Dias</t>
  </si>
  <si>
    <t>10Años6Meses10Dias</t>
  </si>
  <si>
    <t>62Años7Meses8Dias</t>
  </si>
  <si>
    <t>33Años8Meses21Dias</t>
  </si>
  <si>
    <t>2Años3Meses4Dias</t>
  </si>
  <si>
    <t>67Años0Meses13Dias</t>
  </si>
  <si>
    <t>36Años3Meses21Dias</t>
  </si>
  <si>
    <t>5Años9Meses4Dias</t>
  </si>
  <si>
    <t>64Años0Meses27Dias</t>
  </si>
  <si>
    <t>30Años10Meses4Dias</t>
  </si>
  <si>
    <t>6Años1Meses5Dias</t>
  </si>
  <si>
    <t>65Años3Meses19Dias</t>
  </si>
  <si>
    <t>15Años7Meses6Dias</t>
  </si>
  <si>
    <t>11Años4Meses20Dias</t>
  </si>
  <si>
    <t>57Años4Meses21Dias</t>
  </si>
  <si>
    <t>7Años11Meses27Dias</t>
  </si>
  <si>
    <t>8Años6Meses4Dias</t>
  </si>
  <si>
    <t>62Años3Meses9Dias</t>
  </si>
  <si>
    <t>2Años11Meses27Dias</t>
  </si>
  <si>
    <t>61Años9Meses6Dias</t>
  </si>
  <si>
    <t>10Años5Meses28Dias</t>
  </si>
  <si>
    <t>8Años9Meses4Dias</t>
  </si>
  <si>
    <t>57Años4Meses19Dias</t>
  </si>
  <si>
    <t>14Años4Meses4Dias</t>
  </si>
  <si>
    <t>58Años11Meses4Dias</t>
  </si>
  <si>
    <t>1Años10Meses5Dias</t>
  </si>
  <si>
    <t>61Años3Meses3Dias</t>
  </si>
  <si>
    <t>7Años9Meses0Dias</t>
  </si>
  <si>
    <t>59Años3Meses26Dias</t>
  </si>
  <si>
    <t>13Años5Meses3Dias</t>
  </si>
  <si>
    <t>9Años5Meses20Dias</t>
  </si>
  <si>
    <t>58Años4Meses29Dias</t>
  </si>
  <si>
    <t>4Años9Meses4Dias</t>
  </si>
  <si>
    <t>54Años11Meses23Dias</t>
  </si>
  <si>
    <t>23Años2Meses4Dias</t>
  </si>
  <si>
    <t>27Años6Meses6Dias</t>
  </si>
  <si>
    <t>57Años5Meses0Dias</t>
  </si>
  <si>
    <t>12Años4Meses4Dias</t>
  </si>
  <si>
    <t>12Años8Meses4Dias</t>
  </si>
  <si>
    <t>53Años6Meses27Dias</t>
  </si>
  <si>
    <t>60Años6Meses7Dias</t>
  </si>
  <si>
    <t>6Años2Meses3Dias</t>
  </si>
  <si>
    <t>8Años9Meses21Dias</t>
  </si>
  <si>
    <t>49Años7Meses4Dias</t>
  </si>
  <si>
    <t>6Años9Meses1Dias</t>
  </si>
  <si>
    <t>25Años8Meses4Dias</t>
  </si>
  <si>
    <t>55Años0Meses28Dias</t>
  </si>
  <si>
    <t>5Años0Meses25Dias</t>
  </si>
  <si>
    <t>2Años5Meses17Dias</t>
  </si>
  <si>
    <t>56Años10Meses21Dias</t>
  </si>
  <si>
    <t>12Años4Meses22Dias</t>
  </si>
  <si>
    <t>6Años4Meses22Dias</t>
  </si>
  <si>
    <t>58Años4Meses0Dias</t>
  </si>
  <si>
    <t>5Años5Meses4Dias</t>
  </si>
  <si>
    <t>50Años1Meses5Dias</t>
  </si>
  <si>
    <t>48Años2Meses21Dias</t>
  </si>
  <si>
    <t>0Años8Meses4Dias</t>
  </si>
  <si>
    <t>53Años2Meses30Dias</t>
  </si>
  <si>
    <t>50Años11Meses30Dias</t>
  </si>
  <si>
    <t>1Años6Meses4Dias</t>
  </si>
  <si>
    <t>0Años9Meses12Dias</t>
  </si>
  <si>
    <t>51Años11Meses18Dias</t>
  </si>
  <si>
    <t>8Años6Meses5Dias</t>
  </si>
  <si>
    <t>49Años4Meses21Dias</t>
  </si>
  <si>
    <t>0Años11Meses29Dias</t>
  </si>
  <si>
    <t>2Años0Meses6Dias</t>
  </si>
  <si>
    <t>51Años5Meses23Dias</t>
  </si>
  <si>
    <t>5Años0Meses28Dias</t>
  </si>
  <si>
    <t>30Años2Meses20Dias</t>
  </si>
  <si>
    <t>51Años1Meses14Dias</t>
  </si>
  <si>
    <t>1Años8Meses6Dias</t>
  </si>
  <si>
    <t>50Años3Meses1Dias</t>
  </si>
  <si>
    <t>1Años7Meses24Dias</t>
  </si>
  <si>
    <t>50Años7Meses28Dias</t>
  </si>
  <si>
    <t>2Años4Meses4Dias</t>
  </si>
  <si>
    <t>49Años8Meses9Dias</t>
  </si>
  <si>
    <t>46Años4Meses21Dias</t>
  </si>
  <si>
    <t>1Años5Meses4Dias</t>
  </si>
  <si>
    <t>12Años7Meses21Dias</t>
  </si>
  <si>
    <t>45Años10Meses30Dias</t>
  </si>
  <si>
    <t>6Años3Meses4Dias</t>
  </si>
  <si>
    <t>48Años5Meses3Dias</t>
  </si>
  <si>
    <t>3Años2Meses27Dias</t>
  </si>
  <si>
    <t>2Años8Meses7Dias</t>
  </si>
  <si>
    <t>48Años7Meses6Dias</t>
  </si>
  <si>
    <t>46Años5Meses16Dias</t>
  </si>
  <si>
    <t>6Años2Meses10Dias</t>
  </si>
  <si>
    <t>24Años5Meses29Dias</t>
  </si>
  <si>
    <t>48Años2Meses1Dias</t>
  </si>
  <si>
    <t>48Años2Meses19Dias</t>
  </si>
  <si>
    <t>47Años0Meses7Dias</t>
  </si>
  <si>
    <t>8Años1Meses23Dias</t>
  </si>
  <si>
    <t>47Años9Meses16Dias</t>
  </si>
  <si>
    <t>5Años3Meses20Dias</t>
  </si>
  <si>
    <t>50Años2Meses13Dias</t>
  </si>
  <si>
    <t>46Años8Meses25Dias</t>
  </si>
  <si>
    <t>48Años8Meses24Dias</t>
  </si>
  <si>
    <t>48Años10Meses27Dias</t>
  </si>
  <si>
    <t>1Años5Meses21Dias</t>
  </si>
  <si>
    <t>7Años1Meses4Dias</t>
  </si>
  <si>
    <t>43Años10Meses8Dias</t>
  </si>
  <si>
    <t>3Años2Meses3Dias</t>
  </si>
  <si>
    <t>47Años5Meses3Dias</t>
  </si>
  <si>
    <t>3Años11Meses27Dias</t>
  </si>
  <si>
    <t>46Años2Meses19Dias</t>
  </si>
  <si>
    <t>3Años6Meses4Dias</t>
  </si>
  <si>
    <t>3Años7Meses19Dias</t>
  </si>
  <si>
    <t>42Años0Meses4Dias</t>
  </si>
  <si>
    <t>4Años4Meses25Dias</t>
  </si>
  <si>
    <t>43Años8Meses2Dias</t>
  </si>
  <si>
    <t>4Años4Meses23Dias</t>
  </si>
  <si>
    <t>11Años6Meses4Dias</t>
  </si>
  <si>
    <t>45Años1Meses6Dias</t>
  </si>
  <si>
    <t>8Años6Meses21Dias</t>
  </si>
  <si>
    <t>44Años8Meses22Dias</t>
  </si>
  <si>
    <t>3Años2Meses0Dias</t>
  </si>
  <si>
    <t>11Años9Meses20Dias</t>
  </si>
  <si>
    <t>44Años11Meses14Dias</t>
  </si>
  <si>
    <t>10Años4Meses29Dias</t>
  </si>
  <si>
    <t>45Años0Meses23Dias</t>
  </si>
  <si>
    <t>0Años6Meses4Dias</t>
  </si>
  <si>
    <t>6Años6Meses4Dias</t>
  </si>
  <si>
    <t>43Años11Meses30Dias</t>
  </si>
  <si>
    <t>3Años6Meses26Dias</t>
  </si>
  <si>
    <t>47Años4Meses24Dias</t>
  </si>
  <si>
    <t>43Años1Meses6Dias</t>
  </si>
  <si>
    <t>16Años9Meses4Dias</t>
  </si>
  <si>
    <t>39Años10Meses28Dias</t>
  </si>
  <si>
    <t>4Años11Meses27Dias</t>
  </si>
  <si>
    <t>47Años11Meses30Dias</t>
  </si>
  <si>
    <t>44Años3Meses3Dias</t>
  </si>
  <si>
    <t>0Años7Meses6Dias</t>
  </si>
  <si>
    <t>42Años2Meses6Dias</t>
  </si>
  <si>
    <t>0Años7Meses21Dias</t>
  </si>
  <si>
    <t>0Años5Meses13Dias</t>
  </si>
  <si>
    <t>42Años11Meses18Dias</t>
  </si>
  <si>
    <t>9Años6Meses6Dias</t>
  </si>
  <si>
    <t>41Años1Meses7Dias</t>
  </si>
  <si>
    <t>9Años11Meses20Dias</t>
  </si>
  <si>
    <t>44Años9Meses24Dias</t>
  </si>
  <si>
    <t>18Años9Meses4Dias</t>
  </si>
  <si>
    <t>42Años3Meses20Dias</t>
  </si>
  <si>
    <t>4Años3Meses21Dias</t>
  </si>
  <si>
    <t>23Años6Meses4Dias</t>
  </si>
  <si>
    <t>45Años3Meses15Dias</t>
  </si>
  <si>
    <t>43Años10Meses12Dias</t>
  </si>
  <si>
    <t>0Años10Meses4Dias</t>
  </si>
  <si>
    <t>2Años10Meses21Dias</t>
  </si>
  <si>
    <t>42Años0Meses13Dias</t>
  </si>
  <si>
    <t>46Años8Meses23Dias</t>
  </si>
  <si>
    <t>31Años7Meses19Dias</t>
  </si>
  <si>
    <t>2Años11Meses4Dias</t>
  </si>
  <si>
    <t>40Años9Meses9Dias</t>
  </si>
  <si>
    <t>39Años0Meses16Dias</t>
  </si>
  <si>
    <t>41Años1Meses0Dias</t>
  </si>
  <si>
    <t>41Años3Meses14Dias</t>
  </si>
  <si>
    <t>7Años0Meses6Dias</t>
  </si>
  <si>
    <t>16Años6Meses4Dias</t>
  </si>
  <si>
    <t>46Años10Meses2Dias</t>
  </si>
  <si>
    <t>41Años5Meses20Dias</t>
  </si>
  <si>
    <t>40Años6Meses10Dias</t>
  </si>
  <si>
    <t>3Años6Meses19Dias</t>
  </si>
  <si>
    <t>40Años11Meses20Dias</t>
  </si>
  <si>
    <t>0Años5Meses5Dias</t>
  </si>
  <si>
    <t>40Años2Meses13Dias</t>
  </si>
  <si>
    <t>9Años1Meses21Dias</t>
  </si>
  <si>
    <t>40Años6Meses6Dias</t>
  </si>
  <si>
    <t>7Años5Meses4Dias</t>
  </si>
  <si>
    <t>41Años8Meses29Dias</t>
  </si>
  <si>
    <t>13Años9Meses20Dias</t>
  </si>
  <si>
    <t>39Años3Meses5Dias</t>
  </si>
  <si>
    <t>39Años5Meses4Dias</t>
  </si>
  <si>
    <t>0Años7Meses4Dias</t>
  </si>
  <si>
    <t>7Años10Meses4Dias</t>
  </si>
  <si>
    <t>41Años8Meses14Dias</t>
  </si>
  <si>
    <t>9Años8Meses14Dias</t>
  </si>
  <si>
    <t>39Años6Meses3Dias</t>
  </si>
  <si>
    <t>6Años5Meses20Dias</t>
  </si>
  <si>
    <t>39Años9Meses8Dias</t>
  </si>
  <si>
    <t>36Años7Meses21Dias</t>
  </si>
  <si>
    <t>40Años7Meses22Dias</t>
  </si>
  <si>
    <t>15Años5Meses25Dias</t>
  </si>
  <si>
    <t>11Años5Meses20Dias</t>
  </si>
  <si>
    <t>37Años9Meses4Dias</t>
  </si>
  <si>
    <t>40Años1Meses15Dias</t>
  </si>
  <si>
    <t>0Años6Meses3Dias</t>
  </si>
  <si>
    <t>35Años3Meses23Dias</t>
  </si>
  <si>
    <t>4Años10Meses2Dias</t>
  </si>
  <si>
    <t>37Años1Meses12Dias</t>
  </si>
  <si>
    <t>3Años8Meses29Dias</t>
  </si>
  <si>
    <t>38Años2Meses22Dias</t>
  </si>
  <si>
    <t>5Años6Meses3Dias</t>
  </si>
  <si>
    <t>36Años1Meses13Dias</t>
  </si>
  <si>
    <t>42Años7Meses25Dias</t>
  </si>
  <si>
    <t>2Años5Meses21Dias</t>
  </si>
  <si>
    <t>34Años7Meses29Dias</t>
  </si>
  <si>
    <t>37Años2Meses2Dias</t>
  </si>
  <si>
    <t>3Años6Meses5Dias</t>
  </si>
  <si>
    <t>36Años0Meses30Dias</t>
  </si>
  <si>
    <t>38Años8Meses20Dias</t>
  </si>
  <si>
    <t>2Años8Meses28Dias</t>
  </si>
  <si>
    <t>37Años4Meses14Dias</t>
  </si>
  <si>
    <t>38Años0Meses24Dias</t>
  </si>
  <si>
    <t>36Años5Meses23Dias</t>
  </si>
  <si>
    <t>18Años8Meses14Dias</t>
  </si>
  <si>
    <t>34Años4Meses20Dias</t>
  </si>
  <si>
    <t>9Años4Meses4Dias</t>
  </si>
  <si>
    <t>5Años3Meses12Dias</t>
  </si>
  <si>
    <t>36Años11Meses20Dias</t>
  </si>
  <si>
    <t>19Años2Meses8Dias</t>
  </si>
  <si>
    <t>34Años7Meses6Dias</t>
  </si>
  <si>
    <t>0Años8Meses22Dias</t>
  </si>
  <si>
    <t>5Años2Meses21Dias</t>
  </si>
  <si>
    <t>37Años11Meses10Dias</t>
  </si>
  <si>
    <t>5Años7Meses4Dias</t>
  </si>
  <si>
    <t>33Años11Meses21Dias</t>
  </si>
  <si>
    <t>5Años3Meses27Dias</t>
  </si>
  <si>
    <t>4Años2Meses11Dias</t>
  </si>
  <si>
    <t>32Años9Meses17Dias</t>
  </si>
  <si>
    <t>32Años9Meses27Dias</t>
  </si>
  <si>
    <t>0Años5Meses3Dias</t>
  </si>
  <si>
    <t>35Años11Meses30Dias</t>
  </si>
  <si>
    <t>31Años7Meses7Dias</t>
  </si>
  <si>
    <t>34Años10Meses1Dias</t>
  </si>
  <si>
    <t>35Años5Meses14Dias</t>
  </si>
  <si>
    <t>34Años8Meses14Dias</t>
  </si>
  <si>
    <t>33Años5Meses1Dias</t>
  </si>
  <si>
    <t>4Años2Meses4Dias</t>
  </si>
  <si>
    <t>8Años7Meses4Dias</t>
  </si>
  <si>
    <t>33Años2Meses2Dias</t>
  </si>
  <si>
    <t>33Años2Meses12Dias</t>
  </si>
  <si>
    <t>31Años2Meses25Dias</t>
  </si>
  <si>
    <t>5Años3Meses24Dias</t>
  </si>
  <si>
    <t>5Años6Meses21Dias</t>
  </si>
  <si>
    <t>32Años7Meses4Dias</t>
  </si>
  <si>
    <t>8Años5Meses4Dias</t>
  </si>
  <si>
    <t>29Años11Meses13Dias</t>
  </si>
  <si>
    <t>4Años9Meses20Dias</t>
  </si>
  <si>
    <t>33Años11Meses28Dias</t>
  </si>
  <si>
    <t>0Años5Meses4Dias</t>
  </si>
  <si>
    <t>0Años8Meses5Dias</t>
  </si>
  <si>
    <t>31Años7Meses2Dias</t>
  </si>
  <si>
    <t>29Años10Meses21Dias</t>
  </si>
  <si>
    <t>4Años9Meses21Dias</t>
  </si>
  <si>
    <t>2Años9Meses21Dias</t>
  </si>
  <si>
    <t>32Años1Meses26Dias</t>
  </si>
  <si>
    <t>2Años11Meses21Dias</t>
  </si>
  <si>
    <t>1Años4Meses11Dias</t>
  </si>
  <si>
    <t>29Años9Meses23Dias</t>
  </si>
  <si>
    <t>1Años3Meses4Dias</t>
  </si>
  <si>
    <t>5Años9Meses18Dias</t>
  </si>
  <si>
    <t>30Años4Meses19Dias</t>
  </si>
  <si>
    <t>31Años9Meses14Dias</t>
  </si>
  <si>
    <t>30Años2Meses10Dias</t>
  </si>
  <si>
    <t>6Años1Meses20Dias</t>
  </si>
  <si>
    <t>6Años1Meses21Dias</t>
  </si>
  <si>
    <t>30Años0Meses2Dias</t>
  </si>
  <si>
    <t>2Años0Meses4Dias</t>
  </si>
  <si>
    <t>30Años0Meses12Dias</t>
  </si>
  <si>
    <t>31Años0Meses9Dias</t>
  </si>
  <si>
    <t>2Años3Meses18Dias</t>
  </si>
  <si>
    <t>28Años7Meses27Dias</t>
  </si>
  <si>
    <t>3Años5Meses4Dias</t>
  </si>
  <si>
    <t>5Años0Meses21Dias</t>
  </si>
  <si>
    <t>29Años5Meses18Dias</t>
  </si>
  <si>
    <t>3Años0Meses4Dias</t>
  </si>
  <si>
    <t>28Años0Meses26Dias</t>
  </si>
  <si>
    <t>30Años4Meses28Dias</t>
  </si>
  <si>
    <t>30Años8Meses25Dias</t>
  </si>
  <si>
    <t>1Años4Meses4Dias</t>
  </si>
  <si>
    <t>29Años10Meses17Dias</t>
  </si>
  <si>
    <t>29Años8Meses29Dias</t>
  </si>
  <si>
    <t>28Años4Meses15Dias</t>
  </si>
  <si>
    <t>3Años5Meses20Dias</t>
  </si>
  <si>
    <t>31Años4Meses10Dias</t>
  </si>
  <si>
    <t>1Años3Meses21Dias</t>
  </si>
  <si>
    <t>27Años10Meses16Dias</t>
  </si>
  <si>
    <t>29Años7Meses12Dias</t>
  </si>
  <si>
    <t>26Años8Meses14Dias</t>
  </si>
  <si>
    <t>29Años6Meses22Dias</t>
  </si>
  <si>
    <t>28Años4Meses21Dias</t>
  </si>
  <si>
    <t>27Años6Meses29Dias</t>
  </si>
  <si>
    <t>28Años0Meses21Dias</t>
  </si>
  <si>
    <t>0Años9Meses4Dias</t>
  </si>
  <si>
    <t>0Años8Meses19Dias</t>
  </si>
  <si>
    <t>29Años9Meses2Dias</t>
  </si>
  <si>
    <t>29Años1Meses30Dias</t>
  </si>
  <si>
    <t>28Años4Meses13Dias</t>
  </si>
  <si>
    <t>29Años7Meses24Dias</t>
  </si>
  <si>
    <t>27Años2Meses27Dias</t>
  </si>
  <si>
    <t>26Años6Meses8Dias</t>
  </si>
  <si>
    <t>4Años4Meses4Dias</t>
  </si>
  <si>
    <t>27Años10Meses20Dias</t>
  </si>
  <si>
    <t>3Años5Meses19Dias</t>
  </si>
  <si>
    <t>27Años3Meses28Dias</t>
  </si>
  <si>
    <t>28Años4Meses8Dias</t>
  </si>
  <si>
    <t>1Años6Meses21Dias</t>
  </si>
  <si>
    <t>26Años9Meses15Dias</t>
  </si>
  <si>
    <t>3Años4Meses2Dias</t>
  </si>
  <si>
    <t>28Años1Meses19Dias</t>
  </si>
  <si>
    <t>9Años5Meses15Dias</t>
  </si>
  <si>
    <t>30Años9Meses7Dias</t>
  </si>
  <si>
    <t>26Años11Meses19Dias</t>
  </si>
  <si>
    <t>26Años1Meses25Dias</t>
  </si>
  <si>
    <t>26Años7Meses24Dias</t>
  </si>
  <si>
    <t>27Años4Meses22Dias</t>
  </si>
  <si>
    <t>27Años2Meses25Dias</t>
  </si>
  <si>
    <t>24Años0Meses15Dias</t>
  </si>
  <si>
    <t>1Años9Meses29Dias</t>
  </si>
  <si>
    <t>25Años4Meses29Dias</t>
  </si>
  <si>
    <t>24Años9Meses29Dias</t>
  </si>
  <si>
    <t>26Años1Meses0Dias</t>
  </si>
  <si>
    <t>24Años10Meses12Dias</t>
  </si>
  <si>
    <t>0Años9Meses21Dias</t>
  </si>
  <si>
    <t>25Años2Meses3Dias</t>
  </si>
  <si>
    <t>48Años9Meses6Dias</t>
  </si>
  <si>
    <t>4Años0Meses4Dias</t>
  </si>
  <si>
    <t>11Años4Meses4Dias</t>
  </si>
  <si>
    <t>25Años1Meses4Dias</t>
  </si>
  <si>
    <t>24Años2Meses7Dias</t>
  </si>
  <si>
    <t>25Años11Meses13Dias</t>
  </si>
  <si>
    <t>1Años10Meses20Dias</t>
  </si>
  <si>
    <t>24Años9Meses10Dias</t>
  </si>
  <si>
    <t>23Años10Meses2Dias</t>
  </si>
  <si>
    <t>0Años11Meses5Dias</t>
  </si>
  <si>
    <t>23Años4Meses4Dias</t>
  </si>
  <si>
    <t>21Años8Meses25Dias</t>
  </si>
  <si>
    <t>0Años7Meses25Dias</t>
  </si>
  <si>
    <t>20Años4Meses2Dias</t>
  </si>
  <si>
    <t>6Años9Meses16Dias</t>
  </si>
  <si>
    <t>63Años1Meses15Dias</t>
  </si>
  <si>
    <t>71Años7Meses9Dias</t>
  </si>
  <si>
    <t>71Años0Meses12Dias</t>
  </si>
  <si>
    <t>60Años4Meses24Dias</t>
  </si>
  <si>
    <t>68Años4Meses27Dias</t>
  </si>
  <si>
    <t>62Años11Meses8Dias</t>
  </si>
  <si>
    <t>64Años5Meses9Dias</t>
  </si>
  <si>
    <t>73Años3Meses19Dias</t>
  </si>
  <si>
    <t>62Años11Meses29Dias</t>
  </si>
  <si>
    <t>65Años9Meses19Dias</t>
  </si>
  <si>
    <t>63Años2Meses20Dias</t>
  </si>
  <si>
    <t>3Años7Meses4Dias</t>
  </si>
  <si>
    <t>58Años1Meses24Dias</t>
  </si>
  <si>
    <t>58Años10Meses11Dias</t>
  </si>
  <si>
    <t>59Años2Meses22Dias</t>
  </si>
  <si>
    <t>63Años8Meses28Dias</t>
  </si>
  <si>
    <t>55Años7Meses9Dias</t>
  </si>
  <si>
    <t>50Años6Meses8Dias</t>
  </si>
  <si>
    <t>5Años6Meses4Dias</t>
  </si>
  <si>
    <t>52Años4Meses4Dias</t>
  </si>
  <si>
    <t>6Años10Meses4Dias</t>
  </si>
  <si>
    <t>52Años6Meses3Dias</t>
  </si>
  <si>
    <t>54Años8Meses3Dias</t>
  </si>
  <si>
    <t>54Años5Meses5Dias</t>
  </si>
  <si>
    <t>56Años11Meses17Dias</t>
  </si>
  <si>
    <t>51Años8Meses9Dias</t>
  </si>
  <si>
    <t>55Años7Meses18Dias</t>
  </si>
  <si>
    <t>56Años6Meses3Dias</t>
  </si>
  <si>
    <t>2Años10Meses4Dias</t>
  </si>
  <si>
    <t>48Años1Meses30Dias</t>
  </si>
  <si>
    <t>58Años3Meses1Dias</t>
  </si>
  <si>
    <t>55Años7Meses11Dias</t>
  </si>
  <si>
    <t>51Años10Meses26Dias</t>
  </si>
  <si>
    <t>64Años6Meses10Dias</t>
  </si>
  <si>
    <t>57Años10Meses29Dias</t>
  </si>
  <si>
    <t>55Años5Meses24Dias</t>
  </si>
  <si>
    <t>58Años5Meses0Dias</t>
  </si>
  <si>
    <t>62Años10Meses20Dias</t>
  </si>
  <si>
    <t>56Años3Meses30Dias</t>
  </si>
  <si>
    <t>58Años0Meses19Dias</t>
  </si>
  <si>
    <t>59Años4Meses24Dias</t>
  </si>
  <si>
    <t>61Años10Meses18Dias</t>
  </si>
  <si>
    <t>56Años10Meses16Dias</t>
  </si>
  <si>
    <t>60Años9Meses16Dias</t>
  </si>
  <si>
    <t>57Años4Meses8Dias</t>
  </si>
  <si>
    <t>5Años2Meses26Dias</t>
  </si>
  <si>
    <t>59Años1Meses11Dias</t>
  </si>
  <si>
    <t>51Años10Meses28Dias</t>
  </si>
  <si>
    <t>51Años7Meses12Dias</t>
  </si>
  <si>
    <t>52Años2Meses14Dias</t>
  </si>
  <si>
    <t>54Años4Meses21Dias</t>
  </si>
  <si>
    <t>56Años11Meses19Dias</t>
  </si>
  <si>
    <t>51Años9Meses20Dias</t>
  </si>
  <si>
    <t>2Años6Meses0Dias</t>
  </si>
  <si>
    <t>52Años1Meses29Dias</t>
  </si>
  <si>
    <t>58Años9Meses17Dias</t>
  </si>
  <si>
    <t>55Años5Meses0Dias</t>
  </si>
  <si>
    <t>53Años8Meses27Dias</t>
  </si>
  <si>
    <t>2Años9Meses20Dias</t>
  </si>
  <si>
    <t>52Años10Meses17Dias</t>
  </si>
  <si>
    <t>4Años1Meses30Dias</t>
  </si>
  <si>
    <t>57Años1Meses17Dias</t>
  </si>
  <si>
    <t>58Años9Meses29Dias</t>
  </si>
  <si>
    <t>43Años7Meses9Dias</t>
  </si>
  <si>
    <t>51Años2Meses0Dias</t>
  </si>
  <si>
    <t>56Años7Meses24Dias</t>
  </si>
  <si>
    <t>49Años9Meses4Dias</t>
  </si>
  <si>
    <t>52Años0Meses1Dias</t>
  </si>
  <si>
    <t>2Años10Meses27Dias</t>
  </si>
  <si>
    <t>47Años5Meses8Dias</t>
  </si>
  <si>
    <t>54Años4Meses24Dias</t>
  </si>
  <si>
    <t>50Años1Meses10Dias</t>
  </si>
  <si>
    <t>52Años10Meses11Dias</t>
  </si>
  <si>
    <t>51Años3Meses14Dias</t>
  </si>
  <si>
    <t>52Años0Meses21Dias</t>
  </si>
  <si>
    <t>56Años10Meses5Dias</t>
  </si>
  <si>
    <t>51Años7Meses14Dias</t>
  </si>
  <si>
    <t>56Años0Meses23Dias</t>
  </si>
  <si>
    <t>59Años5Meses20Dias</t>
  </si>
  <si>
    <t>58Años8Meses26Dias</t>
  </si>
  <si>
    <t>51Años10Meses19Dias</t>
  </si>
  <si>
    <t>54Años9Meses24Dias</t>
  </si>
  <si>
    <t>53Años3Meses9Dias</t>
  </si>
  <si>
    <t>55Años11Meses10Dias</t>
  </si>
  <si>
    <t>53Años1Meses9Dias</t>
  </si>
  <si>
    <t>57Años2Meses7Dias</t>
  </si>
  <si>
    <t>56Años2Meses22Dias</t>
  </si>
  <si>
    <t>2Años6Meses4Dias</t>
  </si>
  <si>
    <t>51Años11Meses29Dias</t>
  </si>
  <si>
    <t>53Años1Meses0Dias</t>
  </si>
  <si>
    <t>52Años0Meses16Dias</t>
  </si>
  <si>
    <t>3Años7Meses21Dias</t>
  </si>
  <si>
    <t>49Años8Meses18Dias</t>
  </si>
  <si>
    <t>50Años6Meses29Dias</t>
  </si>
  <si>
    <t>51Años4Meses15Dias</t>
  </si>
  <si>
    <t>47Años7Meses15Dias</t>
  </si>
  <si>
    <t>52Años5Meses30Dias</t>
  </si>
  <si>
    <t>49Años2Meses29Dias</t>
  </si>
  <si>
    <t>48Años7Meses20Dias</t>
  </si>
  <si>
    <t>1Años1Meses4Dias</t>
  </si>
  <si>
    <t>47Años8Meses18Dias</t>
  </si>
  <si>
    <t>6Años7Meses7Dias</t>
  </si>
  <si>
    <t>53Años0Meses30Dias</t>
  </si>
  <si>
    <t>50Años7Meses15Dias</t>
  </si>
  <si>
    <t>46Años7Meses27Dias</t>
  </si>
  <si>
    <t>20Años7Meses26Dias</t>
  </si>
  <si>
    <t>48Años4Meses23Dias</t>
  </si>
  <si>
    <t>49Años2Meses4Dias</t>
  </si>
  <si>
    <t>45Años9Meses26Dias</t>
  </si>
  <si>
    <t>47Años11Meses22Dias</t>
  </si>
  <si>
    <t>46Años0Meses21Dias</t>
  </si>
  <si>
    <t>46Años9Meses6Dias</t>
  </si>
  <si>
    <t>50Años5Meses11Dias</t>
  </si>
  <si>
    <t>51Años2Meses10Dias</t>
  </si>
  <si>
    <t>46Años5Meses5Dias</t>
  </si>
  <si>
    <t>53Años9Meses17Dias</t>
  </si>
  <si>
    <t>45Años6Meses6Dias</t>
  </si>
  <si>
    <t>49Años10Meses11Dias</t>
  </si>
  <si>
    <t>48Años10Meses20Dias</t>
  </si>
  <si>
    <t>46Años6Meses22Dias</t>
  </si>
  <si>
    <t>49Años5Meses27Dias</t>
  </si>
  <si>
    <t>45Años10Meses2Dias</t>
  </si>
  <si>
    <t>49Años10Meses23Dias</t>
  </si>
  <si>
    <t>48Años7Meses26Dias</t>
  </si>
  <si>
    <t>50Años1Meses24Dias</t>
  </si>
  <si>
    <t>48Años9Meses17Dias</t>
  </si>
  <si>
    <t>9Años8Meses20Dias</t>
  </si>
  <si>
    <t>48Años10Meses6Dias</t>
  </si>
  <si>
    <t>44Años4Meses25Dias</t>
  </si>
  <si>
    <t>46Años2Meses2Dias</t>
  </si>
  <si>
    <t>3Años8Meses27Dias</t>
  </si>
  <si>
    <t>48Años8Meses20Dias</t>
  </si>
  <si>
    <t>46Años0Meses2Dias</t>
  </si>
  <si>
    <t>49Años6Meses7Dias</t>
  </si>
  <si>
    <t>45Años7Meses26Dias</t>
  </si>
  <si>
    <t>47Años2Meses7Dias</t>
  </si>
  <si>
    <t>46Años4Meses28Dias</t>
  </si>
  <si>
    <t>47Años6Meses5Dias</t>
  </si>
  <si>
    <t>46Años6Meses26Dias</t>
  </si>
  <si>
    <t>43Años11Meses11Dias</t>
  </si>
  <si>
    <t>45Años4Meses4Dias</t>
  </si>
  <si>
    <t>45Años9Meses3Dias</t>
  </si>
  <si>
    <t>43Años8Meses29Dias</t>
  </si>
  <si>
    <t>44Años11Meses1Dias</t>
  </si>
  <si>
    <t>4Años9Meses3Dias</t>
  </si>
  <si>
    <t>48Años8Meses23Dias</t>
  </si>
  <si>
    <t>42Años1Meses26Dias</t>
  </si>
  <si>
    <t>45Años4Meses14Dias</t>
  </si>
  <si>
    <t>3Años4Meses14Dias</t>
  </si>
  <si>
    <t>43Años1Meses19Dias</t>
  </si>
  <si>
    <t>45Años5Meses1Dias</t>
  </si>
  <si>
    <t>44Años11Meses30Dias</t>
  </si>
  <si>
    <t>5Años9Meses20Dias</t>
  </si>
  <si>
    <t>46Años0Meses20Dias</t>
  </si>
  <si>
    <t>43Años9Meses17Dias</t>
  </si>
  <si>
    <t>48Años0Meses14Dias</t>
  </si>
  <si>
    <t>42Años0Meses27Dias</t>
  </si>
  <si>
    <t>42Años5Meses11Dias</t>
  </si>
  <si>
    <t>35Años3Meses29Dias</t>
  </si>
  <si>
    <t>40Años5Meses24Dias</t>
  </si>
  <si>
    <t>44Años0Meses14Dias</t>
  </si>
  <si>
    <t>41Años4Meses26Dias</t>
  </si>
  <si>
    <t>45Años1Meses29Dias</t>
  </si>
  <si>
    <t>44Años8Meses16Dias</t>
  </si>
  <si>
    <t>42Años11Meses20Dias</t>
  </si>
  <si>
    <t>40Años6Meses1Dias</t>
  </si>
  <si>
    <t>43Años3Meses30Dias</t>
  </si>
  <si>
    <t>43Años1Meses27Dias</t>
  </si>
  <si>
    <t>9Años10Meses30Dias</t>
  </si>
  <si>
    <t>43Años9Meses24Dias</t>
  </si>
  <si>
    <t>41Años11Meses28Dias</t>
  </si>
  <si>
    <t>43Años8Meses27Dias</t>
  </si>
  <si>
    <t>41Años9Meses12Dias</t>
  </si>
  <si>
    <t>18Años9Meses6Dias</t>
  </si>
  <si>
    <t>39Años11Meses2Dias</t>
  </si>
  <si>
    <t>39Años10Meses24Dias</t>
  </si>
  <si>
    <t>5Años9Meses15Dias</t>
  </si>
  <si>
    <t>44Años2Meses4Dias</t>
  </si>
  <si>
    <t>4Años5Meses4Dias</t>
  </si>
  <si>
    <t>39Años7Meses19Dias</t>
  </si>
  <si>
    <t>39Años9Meses18Dias</t>
  </si>
  <si>
    <t>44Años4Meses16Dias</t>
  </si>
  <si>
    <t>46Años6Meses12Dias</t>
  </si>
  <si>
    <t>41Años6Meses8Dias</t>
  </si>
  <si>
    <t>42Años3Meses6Dias</t>
  </si>
  <si>
    <t>41Años5Meses27Dias</t>
  </si>
  <si>
    <t>2Años10Meses11Dias</t>
  </si>
  <si>
    <t>42Años2Meses26Dias</t>
  </si>
  <si>
    <t>40Años9Meses30Dias</t>
  </si>
  <si>
    <t>43Años1Meses26Dias</t>
  </si>
  <si>
    <t>25Años4Meses14Dias</t>
  </si>
  <si>
    <t>38Años9Meses24Dias</t>
  </si>
  <si>
    <t>36Años8Meses4Dias</t>
  </si>
  <si>
    <t>43Años8Meses25Dias</t>
  </si>
  <si>
    <t>38Años0Meses20Dias</t>
  </si>
  <si>
    <t>38Años5Meses12Dias</t>
  </si>
  <si>
    <t>2Años4Meses13Dias</t>
  </si>
  <si>
    <t>37Años8Meses14Dias</t>
  </si>
  <si>
    <t>5Años2Meses4Dias</t>
  </si>
  <si>
    <t>39Años4Meses17Dias</t>
  </si>
  <si>
    <t>42Años5Meses28Dias</t>
  </si>
  <si>
    <t>44Años1Meses8Dias</t>
  </si>
  <si>
    <t>37Años10Meses7Dias</t>
  </si>
  <si>
    <t>42Años1Meses0Dias</t>
  </si>
  <si>
    <t>39Años10Meses26Dias</t>
  </si>
  <si>
    <t>36Años3Meses20Dias</t>
  </si>
  <si>
    <t>38Años5Meses1Dias</t>
  </si>
  <si>
    <t>37Años8Meses2Dias</t>
  </si>
  <si>
    <t>35Años1Meses26Dias</t>
  </si>
  <si>
    <t>39Años8Meses11Dias</t>
  </si>
  <si>
    <t>41Años11Meses8Dias</t>
  </si>
  <si>
    <t>38Años8Meses7Dias</t>
  </si>
  <si>
    <t>42Años6Meses17Dias</t>
  </si>
  <si>
    <t>41Años11Meses17Dias</t>
  </si>
  <si>
    <t>36Años6Meses30Dias</t>
  </si>
  <si>
    <t>36Años7Meses22Dias</t>
  </si>
  <si>
    <t>40Años6Meses15Dias</t>
  </si>
  <si>
    <t>37Años7Meses27Dias</t>
  </si>
  <si>
    <t>40Años0Meses25Dias</t>
  </si>
  <si>
    <t>6Años8Meses18Dias</t>
  </si>
  <si>
    <t>39Años9Meses3Dias</t>
  </si>
  <si>
    <t>37Años5Meses29Dias</t>
  </si>
  <si>
    <t>37Años2Meses10Dias</t>
  </si>
  <si>
    <t>37Años7Meses16Dias</t>
  </si>
  <si>
    <t>38Años0Meses0Dias</t>
  </si>
  <si>
    <t>32Años8Meses5Dias</t>
  </si>
  <si>
    <t>37Años1Meses8Dias</t>
  </si>
  <si>
    <t>31Años10Meses11Dias</t>
  </si>
  <si>
    <t>3Años8Meses30Dias</t>
  </si>
  <si>
    <t>34Años8Meses18Dias</t>
  </si>
  <si>
    <t>32Años11Meses29Dias</t>
  </si>
  <si>
    <t>42Años4Meses2Dias</t>
  </si>
  <si>
    <t>33Años0Meses9Dias</t>
  </si>
  <si>
    <t>33Años1Meses25Dias</t>
  </si>
  <si>
    <t>2Años7Meses4Dias</t>
  </si>
  <si>
    <t>40Años11Meses25Dias</t>
  </si>
  <si>
    <t>34Años11Meses17Dias</t>
  </si>
  <si>
    <t>35Años10Meses2Dias</t>
  </si>
  <si>
    <t>37Años7Meses12Dias</t>
  </si>
  <si>
    <t>34Años6Meses21Dias</t>
  </si>
  <si>
    <t>32Años6Meses19Dias</t>
  </si>
  <si>
    <t>35Años7Meses24Dias</t>
  </si>
  <si>
    <t>31Años8Meses2Dias</t>
  </si>
  <si>
    <t>35Años7Meses23Dias</t>
  </si>
  <si>
    <t>32Años5Meses28Dias</t>
  </si>
  <si>
    <t>29Años7Meses18Dias</t>
  </si>
  <si>
    <t>33Años5Meses23Dias</t>
  </si>
  <si>
    <t>36Años8Meses16Dias</t>
  </si>
  <si>
    <t>37Años9Meses9Dias</t>
  </si>
  <si>
    <t>8Años2Meses16Dias</t>
  </si>
  <si>
    <t>30Años9Meses2Dias</t>
  </si>
  <si>
    <t>2Años3Meses15Dias</t>
  </si>
  <si>
    <t>29Años8Meses1Dias</t>
  </si>
  <si>
    <t>28Años10Meses22Dias</t>
  </si>
  <si>
    <t>28Años11Meses4Dias</t>
  </si>
  <si>
    <t>30Años10Meses1Dias</t>
  </si>
  <si>
    <t>6Años0Meses16Dias</t>
  </si>
  <si>
    <t>31Años9Meses1Dias</t>
  </si>
  <si>
    <t>29Años6Meses7Dias</t>
  </si>
  <si>
    <t>26Años10Meses1Dias</t>
  </si>
  <si>
    <t>32Años1Meses23Dias</t>
  </si>
  <si>
    <t>28Años3Meses25Dias</t>
  </si>
  <si>
    <t>38Años0Meses6Dias</t>
  </si>
  <si>
    <t>31Años5Meses23Dias</t>
  </si>
  <si>
    <t>26Años6Meses29Dias</t>
  </si>
  <si>
    <t>30Años1Meses15Dias</t>
  </si>
  <si>
    <t>27Años0Meses1Dias</t>
  </si>
  <si>
    <t>27Años7Meses28Dias</t>
  </si>
  <si>
    <t>26Años10Meses16Dias</t>
  </si>
  <si>
    <t>25Años8Meses8Dias</t>
  </si>
  <si>
    <t>29Años6Meses0Dias</t>
  </si>
  <si>
    <t>26Años8Meses10Dias</t>
  </si>
  <si>
    <t>28Años5Meses26Dias</t>
  </si>
  <si>
    <t>33Años9Meses26Dias</t>
  </si>
  <si>
    <t>26Años8Meses4Dias</t>
  </si>
  <si>
    <t>28Años7Meses7Dias</t>
  </si>
  <si>
    <t>27Años11Meses26Dias</t>
  </si>
  <si>
    <t>71Años3Meses30Dias</t>
  </si>
  <si>
    <t>34Años5Meses12Dias</t>
  </si>
  <si>
    <t>39Años10Meses22Dias</t>
  </si>
  <si>
    <t>47Años1Meses20Dias</t>
  </si>
  <si>
    <t>35Años0Meses16Dias</t>
  </si>
  <si>
    <t>41Años1Meses3Dias</t>
  </si>
  <si>
    <t>63Años7Meses25Dias</t>
  </si>
  <si>
    <t>25Años5Meses16Dias</t>
  </si>
  <si>
    <t>34Años1Meses0Dias</t>
  </si>
  <si>
    <t>37Años4Meses1Dias</t>
  </si>
  <si>
    <t>38Años7Meses13Dias</t>
  </si>
  <si>
    <t>Estatus S.S.O</t>
  </si>
  <si>
    <t>MUN. PAEZ - SAN CAMILO EL NULA</t>
  </si>
  <si>
    <t>NIVEL</t>
  </si>
  <si>
    <t>Grupo</t>
  </si>
  <si>
    <t>CodCar</t>
  </si>
  <si>
    <t>nombre del Cargo</t>
  </si>
  <si>
    <t>Dedicacion</t>
  </si>
  <si>
    <t>SUELDO BASE</t>
  </si>
  <si>
    <t>PRIMA POR JERARQUIA JEFES DE SUBPROGRAMAS Y COORDINADORES</t>
  </si>
  <si>
    <t>PRIMA POR HIJOS</t>
  </si>
  <si>
    <t>PRIMA POR HOGAR</t>
  </si>
  <si>
    <t>PRIMA DE PROFESIONALES Y TECNICOS</t>
  </si>
  <si>
    <t>PRIMA POR JERARQUIA JEFE DE PROGRAMAS ACADEMICOS Y ADMINISTRATIVOS</t>
  </si>
  <si>
    <t>LEON GONZALEZ, RAMON SINFOROSO</t>
  </si>
  <si>
    <t>21 GRUPO DE ASESORIA LEGAL</t>
  </si>
  <si>
    <t>Administrativo Activo (001)</t>
  </si>
  <si>
    <t>LAPREA BIGOTT, MARTÃN RAMON</t>
  </si>
  <si>
    <t>SEPULVEDA GUERRERO, MARIEL</t>
  </si>
  <si>
    <t>TORRES MORENO, DUSTIN JOSE</t>
  </si>
  <si>
    <t>CRESPO CORTELL, JOSE ALBERTO</t>
  </si>
  <si>
    <t>LAYA COLMENARES, SAMANTHA VANESSA</t>
  </si>
  <si>
    <t>HERNANDEZ BENITEZ, KARLA DALILAH</t>
  </si>
  <si>
    <t>TORRES TOMASSETTI, SERGIO ANDRE</t>
  </si>
  <si>
    <t>CARVAJAL PEREZ, NEYSA ROSANA</t>
  </si>
  <si>
    <t>MADURO BRIZUELA, BEATRIZ PASTORA</t>
  </si>
  <si>
    <t>PEREZ PEREZ, JESUS RAMON</t>
  </si>
  <si>
    <t>VERGARA MONTILLA, DANIELA CAROLINA</t>
  </si>
  <si>
    <t>RAUSEO LOPEZ, CARLOS EDUARDO</t>
  </si>
  <si>
    <t>MARIN , MARIA TERESA</t>
  </si>
  <si>
    <t>ABOGADO ESPECIALISTA</t>
  </si>
  <si>
    <t>SEIJAS , DELIA COROMOTO</t>
  </si>
  <si>
    <t>SALAZAR , MILAGROS DEL CARMEN</t>
  </si>
  <si>
    <t>ANGARITA CAMACHO, KELLY JUZMAR</t>
  </si>
  <si>
    <t>OROZCO ENCISO, JUANA YELITZA</t>
  </si>
  <si>
    <t>VEGA FALCON, NURVYS CARMELIDA</t>
  </si>
  <si>
    <t>MARQUEZ , YANNY NEOMAR</t>
  </si>
  <si>
    <t>ABREU RAMOS, JUANA LUISANA SAFFO</t>
  </si>
  <si>
    <t>CANCINO MENDOZA, OSWALDO ENRIQUE</t>
  </si>
  <si>
    <t>RUBIO PARRA, DOMINGA DEL CARMEN</t>
  </si>
  <si>
    <t>SANOJA CHAVEZ, JESUS ALFREDO</t>
  </si>
  <si>
    <t>GONZALEZ SALIH, CAROLINA</t>
  </si>
  <si>
    <t>MEJIA OSORIO, NOELY DEL VALLE</t>
  </si>
  <si>
    <t>RUIZ CUELLAR, SILNETH MAITE</t>
  </si>
  <si>
    <t>FIGUEREDO HIDALGO, MIGUELANGEL</t>
  </si>
  <si>
    <t>PEREZ BARRIOS, LUCKARYNE</t>
  </si>
  <si>
    <t>PEREZ MARQUEZ, YOANIS JOSE</t>
  </si>
  <si>
    <t>PEREZ , MIGUEL ARCANGEL</t>
  </si>
  <si>
    <t>08 GRUPO DE ADMINISTRACION</t>
  </si>
  <si>
    <t>CHAVEZ , DORAIMA ELENA</t>
  </si>
  <si>
    <t>DELGADO LARA, IRIS ESPERANZA</t>
  </si>
  <si>
    <t>QUERECUTO DE LEON, JUDITH DEL VALLE</t>
  </si>
  <si>
    <t>RANGEL ROMERO, ALICIA DEL VALLE</t>
  </si>
  <si>
    <t>CARRASQUEL RINCON, AURIS ELENA</t>
  </si>
  <si>
    <t>DURAN ALVARADO, ZULAY DEL CARMEN</t>
  </si>
  <si>
    <t>MONCADA CARRIZO, DILCEY JOSEFINA</t>
  </si>
  <si>
    <t>GONZALEZ GIL, WUILSON</t>
  </si>
  <si>
    <t>CORDOVA LEDEZMA, MAUREN ANGELY</t>
  </si>
  <si>
    <t>AGUILAR LÃ“PEZ, CARLOS HUMBERTO</t>
  </si>
  <si>
    <t>TOMAS ZABALA, KARINA DEL CARMEN</t>
  </si>
  <si>
    <t>GIL AVILA, LETICIA COROMOTO</t>
  </si>
  <si>
    <t>CRESPO PEREZ, ELCIDA VIRGINIA</t>
  </si>
  <si>
    <t>ALBARRAN MONTILLA, DAMARIS</t>
  </si>
  <si>
    <t>BARRIOS NAVARRO, MERIS ELIANA</t>
  </si>
  <si>
    <t>MARQUINA , WUENDI NINOSKA</t>
  </si>
  <si>
    <t>RANGEL , ROSA KARELIS</t>
  </si>
  <si>
    <t>GAVIDIA COLLAZOS, MAYRA ALEJANDRA</t>
  </si>
  <si>
    <t>HIDALGO GONZALEZ, HILAENIT CONSUELO</t>
  </si>
  <si>
    <t>RANGEL RANGEL, FRANCISCA INMACULADA</t>
  </si>
  <si>
    <t>GARCIA ARAUJO, YESENIA YOJARY</t>
  </si>
  <si>
    <t>PEREZ ROJAS, NORKA DEL VALLE</t>
  </si>
  <si>
    <t>BENITEZ CARRASCO, SORALYS ELENA</t>
  </si>
  <si>
    <t>RODRIGUEZ , MARIA EUGENIA</t>
  </si>
  <si>
    <t>MALDONADO LARA, HANNY KARELY</t>
  </si>
  <si>
    <t>CONTRERAS MENDOZA, MARIBEL DEL CARMEN</t>
  </si>
  <si>
    <t>MORENO LEON, MARIELLA MILETZY</t>
  </si>
  <si>
    <t>PIGOTTI CASTILLO, PENELOPE ELISA</t>
  </si>
  <si>
    <t>LARA BLANCO, DENNYS JOSEFINA</t>
  </si>
  <si>
    <t>APARICIO SOTO, CARLOS NICOLAS</t>
  </si>
  <si>
    <t>SALAZAR , MARCELA YASMIN</t>
  </si>
  <si>
    <t>CALVO SARMIENTO, LEIDY JACQUELINE</t>
  </si>
  <si>
    <t>RODRÃGUEZ ROJAS, AMARILYS EVELYN</t>
  </si>
  <si>
    <t>VERGARA , THAIS ARIANA</t>
  </si>
  <si>
    <t>HERNANDEZ PAJOY, WILLIAM ANTONIO</t>
  </si>
  <si>
    <t>11 GRUPO DE INFORMATICA</t>
  </si>
  <si>
    <t>ADMINISTRADOR GRAL DE TECONOLOGIA DE INFORMACION Y COMUNICACION</t>
  </si>
  <si>
    <t>GONZALEZ MEDINA, AFRICA RAMONA</t>
  </si>
  <si>
    <t>MERCADO HIDALGO, RAUL GERARDO</t>
  </si>
  <si>
    <t>CONTRERAS MALDONADO, ANA MARIA</t>
  </si>
  <si>
    <t>ZAPATA GARCIA, DIANA GABRIELA</t>
  </si>
  <si>
    <t>ABEN-SALEH SANDOVAL, NAYID JOSE</t>
  </si>
  <si>
    <t>IBANEZ ALVARADO, JOSE LUIS</t>
  </si>
  <si>
    <t>LAPREA BRICEÃ‘O, FANNY YUDMARY</t>
  </si>
  <si>
    <t>SULBARAN SULBARAN, CARLOS ORLANDO</t>
  </si>
  <si>
    <t>PERAZA RODRIGUEZ, ALCIDES COROMOTO</t>
  </si>
  <si>
    <t>CANELON , ROSA MARIA</t>
  </si>
  <si>
    <t>OROPEZA FLORES, RAQUEL DOLORES</t>
  </si>
  <si>
    <t>BOLIVAR PINTO, TANIA AMARILIS</t>
  </si>
  <si>
    <t>FERMIN VALERA, ROMMEL</t>
  </si>
  <si>
    <t>SANCHEZ QUIÃ‘ONEZ, NORMA ZULEMA</t>
  </si>
  <si>
    <t>NAVAS SONENSEN, REBECA</t>
  </si>
  <si>
    <t>OROPEZA , DENNYS KARINA</t>
  </si>
  <si>
    <t>JAIMES CAICEDO, MODESTO</t>
  </si>
  <si>
    <t>ARANDA CEBALLOS, ANGELAMARIA</t>
  </si>
  <si>
    <t>VILLAMIZAR ARIAS, JOSÃˆ ANIBAL</t>
  </si>
  <si>
    <t>ANGOLA ZAMORA, FREDDY OSWALDO</t>
  </si>
  <si>
    <t>NUÃ‘EZ BETANCOURT, ROSAURA GRACIELA</t>
  </si>
  <si>
    <t>PINEDA MUCHACHO, CESAR AUGUSTO</t>
  </si>
  <si>
    <t>CALLES HERRERA, LENIRA BESTALIA</t>
  </si>
  <si>
    <t>CAMPOS MONTES, LEONARDO JOSE</t>
  </si>
  <si>
    <t>NADAL OMAÃ‘A, ANA MIROSLAVA</t>
  </si>
  <si>
    <t>RODRÃŒGUEZ GONZÃ€LEZ, CARLOS ALBERTO</t>
  </si>
  <si>
    <t>NORIEGA BETANCOURT, LIDEXIS NOHEMI</t>
  </si>
  <si>
    <t>MONTILLA ABREU, JOSÃˆ GREGORIO</t>
  </si>
  <si>
    <t>ROBAYO MADRID, DIMAS DANIEL</t>
  </si>
  <si>
    <t>GOMEZ TORRES, EULICER RAFAEL</t>
  </si>
  <si>
    <t>LEON OJEDA, JESUS ANTONIO</t>
  </si>
  <si>
    <t>HIDALGO BETANCOURT, MARÃŒA MILAGROS</t>
  </si>
  <si>
    <t>ALBARRAN BERRIOS, LEONIDA DEL CARMEN</t>
  </si>
  <si>
    <t>REYES MORALES, JOEL RAMON</t>
  </si>
  <si>
    <t>OVIEDO CASTELLANOS, MIGDALIA CAROLINA</t>
  </si>
  <si>
    <t>BOCARANDA DIAZ, BEATRIZ ADELAIDA</t>
  </si>
  <si>
    <t>PERAZA SUAREZ, PEDRO MANUEL</t>
  </si>
  <si>
    <t>DOMINGUEZ VILLAFAÃ‘E, NESMARG JOSEFINA</t>
  </si>
  <si>
    <t>MARTINEZ MENDEZ, ZULEIMA JOSEFINA</t>
  </si>
  <si>
    <t>MORALES ARIAS, YRELIS MORAIMA</t>
  </si>
  <si>
    <t>MONTOYA LORETO, BRICEIDA MARGARITA</t>
  </si>
  <si>
    <t>PETIT LOPEZ, MARIA LISSETTE</t>
  </si>
  <si>
    <t>PEREZ BLANCO, EDINSON DANIEL</t>
  </si>
  <si>
    <t>GUIA QUINTERO, LIZ KEILA</t>
  </si>
  <si>
    <t>ACUÃ‘A DIAZ, ALEXANDER JOSE</t>
  </si>
  <si>
    <t>ESCOBAR GUALDRON, JENNY CRISALIDA</t>
  </si>
  <si>
    <t>RODRIGUEZ GOMEZ, ANA BEATRIZ</t>
  </si>
  <si>
    <t>GONZALEZ AROCA, NORKIS LUCIA</t>
  </si>
  <si>
    <t>CARRASCO FERNANDEZ, YURAIMA RAMONA</t>
  </si>
  <si>
    <t>LOBERA BASTIDAS, DARLING SOLANGE</t>
  </si>
  <si>
    <t>NUÃ‘EZ BRIZUELA, IRIS MARIA</t>
  </si>
  <si>
    <t>BOLIVAR PEREZ, JOANA JUSMAR</t>
  </si>
  <si>
    <t>TORRES FINOL, NATALI MILEIDY</t>
  </si>
  <si>
    <t>FANDIÃ‘O , JOSE ANTONIO</t>
  </si>
  <si>
    <t>YGUARO HIDALGO, PEDRO JOSE</t>
  </si>
  <si>
    <t>TOVAR JIMENEZ, DECSY ELIZABETH</t>
  </si>
  <si>
    <t>CASTILLO DUGARTE, ADRIAN JESUS</t>
  </si>
  <si>
    <t>MOLINA IBARRA, NELSON ENRIQUE</t>
  </si>
  <si>
    <t>REYES SILVA, HECTOR JOSE</t>
  </si>
  <si>
    <t>ADMINISTRADOR DE TECNOLOGIA DE INFORMACION Y COMUNICACION</t>
  </si>
  <si>
    <t>MEDINA RAMIREZ, YAJAIRA COROMOTO</t>
  </si>
  <si>
    <t>ROOS MENDEZ, DOUGLAS ERNESTO</t>
  </si>
  <si>
    <t>GUEVARA GUTIERREZ, CARLOS BARTOLO DE JESUS</t>
  </si>
  <si>
    <t>FREITES MAYORA, YELITZA EDITA</t>
  </si>
  <si>
    <t>GALIFFA COLMENARES, OSCAR JOSE</t>
  </si>
  <si>
    <t>RODRIGUEZ ORTIZ, THAIS XIOMARA</t>
  </si>
  <si>
    <t>PEDROZA FALCON, MAGALIS COROMOTO</t>
  </si>
  <si>
    <t>MORA RIVAS, AMADO AUSENCIO</t>
  </si>
  <si>
    <t>VARGAS VALERO, FRANKLIN GEOVANNY</t>
  </si>
  <si>
    <t>PELLICANI TERAN, MARITZA DEL ROSARIO</t>
  </si>
  <si>
    <t>ESPINOZA DURAN, YANNELLYT YESENIA</t>
  </si>
  <si>
    <t>PEREZ , JAVIER JOSE</t>
  </si>
  <si>
    <t>SCHWARZENBERG GUTIERREZ, MANUEL JOSE</t>
  </si>
  <si>
    <t>SALAZAR ARCILA, EDGAR JOSE</t>
  </si>
  <si>
    <t>HIDALGO MOYETONES, HALEYM</t>
  </si>
  <si>
    <t>ARVELO MARQUEZ, ALEXANDER JAVIER</t>
  </si>
  <si>
    <t>OROPEZA FERNANDEZ, MARCELO FRANCISCO</t>
  </si>
  <si>
    <t>GONZÃ€LEZ GAONA, RONEL JESÃ™S</t>
  </si>
  <si>
    <t>LOPEZ VIDAL, PEDRO JOSE</t>
  </si>
  <si>
    <t>GONZÃLEZ , GABRIEL STALIN</t>
  </si>
  <si>
    <t>CASTILLO LARA, JUAN CARLOS</t>
  </si>
  <si>
    <t>YANEZ , MARIO ARGENIS</t>
  </si>
  <si>
    <t>LOPEZ GARCIA, JOSE GREGORIO</t>
  </si>
  <si>
    <t>CASTILLO CAMACHO, DANNY LEONARDO</t>
  </si>
  <si>
    <t>MONTILLA GARCIAS, YENNYS BETSABET</t>
  </si>
  <si>
    <t>MACHADO COLMENARES, JOSE ALEXANDER</t>
  </si>
  <si>
    <t>MARCANO VIDAL, ALIRIO DANIEL</t>
  </si>
  <si>
    <t>GUERRERO QUINTANA, RAFAEL ENRIQUE</t>
  </si>
  <si>
    <t>RAMIREZ RAMIREZ, LILIBETH DEL CARMEN</t>
  </si>
  <si>
    <t>MONTILLA RUIZ, LORENA ERMELINDA</t>
  </si>
  <si>
    <t>07 GRUPO DE PRESUPUESTO</t>
  </si>
  <si>
    <t>FLORES NUÃ‘EZ, RIOMARA</t>
  </si>
  <si>
    <t>LOVERA , JOSE ADONAY</t>
  </si>
  <si>
    <t>DELGADO COLMENARES, YANNET DEL CARMEN</t>
  </si>
  <si>
    <t>REINA LOPEZ, ANNY TERESA</t>
  </si>
  <si>
    <t>PEREZ ESPINOZA, ISLY YICETH</t>
  </si>
  <si>
    <t>SOTO RAMIREZ, GLENDA MAIBELYN</t>
  </si>
  <si>
    <t>CARCAMO ABARCA, PATRICIA DANIELA</t>
  </si>
  <si>
    <t>VELASQUEZ MUJICA, DARWIN LEONARDO</t>
  </si>
  <si>
    <t>35 GRUPO DE TECNICAS EDUCATIVAS Y MEDIOS AUDIOVISUALES</t>
  </si>
  <si>
    <t>BASTIDAS MEJIA, ALEIDA</t>
  </si>
  <si>
    <t>25 GRUPO DE ADMINISTRACION DE PROGRAMA DE PASANTIAS</t>
  </si>
  <si>
    <t>JAIMES MONAGAS, ELSY COROMOTO</t>
  </si>
  <si>
    <t>RODRIGUEZ PAEZ, EXIDA BEXILDE</t>
  </si>
  <si>
    <t>02 GRUPO DE INFORMACION Y CONTROL ESTUDIANTIL</t>
  </si>
  <si>
    <t>GOYO PINEDA, YARITA MARIA</t>
  </si>
  <si>
    <t>GONZALEZ , NARCISA ISABEL</t>
  </si>
  <si>
    <t>MELENDEZ DE, ELBA DEL CARMEN</t>
  </si>
  <si>
    <t>OLIVARES LA, LUSBEL MARIA</t>
  </si>
  <si>
    <t>LINAREZ DIAZ, MARIOLBYS COROMOTO</t>
  </si>
  <si>
    <t>MEDINA ESPINEL, MARIA VICTORIA</t>
  </si>
  <si>
    <t>MARTINEZ , YOHANNA DEL CARMEN</t>
  </si>
  <si>
    <t>BARAZARTE MANZI, EUDYS YULIBETH</t>
  </si>
  <si>
    <t>ABREU GSCHWENDTNER, MARLENE BEATRIZ</t>
  </si>
  <si>
    <t>ANALISTA DE INFORMACION Y CONTROL ESTUDIANTIL JEFE</t>
  </si>
  <si>
    <t>GUEVARA ANDREA, TRINA EULIMAR</t>
  </si>
  <si>
    <t>CELIS TOVAR, JOSELYN ROSARIO</t>
  </si>
  <si>
    <t>OSORIO SIERRA, MAYRENE DEL CARMEN</t>
  </si>
  <si>
    <t>AGUILAR LUCENA, EDGAR JOSÃˆ</t>
  </si>
  <si>
    <t>MIRELES ORTEGA, EXARELY DEL CARMEN</t>
  </si>
  <si>
    <t>CALLES ORELLANA, LILLY ALEJANDRA</t>
  </si>
  <si>
    <t>MARIÃ‘O CALZADA, SOL TOBIELEN</t>
  </si>
  <si>
    <t>FIGUEREDO DIAZ, DAYANA SARHELLY</t>
  </si>
  <si>
    <t>NUÃ‘EZ MEJIA, MARIA EUGENIA</t>
  </si>
  <si>
    <t>DIAZ SOLORZANO, JUAN CARLOS</t>
  </si>
  <si>
    <t>MONTAÃ‘EZ BANDERA, FANNY SOLIMAR</t>
  </si>
  <si>
    <t>FARIAS , ARELYS MADELIN</t>
  </si>
  <si>
    <t>MUÃ‘OZ PEREZ, LISSETT DEL CARMEN</t>
  </si>
  <si>
    <t>LUQUEZ LEON, KEYMA RAQUEL</t>
  </si>
  <si>
    <t>48 GRUPO DE NOMINA</t>
  </si>
  <si>
    <t>RIVAS DE, DUILMAR BEDA</t>
  </si>
  <si>
    <t>PADILLA ARTEAGA, MIRNA JANET</t>
  </si>
  <si>
    <t>MANAMA CALANCHE, JULIETA SABRINA</t>
  </si>
  <si>
    <t>VALERO TORRES, ELIANA NORVELIS</t>
  </si>
  <si>
    <t>CEBALLO , LIZBANIA LIZBAY</t>
  </si>
  <si>
    <t>VERGARA MONTILLA, LUZ MARINA</t>
  </si>
  <si>
    <t>10 GRUPO DE ADMINISTRACION DE RECURSOS HUMANOS</t>
  </si>
  <si>
    <t>GALVIS SIERRA, ELCY</t>
  </si>
  <si>
    <t>COLMENARES GONZALEZ, JAIRO RANCES</t>
  </si>
  <si>
    <t>COLMENARES CARDENAS, PAOLA ALEXANDRA</t>
  </si>
  <si>
    <t>RIVAS CASTILLO, LEONID NIKOLAI</t>
  </si>
  <si>
    <t>SILVA AYALA, CLAYS ALBERTO</t>
  </si>
  <si>
    <t>GARCIA GARCIA, GLADYS KAHTERINE</t>
  </si>
  <si>
    <t>BOLIVAR DE HERNANDEZ, SAIMAR DE LOS ANGELES</t>
  </si>
  <si>
    <t>MONTILLA ALVARADO, MAIRYS MIRILEINA</t>
  </si>
  <si>
    <t>ONTIVEROS CASTILLO, JENNY CAROLINA</t>
  </si>
  <si>
    <t>PARRA , LESTER EDUARDO</t>
  </si>
  <si>
    <t>GOMEZ MOTA, ADRIAN MIGUEL ALCANGEL</t>
  </si>
  <si>
    <t>FLORES MONTOYA, MAYRA ALEJANDRA</t>
  </si>
  <si>
    <t>JAIMES CAPDEVILLA, NANCY TERESA</t>
  </si>
  <si>
    <t>MARTINEZ VILLARROEL, BONIFACIO JOSE</t>
  </si>
  <si>
    <t>MALDONADO LESCANO, RAUL EDUARDO</t>
  </si>
  <si>
    <t>VELAZCO GUERRA, GLORIA KATERINE</t>
  </si>
  <si>
    <t>TERAN BENITEZ, NILDA JOSEFINA</t>
  </si>
  <si>
    <t>HERRERA ORELLANA, MARTINA GREGORIA</t>
  </si>
  <si>
    <t>SOTO LEÃ’N, YUMILKA EGLEE</t>
  </si>
  <si>
    <t>CHIRINO RIVAS, LILIANA DEL CARMEN</t>
  </si>
  <si>
    <t>GUERRA MARTINEZ, BETTY DAMARY</t>
  </si>
  <si>
    <t>DALIS ROSALES, ZOBEIDA ALDHA</t>
  </si>
  <si>
    <t>LUGO UZCATEGUI, RAIZA RAQUEL</t>
  </si>
  <si>
    <t>RAMIREZ , AURORA DEL CARMEN</t>
  </si>
  <si>
    <t>PEÃ‘A , ROSA ISABEL</t>
  </si>
  <si>
    <t>PEÃ‘A CRUZ, URIMARE</t>
  </si>
  <si>
    <t>RODRIGUEZ SEPULVEDA, VANESSA ANTONELLA</t>
  </si>
  <si>
    <t>TORO LOPEZ, ANDRIANGELA YACKELINE</t>
  </si>
  <si>
    <t>PAREDES MATA, ELIMAR CAROLINA</t>
  </si>
  <si>
    <t>GUEVARA VALERO, LILIENY RAQUEL</t>
  </si>
  <si>
    <t>HERNANDEZ SALAZAR, EDGARDO JOSE</t>
  </si>
  <si>
    <t>LOPEZ FERNANDEZ, MARIA DE LOS ANGELES</t>
  </si>
  <si>
    <t>LEAL GONZALEZ, LILIANA CARELIS</t>
  </si>
  <si>
    <t>OLIVAR MUJICA, MARIA VIRGINIA</t>
  </si>
  <si>
    <t>DIAZ , KAFRAN DANIELLA</t>
  </si>
  <si>
    <t>BERRO GONZÃ€LEZ, ALBANYS YURAYMA</t>
  </si>
  <si>
    <t>GUERRA VELASQUEZ, LUZ MARINA</t>
  </si>
  <si>
    <t>CONTRERAS FIGUEREDO, MIRLA YAMILER</t>
  </si>
  <si>
    <t>BITRIAGO GONZALEZ, DUGLAS ELOY</t>
  </si>
  <si>
    <t>GONZALEZ ZAMBRANO, ALEXIS ANTONIO</t>
  </si>
  <si>
    <t>GUILLEN ESPECIER, GLENDA ILENIA</t>
  </si>
  <si>
    <t>RAMIREZ PEÃ‘A, YMMER EDUARDO</t>
  </si>
  <si>
    <t>BLANCO MORENO, YOSMAR ANTONIO</t>
  </si>
  <si>
    <t>CASTRO ARISMENDI, EDWARD JOSE</t>
  </si>
  <si>
    <t>ARIAS SEQUERA, CHARLES EDUARDO</t>
  </si>
  <si>
    <t>GUTIERREZ AMAYA, GRISBETH KATYUSKA</t>
  </si>
  <si>
    <t>GOMEZ MUÃ‘OZ, ANTONIO DE JESUS</t>
  </si>
  <si>
    <t>VIDAL ARRAGA, MARCOS MIGUEL</t>
  </si>
  <si>
    <t>RONDON PEREZ, JESUS JOSE</t>
  </si>
  <si>
    <t>DUQUE , JOSE DAVID</t>
  </si>
  <si>
    <t>VELA , YARIMA CAROLINA</t>
  </si>
  <si>
    <t>ANALISTA DE TECNOLOGIA DE INFORMACION Y COMUNICACION</t>
  </si>
  <si>
    <t>CARVALLO MONSALVE, YANARY EMELINA</t>
  </si>
  <si>
    <t>ESCOLCHA LOPEZ, HEVER GERARDO</t>
  </si>
  <si>
    <t>GARCIA CONTRERAS, YAMILET COROMOTO</t>
  </si>
  <si>
    <t>RENDÃ“N CARDONA, LILIANA PATRICIA</t>
  </si>
  <si>
    <t>PETIT SALAZAR, DOUGLAS DOS</t>
  </si>
  <si>
    <t>RANGEL SUAREZ, JOSE EDUARDO</t>
  </si>
  <si>
    <t>HIGUERA BRICEÃ‘O, HIDALYA MERCEDES</t>
  </si>
  <si>
    <t>PEÃ‘A GOMEZ, GISBEL JOSE</t>
  </si>
  <si>
    <t>PERNIA , JAIRO DANIEL</t>
  </si>
  <si>
    <t>SALAS LATIL, HELENA</t>
  </si>
  <si>
    <t>GONZALEZ SANCHEZ, MARIANA CAROLINA</t>
  </si>
  <si>
    <t>ABREU GALLARDO, OSCAR EDUARDO</t>
  </si>
  <si>
    <t>VALERO GONZALEZ, YUSMARY RAMONA</t>
  </si>
  <si>
    <t>ROBLES VASQUEZ, FREDDY BENITO</t>
  </si>
  <si>
    <t>GOROFANO , ISAAC JOSE</t>
  </si>
  <si>
    <t>FIGUEREDO TIRADO, IGNACIO ALBERTO</t>
  </si>
  <si>
    <t>53 GRUPO DE ASISTENCIA Y GERENCIA CULTURAL</t>
  </si>
  <si>
    <t>GODOY HERNANDEZ, JOSE NATANAEL</t>
  </si>
  <si>
    <t>FARIA BERRIOS, YOLANDA CAROLINA</t>
  </si>
  <si>
    <t>HERNANDEZ DIAZ, LUCY LILIANA</t>
  </si>
  <si>
    <t>05 GRUPO DE ARCHIVO</t>
  </si>
  <si>
    <t>HERNANDEZ RODRIGUEZ, MARY JILYULI</t>
  </si>
  <si>
    <t>LAMEDA PACHECO, ALBERTO JOSE</t>
  </si>
  <si>
    <t>ROCHA MARTINEZ, YINETT DEL VALLE</t>
  </si>
  <si>
    <t>PAREDES , MARIA HERMELINDA</t>
  </si>
  <si>
    <t>VASQUEZ BASTIDAS, OSIRIS DEL CARMEN</t>
  </si>
  <si>
    <t>BALLESTEROS SILVA, LIZARDI ANTONIO</t>
  </si>
  <si>
    <t>CAMACHO RONDÃ’N, ALICIA DEL CARMEN</t>
  </si>
  <si>
    <t>MORENO , YANE DEL VALLE</t>
  </si>
  <si>
    <t>BONILLA R., OLGA LUCÃA</t>
  </si>
  <si>
    <t>DIAZ DIAZ, ROSA MILDRET</t>
  </si>
  <si>
    <t>SALAS CASERES, YUSBELY CAROLINA</t>
  </si>
  <si>
    <t>CASTILLO PAREDES, MARIA YAJAIRA</t>
  </si>
  <si>
    <t>NIEVES JOSE, LUIS</t>
  </si>
  <si>
    <t>APARICIO GOMEZ, JENDY JEAN CARLOS</t>
  </si>
  <si>
    <t>NADALES , JOSE MANUEL</t>
  </si>
  <si>
    <t>SOTO VERGARA, MARIA DE LOS ANGELES</t>
  </si>
  <si>
    <t>DUARTE JIMENEZ, MARIELA CAROLINA</t>
  </si>
  <si>
    <t>CARRASCO BRICEÃ‘O, GARDELIS DEL CARMEN</t>
  </si>
  <si>
    <t>RENDON CARDONA, INGRID CAROLINA</t>
  </si>
  <si>
    <t>ICHAZU LINARES, GLAYMAR</t>
  </si>
  <si>
    <t>OROZCO MEDINA, HURBAN JOSE</t>
  </si>
  <si>
    <t>09 GRUPO DE ALMACEN Y COMPRAS</t>
  </si>
  <si>
    <t>ASISTENTE DE ALMACEN</t>
  </si>
  <si>
    <t>SANTIAGO TAPIA, JUDITH MERCEDES</t>
  </si>
  <si>
    <t>03 GRUPO DE BIBLIOTECA E INFORMACION ESPECIALIZADA</t>
  </si>
  <si>
    <t>DORANTE GUERRA, CARMEN GENARA</t>
  </si>
  <si>
    <t>URBINA OTAIZA, IRAN RAFAEL</t>
  </si>
  <si>
    <t>MONTILLA , ALEXANDER DAVID</t>
  </si>
  <si>
    <t>UNDA MEDINA, JULIO RAMON</t>
  </si>
  <si>
    <t>27 GRUPO DE INVESTIGACION</t>
  </si>
  <si>
    <t>MARQUEZ PEREZ, LORENZO RAMON</t>
  </si>
  <si>
    <t>DAZA B., WILFREDO J.</t>
  </si>
  <si>
    <t>12 GRUPO DE CONTROL, INSPECCION DE OBRAS Y MANTENIMIENTO DE EDIFICIOS</t>
  </si>
  <si>
    <t>BAUTISTA RUIZ, ANNALY BEATRIZ</t>
  </si>
  <si>
    <t>PERDOMO RANGEL, OSCAR JOSE</t>
  </si>
  <si>
    <t>MIRABAL LARA, NAHIL COROMOTO</t>
  </si>
  <si>
    <t>RODRIGUEZ LINARES, CRISTINA JOSEFA</t>
  </si>
  <si>
    <t>BERRIOS , ELVIRA DEL CARMEN</t>
  </si>
  <si>
    <t>VELASQUEZ BARRETO, FRANCIS NICARETH</t>
  </si>
  <si>
    <t>BARRIOS , MARIA GABRIELA AMARANTA</t>
  </si>
  <si>
    <t>ROJAS B., MANUEL S.</t>
  </si>
  <si>
    <t>ASISTENTE DE INFORMACION Y CONTROL ESTUDIANTIL</t>
  </si>
  <si>
    <t>MONTENEGRO ORLANDO, ANDRES</t>
  </si>
  <si>
    <t>INOJOSA ARTEAGA, DAMIAN JESUS</t>
  </si>
  <si>
    <t>GÃRCES TORREALBA, DIUSNEYDA CAROLINA</t>
  </si>
  <si>
    <t>BECERRA CONTRERAS, CESAR ANTONIO</t>
  </si>
  <si>
    <t>PEDROZA SANCHEZ, RODOLFO JOSE</t>
  </si>
  <si>
    <t>FAZZI PELLICANI, GABRIELA</t>
  </si>
  <si>
    <t>RODRÃGUEZ ESCORCHA, FRANKLIN WLADIMIR</t>
  </si>
  <si>
    <t>OLIVAR CACERES, DILVIR</t>
  </si>
  <si>
    <t>QUINTERO MEJIAS, MANUEL DOMINGO</t>
  </si>
  <si>
    <t>LEON SANCHEZ, CESAR STALIN</t>
  </si>
  <si>
    <t>ABDI BEATRIZ, VIZCAYA VELOZ</t>
  </si>
  <si>
    <t>DIAZ JIMENEZ, RAFAEL ANTONIO</t>
  </si>
  <si>
    <t>ASISTENTE DE INVESTIGACION EN CIENCIAS BASICAS, NATURALES Y APLICADAS</t>
  </si>
  <si>
    <t>BORGES DE SEQUERA, ANTONIA BEATRIZ</t>
  </si>
  <si>
    <t>GUZMAN CASTILLO, ERIANA ANDREINA</t>
  </si>
  <si>
    <t>PEREZ , EDGAR EDUARDO</t>
  </si>
  <si>
    <t>22 GRUPO DE LABORATORIO CLINICO, TECNICO Y PROFESIONAL</t>
  </si>
  <si>
    <t>VERGARA OROZCO, FRANKLIN BARDOTH</t>
  </si>
  <si>
    <t>CACERES , NORMERYS DEL CARMEN</t>
  </si>
  <si>
    <t>PADILLA GONZALEZ, YAMIRET DE LOS ANGELES</t>
  </si>
  <si>
    <t>HERNÃNDEZ , LUZ MARY</t>
  </si>
  <si>
    <t>40 GRUPO DE IDIOMAS</t>
  </si>
  <si>
    <t>AMARO , ALBERTO ALEXANDER</t>
  </si>
  <si>
    <t>RODRIGUEZ GUTIERREZ, GABRIELA MERCEDES</t>
  </si>
  <si>
    <t>JOTA LOPEZ, MOISES EDUARDO</t>
  </si>
  <si>
    <t>CONTRERAS MORA, JOSE GREGORIO</t>
  </si>
  <si>
    <t>BERMUDEZ , RENNY JOSE</t>
  </si>
  <si>
    <t>PEREZ OBANDO, SULEIKA MARIA</t>
  </si>
  <si>
    <t>BARRIOS RAMOS, ZARI NADINES</t>
  </si>
  <si>
    <t>20 GRUPO DE PRENSA Y RELACIONES PUBLICAS E INTERINSTITUCIONALES</t>
  </si>
  <si>
    <t>DE SANTIAGO ZAMBRANO, JANIA DEL ROSARIO</t>
  </si>
  <si>
    <t>BRICEÃ‘O SUAREZ, YUSMARY COROMOTO</t>
  </si>
  <si>
    <t>MENDOZA LEON, NELLY RAMONA</t>
  </si>
  <si>
    <t>SANCHEZ SANCHEZ, USAY MARIA</t>
  </si>
  <si>
    <t>LAMEDA RAMOS, HELENY LETICIA</t>
  </si>
  <si>
    <t>VARGAS QUEVEDO, EDILBERT JESUS</t>
  </si>
  <si>
    <t>SANGUINETTI VILLAMIZAR, JESSICA DAELIZ</t>
  </si>
  <si>
    <t>NARVAEZ VALERA, ARGENIS</t>
  </si>
  <si>
    <t>47 GRUPO DE ANALISIS Y CONTROL DE FINANZAS, EMISION DE CHEQUES Y CAJA</t>
  </si>
  <si>
    <t>MONTOYA GALINDO, FREDDY JAVIER</t>
  </si>
  <si>
    <t>DIAZ CASTILLO, RUTH NOHEMI</t>
  </si>
  <si>
    <t>MARQUEZ PARADA, ROSIBEL DARIANA</t>
  </si>
  <si>
    <t>ESCALANTE DE RAMIREZ, MARIA ASCENCION</t>
  </si>
  <si>
    <t>49 GRUPO DE CONTROL INTERNO Y AUDITORIA</t>
  </si>
  <si>
    <t>RAMIREZ DE, YDALCIRA JOSEFINA</t>
  </si>
  <si>
    <t>ALFONZO MARCIAL, YANIRA DEL VALLE</t>
  </si>
  <si>
    <t>RIVAS LARA, LETICIA JOSEFINA</t>
  </si>
  <si>
    <t>PAREDES GODOY, CARMEN TAIGRE</t>
  </si>
  <si>
    <t>GUERRA RODRIGUEZ, FANNY JOHANNA</t>
  </si>
  <si>
    <t>HERNANDEZ ASCANIO, ANA GLADIMIR</t>
  </si>
  <si>
    <t>JIMENEZ MONTILLA, JOSE ORLANDO</t>
  </si>
  <si>
    <t>FLORES CASTILLO, LUIS RAFAEL</t>
  </si>
  <si>
    <t>CORDERO CASTILLO, PEDRO DAVID</t>
  </si>
  <si>
    <t>ALVAREZ DALIS, WALTER DAVID</t>
  </si>
  <si>
    <t>RIVERO CHAVEZ, BELKIS NOEMY</t>
  </si>
  <si>
    <t>DUGARTE , DECCY MAGALY</t>
  </si>
  <si>
    <t>CASTILLO GONZALEZ, YENY CAROLINA</t>
  </si>
  <si>
    <t>FALCON BLANCO, JOSE GREGORIO</t>
  </si>
  <si>
    <t>RANGEL PETAQUERO, YENIFER KAROL</t>
  </si>
  <si>
    <t>BARRIOS VELASQUEZ, CARMEN TERESA</t>
  </si>
  <si>
    <t>NIEVES PEROZA, CARLOS ERNESTO</t>
  </si>
  <si>
    <t>59 GRUPO DE BOMBEROS</t>
  </si>
  <si>
    <t>PEREIRA MUÃ‘OZ, ANDRY AVELINO</t>
  </si>
  <si>
    <t>CASTILLO B., ERICK J.</t>
  </si>
  <si>
    <t>SANCHEZ BASTIDAS, MARIA JOSEFINA</t>
  </si>
  <si>
    <t>JARAMILLO , JULIO CESAR</t>
  </si>
  <si>
    <t>PEREZ PIÃ‘A, AQUILES JESUS</t>
  </si>
  <si>
    <t>MENDOZA PALACIOS, CARLOS EDUARDO</t>
  </si>
  <si>
    <t>CASTILLO CAMACHO, JOSE JAVIER</t>
  </si>
  <si>
    <t>RIVAS CAMACHO, YERLIS ANTONIO</t>
  </si>
  <si>
    <t>BOTERO CONTRERAS, YOSER JESUS</t>
  </si>
  <si>
    <t>RUIZ CARRERO, LENIN FABRICIO</t>
  </si>
  <si>
    <t>LEAL SUAREZ, ERLYS JOSE</t>
  </si>
  <si>
    <t>ORTIZ , JUAN SIMON</t>
  </si>
  <si>
    <t>JIMENEZ MUJICA, YURAIMA ELIZABETH</t>
  </si>
  <si>
    <t>NUÃ‘EZ ARANGUREN, EVA ELENA</t>
  </si>
  <si>
    <t>QUINTERO PEREZ, JOSE GREGORIO</t>
  </si>
  <si>
    <t>37 GRUPO DE ARQUITECTURA Y TOPOGRAFIA</t>
  </si>
  <si>
    <t>MORENO PALACIOS, JOSE CARMELO</t>
  </si>
  <si>
    <t>FLORES FALCON, EDUARDO JOSE</t>
  </si>
  <si>
    <t>FEBRES ESCALONA, REYNALDO ARTURO</t>
  </si>
  <si>
    <t>SINIVA MEDINA, ILBA MARINA</t>
  </si>
  <si>
    <t>BENITEZ RODRIGUEZ, NEIMAR ZULAY</t>
  </si>
  <si>
    <t>SALAZAR RANGEL, MARTIN ROBERTO</t>
  </si>
  <si>
    <t>SILVA PEREZ, NINOSKA ELIZABETH</t>
  </si>
  <si>
    <t>DURAN HERNANDEZ, CARINA TIBISAY</t>
  </si>
  <si>
    <t>QUEVEDO PIMENTEL, CANDIDA ROSA</t>
  </si>
  <si>
    <t>BRICEÃ‘O PUERTA, CESAR OSWALDO</t>
  </si>
  <si>
    <t>LEMO ESCALONA, LEWIS BALDEMAR</t>
  </si>
  <si>
    <t>RIVAS LINARES, YOHANNA ALEJANDRA</t>
  </si>
  <si>
    <t>MEJIAS PEROZA, EDUMARY JOSEFINA</t>
  </si>
  <si>
    <t>HERNANDEZ GRATEROL, YULMARY RAMONA</t>
  </si>
  <si>
    <t>PERDOMO VILLAVICENCIO, HELIANA MARIA ALCIRA</t>
  </si>
  <si>
    <t>AGUIN ZAMBRANO, OMAR ANTONIO</t>
  </si>
  <si>
    <t>ACEVEDO DE PACHECO, LIZEIME</t>
  </si>
  <si>
    <t>PEREZ RUIZ, JULIA ESPERANZA</t>
  </si>
  <si>
    <t>RANGEL GUERRERO, SONIA COROMOTO</t>
  </si>
  <si>
    <t>GONZALEZ ACEVEDO, NERLANDY</t>
  </si>
  <si>
    <t>MERCHÃN DE, LUZ MARINA</t>
  </si>
  <si>
    <t>CASTILLO GUERRERO, FREDY MIGUEL</t>
  </si>
  <si>
    <t>FRANCO BRIZUELA, DAISY YESENIA</t>
  </si>
  <si>
    <t>BLANCO VIVAS, MILAGROS DEL VALLE</t>
  </si>
  <si>
    <t>PUENTES MACHIN, RICHARD NEPTALI</t>
  </si>
  <si>
    <t>BALDOVINO ALZATE, JORGE MARIO</t>
  </si>
  <si>
    <t>GOMEZ GOLD, JOSE GILBERTO</t>
  </si>
  <si>
    <t>BRAVO BLANCO, LUIS ALEXANDER</t>
  </si>
  <si>
    <t>SALGUERA GALINDEZ, BELGICA NALLYBIS</t>
  </si>
  <si>
    <t>TORRES CASTRO, KARIN LIDEMAR</t>
  </si>
  <si>
    <t>SALAZAR RABAGO, KATHERINE DEL VALLE</t>
  </si>
  <si>
    <t>BRACA SANTAELLA, JOSE ESTEBAN</t>
  </si>
  <si>
    <t>RIVERO RONDON, JUDITHZAY DEL VALLE</t>
  </si>
  <si>
    <t>ANTUNEZ DIAZ, CAROL ANDREINA</t>
  </si>
  <si>
    <t>AVENDAÃ‘O BENAVENTA, DIXO RAFAEL</t>
  </si>
  <si>
    <t>MENDEZ MONCADA, TIVISAY CAROLINA</t>
  </si>
  <si>
    <t>RAMIREZ , IRAIDA YUBISAY</t>
  </si>
  <si>
    <t>MARQUEZ NOGUERA, LISNEY</t>
  </si>
  <si>
    <t>MARQUEZ ROA, TANIA YUSMARI</t>
  </si>
  <si>
    <t>MANZANAREZ ACEVEDO, JULIO CÃˆSAR</t>
  </si>
  <si>
    <t>GALLARDO ARAGOZA, CARLOS ANIBAL</t>
  </si>
  <si>
    <t>06 GRUPO DE CONTADURIA</t>
  </si>
  <si>
    <t>ESPITIA , GENOVEVA</t>
  </si>
  <si>
    <t>CORDERO VITORA, MARIA CAROLINA</t>
  </si>
  <si>
    <t>PULIDO DURAN, JUAN CARLOS</t>
  </si>
  <si>
    <t>MONTOYA SARMIENTO, MAIVA BEATRIZ</t>
  </si>
  <si>
    <t>SUAREZ ALTUVE, TILZE YSABEL</t>
  </si>
  <si>
    <t>AGUILERA ACOSTA, MATIAS ERNESTO</t>
  </si>
  <si>
    <t>LUQUE MORENO, CECILIA ELIZABETH</t>
  </si>
  <si>
    <t>DELGADO TREJO, FRANCYS ALICIA</t>
  </si>
  <si>
    <t>ORTEGA LARES, EDER NEPTALY</t>
  </si>
  <si>
    <t>HURTADO CASTILLO, KAREN YLENIA</t>
  </si>
  <si>
    <t>ARANA PAYUA, EIGLYS YADELIS</t>
  </si>
  <si>
    <t>RODRIGUEZ DUQUE, PABLO DE LA CRUZ</t>
  </si>
  <si>
    <t>ROMERO CORRALES, CARLOS FEDERICO</t>
  </si>
  <si>
    <t>QUINTERO MALDONADO, JUAN JOSE</t>
  </si>
  <si>
    <t>VARGAS FLORES, VILMA NELLY</t>
  </si>
  <si>
    <t>CASTILLO OJEDA, MIRNA MARGARITA</t>
  </si>
  <si>
    <t>PEREZ REY, YADIRA DEL CARMEN</t>
  </si>
  <si>
    <t>LEAL PALMA, ALBA PIERINA</t>
  </si>
  <si>
    <t>MEDINA MEDINA, EDWIN JAVIER</t>
  </si>
  <si>
    <t>APONTE HERNANDEZ, JOSE GABRIEL</t>
  </si>
  <si>
    <t>GONZALEZ PIRELA, PABLO CESAR</t>
  </si>
  <si>
    <t>ALZURU ROCHA, GLORIMAR NAZARETH</t>
  </si>
  <si>
    <t>OJEDA QUINTERO, PRISBELYS LELICAR</t>
  </si>
  <si>
    <t>36 GRUPO DE EDUCACION PREESCOLAR Y BASICA</t>
  </si>
  <si>
    <t>YANEZ BRITO, BRUNILDA YANI</t>
  </si>
  <si>
    <t>GONZALEZ FANDIÃ‘O, LUIS ALEXI</t>
  </si>
  <si>
    <t>FRANCO DE SUPERLANO, ZULMA JUDITH</t>
  </si>
  <si>
    <t>DIAZ PEÃ‘A, AMILCAR JOSE</t>
  </si>
  <si>
    <t>RAMIREZ , TEODORO ARCADIO</t>
  </si>
  <si>
    <t>ROSALES ROSALES, JOSE REMIGIO</t>
  </si>
  <si>
    <t>PEREZ PEREIRA, YSABEL</t>
  </si>
  <si>
    <t>MARTOS MEJIAS, ESPERANZA</t>
  </si>
  <si>
    <t>GAMBOA FANDIÃ‘O, JOSÃˆ RAMÃ’N</t>
  </si>
  <si>
    <t>ANGULO SOTO, VICTORIA ISABEL</t>
  </si>
  <si>
    <t>DURANT DOMINGUEZ, MARIA ELISABETH</t>
  </si>
  <si>
    <t>CACERES MONTILLA, BELKIS XIOMARA</t>
  </si>
  <si>
    <t>GUERRERO MORENO, CLAIDE RAMONA</t>
  </si>
  <si>
    <t>HERNANDEZ TORCATE, LILIBETH RAMONA</t>
  </si>
  <si>
    <t>OLIVAR BARAZARTE, YRMA ROSA</t>
  </si>
  <si>
    <t>CASTRO TORRES, MARIELA DEL CARMEN</t>
  </si>
  <si>
    <t>GARCIA OVIEDO, CARMEN JULIETA</t>
  </si>
  <si>
    <t>GUERRA MARTINEZ, HERMELINDA DEL CARMEN</t>
  </si>
  <si>
    <t>ALZURU ROCHA, ALFREDO JOSE</t>
  </si>
  <si>
    <t>PERDOMO VILLAVICENCIO, HELYMAR MARYHELY</t>
  </si>
  <si>
    <t>ALVARADO MARTINEZ, MARIA CANDELARIA</t>
  </si>
  <si>
    <t>REYES BERASIERTO, PEDRO HUMBERTO</t>
  </si>
  <si>
    <t>RANGEL RANGEL, YAMILETH VALLE</t>
  </si>
  <si>
    <t>CASTILLO ARISMENDI, ALBA ROSA</t>
  </si>
  <si>
    <t>ALVAREZ , LUISA ANA</t>
  </si>
  <si>
    <t>TOVAR JIMENEZ, DANIEL ENRIQUE</t>
  </si>
  <si>
    <t>CUEVAS JUANA, NEREIDA</t>
  </si>
  <si>
    <t>PINTO ARGUELLO, INES GREGORIA</t>
  </si>
  <si>
    <t>ALEJO MONTENEGRO, YULMA SAYOMARA</t>
  </si>
  <si>
    <t>HERRERA UVIEDO, NELLY OMAIRA</t>
  </si>
  <si>
    <t>ZAMBRANO SOLER, ADOLFO</t>
  </si>
  <si>
    <t>CABRERA VIVAS, NORMA DEL CARMEN</t>
  </si>
  <si>
    <t>SOLEDAD RIVERA, CONSUELO</t>
  </si>
  <si>
    <t>MENDOZA GARCIA, JULIA THAIS</t>
  </si>
  <si>
    <t>CUENCA CASTILLO, MARTHA ZULEIKA</t>
  </si>
  <si>
    <t>CARRILLO OCHOA, JAVIER</t>
  </si>
  <si>
    <t>DIAZ DE CADENAS, ELISA BELEN</t>
  </si>
  <si>
    <t>GUTIERREZ ROJAS, ROSA MIRIAN</t>
  </si>
  <si>
    <t>RUIZ , ELY ENRIQUE</t>
  </si>
  <si>
    <t>BRICEÃ‘O GODOY, NEIDA JOSEFINA</t>
  </si>
  <si>
    <t>FLORES MENDOZA, OLGA COROMOTO</t>
  </si>
  <si>
    <t>BOZO GONZÃ€LEZ, JULISSA DEL CARMEN</t>
  </si>
  <si>
    <t>GONZALEZ , MARJORIE DEL CARMEN</t>
  </si>
  <si>
    <t>REYES MATOS, LENNYS CHIQUINQUIRA</t>
  </si>
  <si>
    <t>CASTILLO DIAZ, EMWID ESCAYDA</t>
  </si>
  <si>
    <t>CASTILLO NIEVES, ANA MARISOL</t>
  </si>
  <si>
    <t>MEDINA CHAVEZ, ROSANNA</t>
  </si>
  <si>
    <t>NIÃ‘O FLORES, ADANA YENISEIK</t>
  </si>
  <si>
    <t>ARISMENDI GUERRERO, MARIANO</t>
  </si>
  <si>
    <t>COORDINADOR DE CENTRO DE ESTUDIOS EN ARTES</t>
  </si>
  <si>
    <t>CASTILLO GARCÃŒA, RAFAEL ALEXANDER</t>
  </si>
  <si>
    <t>COORDINADOR DE CINE CLUB</t>
  </si>
  <si>
    <t>ORTEGA ROA, RAMON BALDOMERO</t>
  </si>
  <si>
    <t>17 GRUPO DE DEPORTE</t>
  </si>
  <si>
    <t>GONZALEZ ALARCON, NELSON DANIEL</t>
  </si>
  <si>
    <t>GOMEZ OROZCO, ARMANDO JOSE</t>
  </si>
  <si>
    <t>33 GRUPO DE SERVICIOS SOCIALES</t>
  </si>
  <si>
    <t>COORDINADOR DE DESARROLLO DE SERVICIOS ESTUDIANTILES</t>
  </si>
  <si>
    <t>PEREZ OZORIA, CRISTIAN</t>
  </si>
  <si>
    <t>OROZCO ENCISO, MARIELY YANNICE</t>
  </si>
  <si>
    <t>COORDINADOR DE PASANTIAS Y ACTIVIDADES COMPLEMENTARIAS</t>
  </si>
  <si>
    <t>ESPINO RIVERO, YESENIA COROMOTO</t>
  </si>
  <si>
    <t>GARCIA BASTIDAS, ELIZABET YOLANDA</t>
  </si>
  <si>
    <t>HERNANDEZ QUINTERO, PEDRO MIGUEL</t>
  </si>
  <si>
    <t>46 GRUPO DE RADIODIFUSION</t>
  </si>
  <si>
    <t>VERGARA MONTILLA, JESUS ARMANDO</t>
  </si>
  <si>
    <t>19 GRUPO DE PRODUCCION, REPRODUCCION Y EXPENDIO DE PUBLICACIONES</t>
  </si>
  <si>
    <t>ARANGUIBEL ZAMBRANO, REGULO ANTONIO</t>
  </si>
  <si>
    <t>28 GRUPO DE MEDICINA</t>
  </si>
  <si>
    <t>COORDINADOR DEL PROGRAMA DE ASISTENCIA MEDICA ESTUDIANTIL</t>
  </si>
  <si>
    <t>LATAS MARTINEZ, ANGEL MANUEL</t>
  </si>
  <si>
    <t>SANCHEZ CABARCA, EUSTORGIO</t>
  </si>
  <si>
    <t>PALMA MEJIAS, WILLIAM ALBERTO</t>
  </si>
  <si>
    <t>DIAZ LLUS, ANDRES DE JESUS</t>
  </si>
  <si>
    <t>SALCEDO URBINA, JOSE GREGORIO</t>
  </si>
  <si>
    <t>VITRIAGO ROMERO, CARLOS JOSE</t>
  </si>
  <si>
    <t>VEGAS GUEVARA, ANICARMEN</t>
  </si>
  <si>
    <t>PEÃ‘A CALZADILLA, ALVARO DE JESUS</t>
  </si>
  <si>
    <t>TORREYES , MARIA GABRIELA</t>
  </si>
  <si>
    <t>BASTARDO NIEVES, MIGUEL EDUVIGIS</t>
  </si>
  <si>
    <t>ARIAS ESCOBAR, MARIO BALMORE</t>
  </si>
  <si>
    <t>COLMENARES PAEZ, TAIZ ROSALBA</t>
  </si>
  <si>
    <t>JAIMES VERENZUELA, CARMEN ELIZABETH</t>
  </si>
  <si>
    <t>CASTA RAMOS, AMERICA</t>
  </si>
  <si>
    <t>HUIZA VIELMA, ENDER ALEXANDER</t>
  </si>
  <si>
    <t>MOLINA RODRIGUEZ, ELVIS RONALD</t>
  </si>
  <si>
    <t>GONZALEZ HEREDIA, PEDRO LUIS</t>
  </si>
  <si>
    <t>18 GRUPO DE DIBUJO, DIAGRAMACION Y DISEÑO GRAFICO</t>
  </si>
  <si>
    <t>SANZ MARTINEZ, MARIELA DEL CARMEN</t>
  </si>
  <si>
    <t>39 GRUPO DE SERVICIOS Y ADMINISTRACION DE AREAS NUTRICIONALES</t>
  </si>
  <si>
    <t>ABREU , CARLOS EUGENIO</t>
  </si>
  <si>
    <t>50 GRUPO DE ARTES AUDITIVAS</t>
  </si>
  <si>
    <t>DIRECTOR DE AGRUPACION MUSICAL</t>
  </si>
  <si>
    <t>AVILA PEÃ‘A, ALDO GUSTAVO</t>
  </si>
  <si>
    <t>MOTA , RAFAEL ELY</t>
  </si>
  <si>
    <t>ESPAÃ‘A GUILLEN, ABRIL</t>
  </si>
  <si>
    <t>GÃ“MEZ , ROBERT ALEXANDER</t>
  </si>
  <si>
    <t>51 GRUPO DE ARTES ESCENICAS</t>
  </si>
  <si>
    <t>ARAUJO CAMACHO, RAFAEL ORLANDO</t>
  </si>
  <si>
    <t>RAMIREZ GONZALEZ, JAVIER JOSE</t>
  </si>
  <si>
    <t>IZARRA TERAN, MARYSOFY</t>
  </si>
  <si>
    <t>DISEÑADOR GRAFICO</t>
  </si>
  <si>
    <t>BLANCO ALTUVE, JHONSON ALEXI</t>
  </si>
  <si>
    <t>DOCENTE DE ARTES AUDITIVAS</t>
  </si>
  <si>
    <t>MOLINA ROJAS, JOSE ALEXANDER</t>
  </si>
  <si>
    <t>MENDEZ GUTIERREZ, NOELY ALEJANDRA</t>
  </si>
  <si>
    <t>DAVILA CABEZAS, ELOINA DEL CARMEN</t>
  </si>
  <si>
    <t>32 GRUPO DE SALUD PUBLICA</t>
  </si>
  <si>
    <t>DIAZ HOYO, SIORALBY DEL VALLE</t>
  </si>
  <si>
    <t>MATUTE YANEZ, MARIA EUGENIA</t>
  </si>
  <si>
    <t>CARPIO CARPIO, YENNY CAROLINA</t>
  </si>
  <si>
    <t>RODRIGUEZ CONTRERAS, MARIA ENEDINA</t>
  </si>
  <si>
    <t>ENFERMERA (O) INSTRUMENTISTA</t>
  </si>
  <si>
    <t>NARVAEZ , ANNERIS MARGARITA</t>
  </si>
  <si>
    <t>BENAVENTA FERNANDEZ, MIREYA SARAID</t>
  </si>
  <si>
    <t>ANGULO , ROSIBEL MARGARITA</t>
  </si>
  <si>
    <t>ROJAS ROJAS, ANA LUISA</t>
  </si>
  <si>
    <t>BURGOS ROMERO, MARIA LUISA</t>
  </si>
  <si>
    <t>SUANARE MENDOZA, SIOMARA DEL CARMEN</t>
  </si>
  <si>
    <t>PADRINO SANCHEZ, ELENA</t>
  </si>
  <si>
    <t>DIAZ HERRERA, CARLOS EDUARDO</t>
  </si>
  <si>
    <t>GUARATE MARCIALES, JULIO CESAR</t>
  </si>
  <si>
    <t>PEREZ SANCHEZ, HUGO HENDERSON</t>
  </si>
  <si>
    <t>CASIQUE CADENA, GEDMAN HAROLDO</t>
  </si>
  <si>
    <t>NIETO LAYA, EDWIN HERNAN</t>
  </si>
  <si>
    <t>ZAMBRANO BETANCOURT, RONALD JOEL</t>
  </si>
  <si>
    <t>MENDOZA GARCES, FREDDY RAFAEL</t>
  </si>
  <si>
    <t>PEREZ VELIZ, DILIA DE LAS NIEVES</t>
  </si>
  <si>
    <t>RODRIGUEZ CORONADO, CARLOS DAVID</t>
  </si>
  <si>
    <t>NAVA ROSALES, FRANKLIN RAMÃ’N</t>
  </si>
  <si>
    <t>SANTAMARIA CARRILLO, JOSE YNES</t>
  </si>
  <si>
    <t>ORTIZ GUTIERREZ, EDINSON JOAQUIN</t>
  </si>
  <si>
    <t>HERRERA UVIEDO, DINA MARÃA</t>
  </si>
  <si>
    <t>ESCALONA BRICEÃ‘O, LUIS ENRIQUE</t>
  </si>
  <si>
    <t>OLIVEROS ORTEGA, NAILETH JOSEFINA</t>
  </si>
  <si>
    <t>LEON , LEODAN RAFAEL</t>
  </si>
  <si>
    <t>MONTESINO CAMACHO, ELICIA MARIA</t>
  </si>
  <si>
    <t>GONZALEZ CRAVO, ANA MIRIAN</t>
  </si>
  <si>
    <t>BASTIDAS PEÃ‘A, YAJAIRA COROMOTO</t>
  </si>
  <si>
    <t>GOMEZ CAMARGO, WUILCO COROMOTO</t>
  </si>
  <si>
    <t>GODOY GONZALEZ, ALEX ANTONIO</t>
  </si>
  <si>
    <t>RODRIGUEZ BARAZARTE, MEDELINE DEL VALLE</t>
  </si>
  <si>
    <t>HERRERA PEREZ, CAROL FABIOLA</t>
  </si>
  <si>
    <t>BETANCOURT , LUIS ENRIQUE</t>
  </si>
  <si>
    <t>SÃNCHEZ HORTÃ™A, JOHAN JOSÃ‰</t>
  </si>
  <si>
    <t>RAMIREZ RANGEL, LIDIA CLARET</t>
  </si>
  <si>
    <t>GONZALEZ MEJIAS, FRANCIS DEL VALLE</t>
  </si>
  <si>
    <t>PEREZ HERNANDEZ, JOSE MIGUEL</t>
  </si>
  <si>
    <t>GUILLEN PEÃ‘A, JOSE GERARDO</t>
  </si>
  <si>
    <t>ESPECIALISTA DE TECNOLOGIA DE INFORMACION Y COMUNICACION</t>
  </si>
  <si>
    <t>DUMITH , ROGELIO RAMON</t>
  </si>
  <si>
    <t>OROPEZA PARRA, JOSE</t>
  </si>
  <si>
    <t>BAAMONDE PEREZ , MARIA ELENA</t>
  </si>
  <si>
    <t>VIVAS MATUTE, LUIS GERARDO</t>
  </si>
  <si>
    <t>GUTIERREZ ARIAS, CARLOS ALBERTO</t>
  </si>
  <si>
    <t>DUQUE PELUZZO, MIGUEL AUGUSTO DE JESUS</t>
  </si>
  <si>
    <t>SALINAS , ROGER ADOLFO</t>
  </si>
  <si>
    <t>ARAUJO CAMACHO, LUSVELIA DEL CARMEN</t>
  </si>
  <si>
    <t>MEDINA YEPEZ, ALEXIS MARCELINO</t>
  </si>
  <si>
    <t>GARRIDO CASTILLO, RUTH DEL VALLE</t>
  </si>
  <si>
    <t>GUTIERREZ MORILLO, HERI JOSE</t>
  </si>
  <si>
    <t>SANDOVAL MOROS, JORGE ARTURO</t>
  </si>
  <si>
    <t>FIGUEROA SERRANO, ROISBEL ROSSELINE</t>
  </si>
  <si>
    <t>MENA LOVERA, JESUS ALBERTO</t>
  </si>
  <si>
    <t>RANGEL MONCADA, LEONARDO ALFREDO</t>
  </si>
  <si>
    <t>GUERRA QUINTERO, PILAR COROMOTO</t>
  </si>
  <si>
    <t>43 GRUPO DE ASISTENCIA TECNICA INSTITUCIONAL</t>
  </si>
  <si>
    <t>LIBENSON SVACHKA, CAROL</t>
  </si>
  <si>
    <t>MARTINEZ MENDEZ, ANGEL AREVALO</t>
  </si>
  <si>
    <t>ECHENIQUE GONZÃ€LEZ, EUMENIA LISBETH</t>
  </si>
  <si>
    <t>GARRIDO VERA, BELKIS MARBELLA</t>
  </si>
  <si>
    <t>BRAVO MONTILLA, CIPRIANA DEL CARMEN</t>
  </si>
  <si>
    <t>QUERALES AVILÃ€N, LUIS EMIGDIO</t>
  </si>
  <si>
    <t>RAMOS GALLARDO, IVIS ESMERALDA</t>
  </si>
  <si>
    <t>MOLINA CASTELLANO, ANA KARINA</t>
  </si>
  <si>
    <t>VEGA , LUZ YADIRA</t>
  </si>
  <si>
    <t>VELIZ TOVAR, GALDENIA NOHEMI</t>
  </si>
  <si>
    <t>PUMAR CONTRERAS, LUIS ALEXANDER</t>
  </si>
  <si>
    <t>ESPECIALISTA EN PASANTIAS Y ACTIVIDADES COMPLEMENTARIAS</t>
  </si>
  <si>
    <t>SOSA ARGUELLO, JOSE JAVIER</t>
  </si>
  <si>
    <t>GONZALEZ MONTOYA, CASIMIRO JOSE</t>
  </si>
  <si>
    <t>PEREZ ROJAS, YOLIMAR MAYRETH</t>
  </si>
  <si>
    <t>PEREZ , ADRIAN JOSE</t>
  </si>
  <si>
    <t>RAMIREZ MOLINA, ARELYS YUDIT</t>
  </si>
  <si>
    <t>TERAN CAMACHO, ZAIDA DEL ROSARIO</t>
  </si>
  <si>
    <t>15 GRUPO DE ORGANIZACION Y PLANIFICACION</t>
  </si>
  <si>
    <t>YDROGO MARCANO, JOSE GREGORIO</t>
  </si>
  <si>
    <t>HERNANDEZ BRICEÃ‘O, CARMEN MARIA</t>
  </si>
  <si>
    <t>PEREZ QUINTERO, TANIA YAMILEX</t>
  </si>
  <si>
    <t>SANTOS JIMÃˆNEZ, ANA MARIA</t>
  </si>
  <si>
    <t>MONTERO LUCENA, ORLANDO JOSE</t>
  </si>
  <si>
    <t>RAMOS RAMIREZ, ZOLEIMA MADRIE</t>
  </si>
  <si>
    <t>38 GRUPO DE ASUNTOS LITERARIOS</t>
  </si>
  <si>
    <t>ESPECIALISTA EN ASUNTOS LITERARIOS</t>
  </si>
  <si>
    <t>RODRIGUEZ ALVAREZ, JAIME SANTIAGO</t>
  </si>
  <si>
    <t>24 GRUPO DE DISEÑO ACADEMICO</t>
  </si>
  <si>
    <t>AZIZ GARI, JOHANA ROSALIA</t>
  </si>
  <si>
    <t>CEDEÃ‘O INFANTE, JESUS TADEO</t>
  </si>
  <si>
    <t>COLMENAREZ BLANCO, LUIS MARCIAL</t>
  </si>
  <si>
    <t>AVILA CAMACHO, ALDEMARO RAMON</t>
  </si>
  <si>
    <t>57 GRUPO DE FARMACIA</t>
  </si>
  <si>
    <t>LAYA MILANO, LEMNY YRAIDA</t>
  </si>
  <si>
    <t>MARQUEZ , LORENZO RAFAEL</t>
  </si>
  <si>
    <t>FISIOTERAPEUTA</t>
  </si>
  <si>
    <t>VALDERRAMA MUÃ‘OZ, STELLA</t>
  </si>
  <si>
    <t>DENIS FERRER, CARLOS</t>
  </si>
  <si>
    <t>VALERO SALAS, MISAEL DE JESUS</t>
  </si>
  <si>
    <t>GERENTE DE PROMOCION Y ADMINISTRACION DE ESPACIOS Y PATRIMONIO CULTURAL</t>
  </si>
  <si>
    <t>BLANCO RODRIGUEZ, CORINA DEL MAR</t>
  </si>
  <si>
    <t>VAZQUEZ TORREALBA, ORANGEL DELFIN</t>
  </si>
  <si>
    <t>LACRUZ FERNANDEZ, INES DEL CARMEN</t>
  </si>
  <si>
    <t>30 GRUPO DE ODONTOLOGIA</t>
  </si>
  <si>
    <t>MUCHACHO , PABLO CATALINO</t>
  </si>
  <si>
    <t>58 GRUPO AGROPECUARIO</t>
  </si>
  <si>
    <t>MARTINEZ VILLAMIZAR, ARCADIO ROMAN</t>
  </si>
  <si>
    <t>MOLINA HERNANDEZ, MARIA PASTORA</t>
  </si>
  <si>
    <t>FALCON , MARLIS YANNELLIS</t>
  </si>
  <si>
    <t>VILLAMIZAR LEAL, LUIS ALEXANDER</t>
  </si>
  <si>
    <t>NIEVES CONTRERAS, JOSE LUIS</t>
  </si>
  <si>
    <t>TORRES MONCAYO, ENIO AUGUSTO</t>
  </si>
  <si>
    <t>RODRIGUEZ LOPEZ, JOSE VICENTE</t>
  </si>
  <si>
    <t>SANTANA FLORES, JOSÃ‰ LEONEL</t>
  </si>
  <si>
    <t>CACERES MONTILLA, BETZAIDA MARGARITA</t>
  </si>
  <si>
    <t>CARBO RAMOS, ELIO JOSÃ‰</t>
  </si>
  <si>
    <t>JAIMES AVILES, CARLOS LUIS</t>
  </si>
  <si>
    <t>56 GRUPO DE INGENIERIA Y TECNICA FORESTAL Y DE MINAS</t>
  </si>
  <si>
    <t>ORELLANA TERAN, CLEISER REIMER</t>
  </si>
  <si>
    <t>CASTILLO PEÃ‘A, JOEL GREGORIO</t>
  </si>
  <si>
    <t>34 GRUPO DE SEGURIDAD INTEGRAL</t>
  </si>
  <si>
    <t>GUERRA DIAZ, LUIS ALONSO</t>
  </si>
  <si>
    <t>INSPECTOR DE SEGURIDAD INDUSTRIAL E HIGIENE OCUPACIONAL</t>
  </si>
  <si>
    <t>MEDINA SAAVEDRA, SINAYD DE JESUS</t>
  </si>
  <si>
    <t>BURKE ZORRILLA, SIMON EFREN</t>
  </si>
  <si>
    <t>INVESTIGADOR EN CIENCIAS BASICAS, NATURALES Y APLICADAS</t>
  </si>
  <si>
    <t>ARAUJO QUINTERO, ROMEL ALEXIS</t>
  </si>
  <si>
    <t>CASTILLO PADRON, NEIDA SUNILDE</t>
  </si>
  <si>
    <t>TORRES AVENDAÃ‘O, DENNYS RAQUEL</t>
  </si>
  <si>
    <t>LINAREZ ROSAS, LUIS ALBERTO</t>
  </si>
  <si>
    <t>MENDOZA CAMACHO, ANA ISABEL</t>
  </si>
  <si>
    <t>PEDROZA DE MATUTE, DORYS JOSEFINA</t>
  </si>
  <si>
    <t>JEFE CENTRAL DE INFORMACION Y CONTROL ESTUDIANTIL</t>
  </si>
  <si>
    <t>ANTELIZ MUJICA, GREIDY COROMOTO</t>
  </si>
  <si>
    <t>UZCATEGUI BERRIOS, WALESA COROMOTO</t>
  </si>
  <si>
    <t>PACHECO ADAMS, HECTOR ESNEIDER</t>
  </si>
  <si>
    <t>LAYA MILANO, NILSA MARIA</t>
  </si>
  <si>
    <t>GUTIERREZ CASTILLO, JOSE JOAQUIN</t>
  </si>
  <si>
    <t>CONTRERAS SALCEDO, MAYGUALIDA</t>
  </si>
  <si>
    <t>SUAREZ ALTUVE, ROSA AURA</t>
  </si>
  <si>
    <t>AVINAZAR GONZALEZ, RUTH NAIROBY</t>
  </si>
  <si>
    <t>LARA MARCANO, MARY CARMEN</t>
  </si>
  <si>
    <t>BENCOMO ESCOBAR, ROSALBA MARIBEL</t>
  </si>
  <si>
    <t>MARQUEZ TRINIDAD, YOLIMAR DEL CARMEN</t>
  </si>
  <si>
    <t>URBINA SANCHEZ, ALIX TERESA</t>
  </si>
  <si>
    <t>HERNANDEZ INFANTE, YOLIS MARIELA</t>
  </si>
  <si>
    <t>NAVA RANGEL, ORALYS</t>
  </si>
  <si>
    <t>GOMEZ TREJO, MARÃŒA ANUNCIACIÃ’N</t>
  </si>
  <si>
    <t>GAMARRA , DIANORA MARIA</t>
  </si>
  <si>
    <t>JEREZ DE ALVAREZ, SONIA MARGARITA</t>
  </si>
  <si>
    <t>URBANEJA ORTEGA, GLADYS JUDITH</t>
  </si>
  <si>
    <t>PARRA RODRIGUEZ, DJAMILA INES</t>
  </si>
  <si>
    <t>QUINTERO COBOS, EDDY TERESA</t>
  </si>
  <si>
    <t>REVETTE GONZALEZ, OSCAR NOHEL</t>
  </si>
  <si>
    <t>SCHWARZENBERG NEWMAN, HILIANA CAROLINA</t>
  </si>
  <si>
    <t>RONDÃ’N , JITHZEL ANNABELLA</t>
  </si>
  <si>
    <t>ROJAS SEGURA, JENNY CAROLINA</t>
  </si>
  <si>
    <t>PINERO FERNANDEZ, YUFRANCY COROMOTO</t>
  </si>
  <si>
    <t>GIL VIVAS, DANIEL FERNANDO</t>
  </si>
  <si>
    <t>DUQUE MONCADA, MARYORI ANDREINA</t>
  </si>
  <si>
    <t>NÃšÃ‘EZ BOLÃVAR, JULIO CESAR</t>
  </si>
  <si>
    <t>PINEDA OCHOA, MARGOT</t>
  </si>
  <si>
    <t>COLINA FERNANDEZ, YELITZA COROMOTO</t>
  </si>
  <si>
    <t>VENEGAS CAMEJO, YURAIRA MARIA</t>
  </si>
  <si>
    <t>LEON , LUISA ELENA</t>
  </si>
  <si>
    <t>RODRIGUEZ RAMOS, TEOLIMAR ELOISA</t>
  </si>
  <si>
    <t>PEÃ‘A GONZALEZ, YSELI JOSEFINA</t>
  </si>
  <si>
    <t>04 GRUPO DE PSICOLOGIA Y ORIENTACION</t>
  </si>
  <si>
    <t>YANEZ MEJIAS, YANITZA DEL CARMEN</t>
  </si>
  <si>
    <t>PIÃ‘A MOSQUERA, YENNELY DEL CARMEN</t>
  </si>
  <si>
    <t>MENDOZA MONTILLA, ISOLINA DE JESUS</t>
  </si>
  <si>
    <t>NUÃ‘EZ PERAZA, MARIEUGE ALICIA</t>
  </si>
  <si>
    <t>ANGEL MARTINEZ, AURA ELENA</t>
  </si>
  <si>
    <t>GOMEZ JIMENEZ, BEATRIZ ELOIZA</t>
  </si>
  <si>
    <t>DIAZ DE GARCÃA, NERSI MARIBEL</t>
  </si>
  <si>
    <t>SANCHEZ LEON, MAYIYE VICTORIA</t>
  </si>
  <si>
    <t>YEPEZ MENDEZ, FANNY CONSUELO</t>
  </si>
  <si>
    <t>OJEDA CASTELLANOS, MARITZA DEL VALLE</t>
  </si>
  <si>
    <t>FRIAS ROJAS, VICTOR MANUEL</t>
  </si>
  <si>
    <t>RAMIREZ CARRILLO, VLADMIR</t>
  </si>
  <si>
    <t>CASTELLANOS QUIÃ‘ONEZ, MILADYS YOLIVER</t>
  </si>
  <si>
    <t>DIAZ PEREZ, YARELIS ORGINIA</t>
  </si>
  <si>
    <t>MARTINEZ , LEDYS MARIA</t>
  </si>
  <si>
    <t>RODRIGUEZ LUQUE, JOSE LUIS</t>
  </si>
  <si>
    <t>RODRIGUEZ VARGAS, SOFIA TERESA</t>
  </si>
  <si>
    <t>ALVARADO CANO, MARIANELA DEL VALLE</t>
  </si>
  <si>
    <t>REQUENA DELGADO, CLARA MERCEDES</t>
  </si>
  <si>
    <t>CARBALLO JIMENEZ, YELIXA MARIELA</t>
  </si>
  <si>
    <t>MARTINEZ , BELKIS GREGORIA</t>
  </si>
  <si>
    <t>LÃ’PEZ RIVERO, ELI CRUZ DEL CARMEN</t>
  </si>
  <si>
    <t>GOMEZ FRAIMPAR, YUSBETH YOLIMAR</t>
  </si>
  <si>
    <t>SOLORZANO , KATIUSCA MARIA</t>
  </si>
  <si>
    <t>RANGEL SALAZAR, MARIA YAMILETH</t>
  </si>
  <si>
    <t>RODRIGUEZ FLORES, FABIOLA YANEIDA</t>
  </si>
  <si>
    <t>VEGAS , WAGNER JOSE</t>
  </si>
  <si>
    <t>SOLARTE PEREZ, SULLYN ANDREINA</t>
  </si>
  <si>
    <t>TOVAR SANTANA, JOSE RICARDO</t>
  </si>
  <si>
    <t>BELANDRIA SOSA, TANIA YOLIMAR</t>
  </si>
  <si>
    <t>RIVERO CASTILLO, DALGIS JOSE</t>
  </si>
  <si>
    <t>PEREIRA LOPEZ, MARIA DEL VALLE</t>
  </si>
  <si>
    <t>VERASTEGUI SANTANA, MAYELIN COROMOTO</t>
  </si>
  <si>
    <t>ROCHE , EDIXON ENRIQUE</t>
  </si>
  <si>
    <t>MENDEZ DE VALERO, ANA JOSEFA</t>
  </si>
  <si>
    <t>ALVAREZ VALERO, DENNY JOSE</t>
  </si>
  <si>
    <t>IZAGUIRRE MATUTE, JUAN CRISOSTOMO</t>
  </si>
  <si>
    <t>PEREZ MOLINA, BRIGUIDA MARINA</t>
  </si>
  <si>
    <t>JIMENEZ ORTEGA, ROSA ESMERALDA</t>
  </si>
  <si>
    <t>URBINA MORALES, CARLOS RAUL</t>
  </si>
  <si>
    <t>WALTER PULIDO, DANIELA CECILIA</t>
  </si>
  <si>
    <t>FORERO BARAJAS, NUVIA</t>
  </si>
  <si>
    <t>CONTRERAS , EDDI FAIR</t>
  </si>
  <si>
    <t>29 GRUPO DE CORREO</t>
  </si>
  <si>
    <t>ZAMORA FLORES, JANETH JOSEFINA</t>
  </si>
  <si>
    <t>ARTEAGA TEJERA, MARIA MIGUELINA</t>
  </si>
  <si>
    <t>ALLIEY CIANO, JUMARAY HELENA</t>
  </si>
  <si>
    <t>MIRELIS TORRES, DEYXYS COROMOTO</t>
  </si>
  <si>
    <t>MENDEZ ESCOBAR, LAURA LILIANA</t>
  </si>
  <si>
    <t>ARIAS RUIZ, NELDA ESCARLI</t>
  </si>
  <si>
    <t>LINARES MARTINEZ, VICTOR MANUEL</t>
  </si>
  <si>
    <t>ALDANA ROJAS, SUELIT CAROLINA</t>
  </si>
  <si>
    <t>MEJIA URBINA, YARITZA JAQUELIN</t>
  </si>
  <si>
    <t>OYAGA HURTADO, LENNIN ALBERTO</t>
  </si>
  <si>
    <t>JEFE DE FOTOGRAFIA</t>
  </si>
  <si>
    <t>VASQUEZ TORREALBA, SARA YNMACULADA</t>
  </si>
  <si>
    <t>JEFE DE INFORMACION Y CONTROL ESTUDIANTIL</t>
  </si>
  <si>
    <t>ALBARRAN MONTILLA, YURIMA ELENA</t>
  </si>
  <si>
    <t>CENTELLA , MORELBA DEL CARMEN</t>
  </si>
  <si>
    <t>DÃAZ ARAY, ANA MARIA</t>
  </si>
  <si>
    <t>SANCHEZ BORDONES, MARILINA ESPERANZA</t>
  </si>
  <si>
    <t>CASTILLO , ISABEL MARIA</t>
  </si>
  <si>
    <t>ESCOBAR GUALDRÃ“N, JESÃšS LEONARDO</t>
  </si>
  <si>
    <t>VELAZQUEZ QUINTERO, ANA MARIA</t>
  </si>
  <si>
    <t>GARCIA OVIEDO, CARBRIELA MARIA</t>
  </si>
  <si>
    <t>ACOSTA CEDENO, EUFEMIA JOSEFINA</t>
  </si>
  <si>
    <t>JIMENEZ PONTE, DEISY INMACULADA</t>
  </si>
  <si>
    <t>AZUAJE RODRIGUEZ, GUSTAVO ADOLFO</t>
  </si>
  <si>
    <t>RONDÃ’N TORRES, LEONARDO JAVIER</t>
  </si>
  <si>
    <t>GOMEZ GARCIA, NAKARY ESTHER</t>
  </si>
  <si>
    <t>BENCOMO GONZALEZ, MARIA AUXILIADORA</t>
  </si>
  <si>
    <t>RINCON RIVAS, ROSELYN ANDREINA</t>
  </si>
  <si>
    <t>SAN MIGUEL, NELYMAR</t>
  </si>
  <si>
    <t>CONTRERAS RANGEL, DEIRA YASLENIS</t>
  </si>
  <si>
    <t>VERGARA MORENO, AIXA MARIELA</t>
  </si>
  <si>
    <t>DOMINGUEZ , ELVIS ANSELMO</t>
  </si>
  <si>
    <t>BEJA CORDERO, RAMON ANTONIO</t>
  </si>
  <si>
    <t>BECERRA TORRES, ALBERT WILMER</t>
  </si>
  <si>
    <t>BEROES TOVAR, JOSE FRANCISCO</t>
  </si>
  <si>
    <t>VIÃ‘A BLANCO, VICTOR JOSE</t>
  </si>
  <si>
    <t>SAADE TORRES , MARIELA JOSEFINA</t>
  </si>
  <si>
    <t>MEJIAS PARRA, SARAY YRALY</t>
  </si>
  <si>
    <t>ROA PAZ, LIZ YUNELVY</t>
  </si>
  <si>
    <t>REYES LAMAS, ROSA ISABEL</t>
  </si>
  <si>
    <t>SOLER MORENO, ANIK DEL CARMEN</t>
  </si>
  <si>
    <t>SOLANO LEDESMA, JESUS RAFAEL</t>
  </si>
  <si>
    <t>SANCHEZ SOSA, MANUEL ALBERTO</t>
  </si>
  <si>
    <t>GONZALEZ ROMERO, JOSELIN COROMOTO</t>
  </si>
  <si>
    <t>GUTIERREZ RONDON, EDGAR EDUARDO</t>
  </si>
  <si>
    <t>DARIAS CHIRINOS, JUAN VICENTE</t>
  </si>
  <si>
    <t>PERNIA , ROSA MIGDALIA</t>
  </si>
  <si>
    <t>JEFE DE ORGANIZACION Y SISTEMAS</t>
  </si>
  <si>
    <t>AGUILAR AULAR, YELANY JOSEFINA</t>
  </si>
  <si>
    <t>RONDON CASTILLO, MARIA ALBA</t>
  </si>
  <si>
    <t>RODRIGUEZ MACHADO, ZAIDA JACQUELIN</t>
  </si>
  <si>
    <t>ALIZO TOVAR, EVELIN ZOLANDA</t>
  </si>
  <si>
    <t>OCHOA HENRIQUEZ, OLGA JOSEFINA</t>
  </si>
  <si>
    <t>URQUIOLA , HECTOR RAMON</t>
  </si>
  <si>
    <t>GÃ’MEZ PÃˆREZ, TEOLINDA MARISELA</t>
  </si>
  <si>
    <t>MOLINA ESCALONA, OLGA MARGARITA</t>
  </si>
  <si>
    <t>CHIQUIN MARIN, ARMANDO JOSE</t>
  </si>
  <si>
    <t>MARTINEZ MARQUEZ, MARY ANDREINA</t>
  </si>
  <si>
    <t>MONTES PIÃ‘ERO, JOSE BERNARDO</t>
  </si>
  <si>
    <t>JIMENEZ TORRES, YULITZA YOLIMAR</t>
  </si>
  <si>
    <t>ALVAREZ GUEVARA, FRANKLIN GERMAN</t>
  </si>
  <si>
    <t>AL NIMER, NASER YOEL</t>
  </si>
  <si>
    <t>MORA MONTILLA, OTILIA IRENE</t>
  </si>
  <si>
    <t>MENDEZ D'CESARE, JOSE YSAAC</t>
  </si>
  <si>
    <t>HERRERA PAEZ, RAFAEL MARIA</t>
  </si>
  <si>
    <t>SANCHEZ VALVERDE, JHONNY ALEXIS</t>
  </si>
  <si>
    <t>MOLINA PUERTA, EBER EDIN</t>
  </si>
  <si>
    <t>VASQUEZ ARTAHONA, MARCEL JOSÃˆ</t>
  </si>
  <si>
    <t>BRICEÃ‘O GONZALEZ, JOSE RAFAEL</t>
  </si>
  <si>
    <t>LUGO AZUAJE, MELVI ELIZA</t>
  </si>
  <si>
    <t>SERRANO MELO, MARIA DANIELA</t>
  </si>
  <si>
    <t>YANEZ ZERPA, JOSE GREGORIO</t>
  </si>
  <si>
    <t>JEFE DE RECURSOS HUMANOS</t>
  </si>
  <si>
    <t>ALVAREZ BERDUGO, ALFREDO ALVARO</t>
  </si>
  <si>
    <t>ACOSTA OROZCO, AMARILYS JOSEFINA</t>
  </si>
  <si>
    <t>SANTIAGO SANTIAGO, ORALIA</t>
  </si>
  <si>
    <t>CERMEÃ‘O , MORELIA ISABEL</t>
  </si>
  <si>
    <t>ARTEAGA MORA, TARCILA DEL VALLE</t>
  </si>
  <si>
    <t>YZAGUIRRE BOLIVAR, LAURA YINET</t>
  </si>
  <si>
    <t>BELLO ISAIRIAS, BETSY YAQUELINE</t>
  </si>
  <si>
    <t>LAVADO MAICA, ISABEL CECILIA</t>
  </si>
  <si>
    <t>RINCONES ALLEN, PABLO ERICKSON</t>
  </si>
  <si>
    <t>LEON , ROSA HERMINIA</t>
  </si>
  <si>
    <t>SILVA LARRARTE, LIDA ERNESTINA</t>
  </si>
  <si>
    <t>DELGADO SILVA, EUDES GIOVANNY</t>
  </si>
  <si>
    <t>GUTIERREZ ROJAS, KATHIUSKA LEONOR</t>
  </si>
  <si>
    <t>SALINAS LINARES, ADRIANA CRISMEL</t>
  </si>
  <si>
    <t>ORTIZ GUTIERREZ, YORKYS DEL PILAR</t>
  </si>
  <si>
    <t>DARWICHE RODRIGUEZ, SHIRLEY SURAYA</t>
  </si>
  <si>
    <t>HIGUERA GARCÃA, CYNTHIA JOSEFINA DEL ROCIO</t>
  </si>
  <si>
    <t>LOPEZ GUERRA, JESULMA JOHANA</t>
  </si>
  <si>
    <t>GARCIA FRANCIS, DANITZA RAFAELA</t>
  </si>
  <si>
    <t>GAVIDIA , JOSE HUMBERTO</t>
  </si>
  <si>
    <t>GARCIA VELOZ, OMAR ANTONIO</t>
  </si>
  <si>
    <t>RAMIREZ , CARLOS EDUARDO</t>
  </si>
  <si>
    <t>PAREDES ALCALA, REINALDO ANTONIO</t>
  </si>
  <si>
    <t>CALVO LANDAETA, LUISA ARGELIA</t>
  </si>
  <si>
    <t>GANGI SCAFIDI, GIUSEPPE</t>
  </si>
  <si>
    <t>CASTELLANOS MEJIAS, CARMEN ANEIDA</t>
  </si>
  <si>
    <t>PEREZ YEPEZ, KEILA ESPERANZA</t>
  </si>
  <si>
    <t>ROLDAN SOLER, MARÃA TERESA</t>
  </si>
  <si>
    <t>MEDINA SANDOVAL, JOSE DE LA CRUZ</t>
  </si>
  <si>
    <t>CESAR PEÃ‘A, ROSIMAR TRINIDAD</t>
  </si>
  <si>
    <t>GARCIA CONTRERAS, ELIDA ROSA</t>
  </si>
  <si>
    <t>23 GRUPO DE SEGUROS</t>
  </si>
  <si>
    <t>CASTRO DE BRICEÃ‘O, YOLANDA DEL VALLE</t>
  </si>
  <si>
    <t>14 GRUPO DE SERVICIOS GENERALES</t>
  </si>
  <si>
    <t>CARREÃ‘O PEREZ, ADOLFO ERNESTO</t>
  </si>
  <si>
    <t>JEFE DE TECNOLOGIA DE INFORMACION Y COMUNICACION</t>
  </si>
  <si>
    <t>ZAMBRANO MONCADA, JORGE JOVANNY</t>
  </si>
  <si>
    <t>JIMENEZ SALAZAR, ALIDA JOSEFINA</t>
  </si>
  <si>
    <t>UZCATEGUI OJEDA, LIDIA OLIVA</t>
  </si>
  <si>
    <t>AGUILAR AULAR, LUZ ESTELA</t>
  </si>
  <si>
    <t>YEPEZ MENDEZ, ONEYDA GRACIELA</t>
  </si>
  <si>
    <t>PEREZ NUÃ‘EZ, NANCY COROMOTO</t>
  </si>
  <si>
    <t>MELENDEZ PEREZ, NARGELIA ESTHER</t>
  </si>
  <si>
    <t>ESCALONA AFANADOR, ELDA JOSEFINA</t>
  </si>
  <si>
    <t>ROJAS RUIZ, CARMEN YOLANDA</t>
  </si>
  <si>
    <t>VILLAMIZAR BRICEÃ‘O, ELIS BETAIDA</t>
  </si>
  <si>
    <t>GUERRERO TORRES, EDHY OLIVA</t>
  </si>
  <si>
    <t>ACOSTA CRESPO, ANGELA ROSMARY</t>
  </si>
  <si>
    <t>HERNANDEZ LOZANO, IRIS DEL CARMEN</t>
  </si>
  <si>
    <t>ROMERO MONTILLA, NELLY BEATRIZ</t>
  </si>
  <si>
    <t>MARTINEZ PINTO, MARIANA DE JESUS</t>
  </si>
  <si>
    <t>LINARES ROMERO, PEDRO ANTONIO</t>
  </si>
  <si>
    <t>CASTILLO RATTIA, KATIUSCA KARINA</t>
  </si>
  <si>
    <t>BAYONA ANGULO, LISBETH YELITZA</t>
  </si>
  <si>
    <t>ARANA , JORGE ALEXANDER</t>
  </si>
  <si>
    <t>JIMENEZ MUÃ‘OZ, MARIA NIEVES</t>
  </si>
  <si>
    <t>GOMEZ MARCANO, VICTOR JOSE</t>
  </si>
  <si>
    <t>QUINTERO MERCADO, LUIS GERMAN</t>
  </si>
  <si>
    <t>BONILLA SIVIRA, ARNOLDO PASTOR</t>
  </si>
  <si>
    <t>HERNANDEZ VIDAL, MARIANELA DEL ROSARIO</t>
  </si>
  <si>
    <t>ZERPA RAMIREZ, ANA HAIDEE</t>
  </si>
  <si>
    <t>CABRITA LAREZ, JAEL JOSEFINA</t>
  </si>
  <si>
    <t>BERMUDEZ LUZARDI, SORAIMA ELENA</t>
  </si>
  <si>
    <t>55 GRUPO DE VETERINARIA, ACUICULTURA Y ZOOTECNIA</t>
  </si>
  <si>
    <t>NOVOA SANCHEZ, MANUEL STALIN</t>
  </si>
  <si>
    <t>CEDEÃ‘O ESPAÃ‘A, DANAHUCYS SKEILA</t>
  </si>
  <si>
    <t>LINAREZ VIELMA, MARIA MANUELA</t>
  </si>
  <si>
    <t>FALCON , RAMON ADOLFO</t>
  </si>
  <si>
    <t>01 GRUPO SECRETARIAL</t>
  </si>
  <si>
    <t>MORALES LLOVERA, VALMORE</t>
  </si>
  <si>
    <t>FEBRES ESPINOZA, TULIO JOSE</t>
  </si>
  <si>
    <t>MORILLO DE ALVIARES, CAROLINA JACINTA</t>
  </si>
  <si>
    <t>ROBERTI HERNANDEZ, EUDDY RAFAEL</t>
  </si>
  <si>
    <t>SUAREZ , NINOSKA ARELYS</t>
  </si>
  <si>
    <t>LOPEZ BOFFIL, ANNY YANET</t>
  </si>
  <si>
    <t>GOMEZ ALEJO, SIMON OSWALDO</t>
  </si>
  <si>
    <t>ESPINOZA MORA, ADELAIDA</t>
  </si>
  <si>
    <t>LOPEZ LIRA, LINDSSY</t>
  </si>
  <si>
    <t>SANTIAGO S, SAIDA S.</t>
  </si>
  <si>
    <t>MOTA GONZALEZ, DANNY DEL VALLE</t>
  </si>
  <si>
    <t>ALTUNA PAIVA, BARBARA NEDINEE</t>
  </si>
  <si>
    <t>SOLER R, DONALD R.</t>
  </si>
  <si>
    <t>CALDERON R, RAFAEL O.</t>
  </si>
  <si>
    <t>FALCON YAJURE, CARLA MERCEDES</t>
  </si>
  <si>
    <t>CARRILLO D, WUILMER A.</t>
  </si>
  <si>
    <t>PIÃ‘ERO FERNANDEZ, YUNEXI DEL CARMEN</t>
  </si>
  <si>
    <t>MEZA CANELONES, JACKSON DANIEL</t>
  </si>
  <si>
    <t>AGUILAR SALCEDO, YUSNEY LISBET</t>
  </si>
  <si>
    <t>SEGURA ROMERO, IMBER ARIANA</t>
  </si>
  <si>
    <t>PEREZ VIELMA, RUBEN IGNACIO</t>
  </si>
  <si>
    <t>FLORES MONTES, JOSE ROSARIO</t>
  </si>
  <si>
    <t>OPERADOR DE AUDIO</t>
  </si>
  <si>
    <t>RODRÃGUEZ , ANA GABRIELA</t>
  </si>
  <si>
    <t>SANOJA MEJIAS, SANDRA CRISTINA</t>
  </si>
  <si>
    <t>OSUNA VARGAS, JESUS ALFREDO</t>
  </si>
  <si>
    <t>HERNANDEZ VILLEGAS, BELKIS DEL CARMEN</t>
  </si>
  <si>
    <t>GUALDRON , GONZALO JOSE</t>
  </si>
  <si>
    <t>CASTRO CARRILLO, JOSE ISABEL</t>
  </si>
  <si>
    <t>RIVERO CHAVEZ, NORALIS ENILDA</t>
  </si>
  <si>
    <t>CAMACHO JIMENEZ, MILAGROS JOSEFINA</t>
  </si>
  <si>
    <t>RIVERO AGUILAR, NORBINA AMARILY</t>
  </si>
  <si>
    <t>VILLALONGA BARRIOS, YARITZA YALINE</t>
  </si>
  <si>
    <t>SANCHEZ RODRÃŒGUEZ, MAIBEL DEL MAR</t>
  </si>
  <si>
    <t>BEROES TOVAR, JULIO CESAR</t>
  </si>
  <si>
    <t>GONZALEZ CAMPINS, MARTIN BARTOLO</t>
  </si>
  <si>
    <t>GONZALEZ MONTOYA, YESENIA LISBETT</t>
  </si>
  <si>
    <t>GRATEROL SÃ€NCHEZ, ANGELA ROSA</t>
  </si>
  <si>
    <t>JAIME RIVAS, YANNY DANIELA</t>
  </si>
  <si>
    <t>GARCIA FLORES, KIRIAN YILBRIERA</t>
  </si>
  <si>
    <t>GARCIA , ZORELIS DEL VALLE</t>
  </si>
  <si>
    <t>QUIÃ‘ONES RICCO, JOSE ENRIQUE</t>
  </si>
  <si>
    <t>TORRES MALDONADO, FREDDY OMAR</t>
  </si>
  <si>
    <t>MOLINA GIL, ISABEL TERESA</t>
  </si>
  <si>
    <t>FIGUEREDO MENDOZA, NILDA YOLANDA</t>
  </si>
  <si>
    <t>BOLIVAR PAEZ, NANCILEX ENCELMA</t>
  </si>
  <si>
    <t>NIEVES , JOSE GREGORIO</t>
  </si>
  <si>
    <t>MENDOZA MONTILLA, GLORIA SILVIA</t>
  </si>
  <si>
    <t>PALACIOS VIVAS, FRANCISCO JOSE</t>
  </si>
  <si>
    <t>GUTIERREZ , CARMEN ELENA</t>
  </si>
  <si>
    <t>RODRIGUEZ , MARIA GISELA</t>
  </si>
  <si>
    <t>GONZALEZ , DANIEL EDUARDO</t>
  </si>
  <si>
    <t>RONDON BLANCO, BRIGITI XIOMARA</t>
  </si>
  <si>
    <t>TRIVIÃ‘O JIMENEZ, ANTONIO JOSE</t>
  </si>
  <si>
    <t>DELGADO ARAUJO, YANMELLY YANETH</t>
  </si>
  <si>
    <t>BADDOUR PARRA, LINDA BEATRIZ</t>
  </si>
  <si>
    <t>RAMIREZ , JESUS MANUEL</t>
  </si>
  <si>
    <t>BRAVO NOVA, ALEXIS JOSE</t>
  </si>
  <si>
    <t>ARAUJO MORENO, LORELYS DEL CARMEN</t>
  </si>
  <si>
    <t>DAVILA ALBORNOZ, MARISELA DEL CARMEN</t>
  </si>
  <si>
    <t>QUINTERO BETANCOURT, JOELMA KARINA</t>
  </si>
  <si>
    <t>MORENO TORRES, IRINA DEL VALLE</t>
  </si>
  <si>
    <t>LAYA LOPEZ, GUSTAVO ADOLFO</t>
  </si>
  <si>
    <t>CASTRO DIAZ, YESIKA MARLYN</t>
  </si>
  <si>
    <t>GARCÃA GALINDO, PEDRO JAVIER</t>
  </si>
  <si>
    <t>PADRON GOMEZ, JOSE ALEXANDER</t>
  </si>
  <si>
    <t>GARCIA MILANO, DIXON EFREN</t>
  </si>
  <si>
    <t>PAREDES MENDOZA, ISORELYS COROMOTO</t>
  </si>
  <si>
    <t>MARQUEZ BRICEÃ‘O, MARLY COROMOTO</t>
  </si>
  <si>
    <t>RAMIREZ MONTOYA, NOHELY NORBEY</t>
  </si>
  <si>
    <t>CUBEROS GOMEZ, LIKARI ANGELICA</t>
  </si>
  <si>
    <t>BALZA HERNANDEZ, YENNI KARINA</t>
  </si>
  <si>
    <t>MORO DELGADO, MARIA ELIZABETH</t>
  </si>
  <si>
    <t>BRICEÃ‘O CASTRO, MARIA DE LOS ANGELES</t>
  </si>
  <si>
    <t>FONSECA HERNÃNDEZ, LUIS JOSÃ‰</t>
  </si>
  <si>
    <t>VELAZQUEZ MONSALVE, JESUS ALBERTO</t>
  </si>
  <si>
    <t>TOVAR , JOSE GREGORIO</t>
  </si>
  <si>
    <t>RAMIREZ BARRIOS, DAYAN</t>
  </si>
  <si>
    <t>DIAZ TORREALBA, ANGEL YOER</t>
  </si>
  <si>
    <t>GAMARRA MACEA, MARVIS NAHIR</t>
  </si>
  <si>
    <t>MUNOZ L, JOSE R.</t>
  </si>
  <si>
    <t>IZAGUIRREZ , LESBIA DEL CARMEN</t>
  </si>
  <si>
    <t>ARAUJO VILLA, TOMAS ENRIQUE</t>
  </si>
  <si>
    <t>PEREZ R, JESUS A.</t>
  </si>
  <si>
    <t>MARTINEZ VERA, MARIA ANGELICA</t>
  </si>
  <si>
    <t>VERGARA MILANO, VICENTA RAMONA</t>
  </si>
  <si>
    <t>ARAUJO VILLA, LUIS RAFAEL</t>
  </si>
  <si>
    <t>NAVA GONZALEZ, CARMEN GABRIELA</t>
  </si>
  <si>
    <t>HERRERA , MARBELLA DEL CARMEN</t>
  </si>
  <si>
    <t>HIDALGO PIMENTEL, MARYLIN JOSEFINA</t>
  </si>
  <si>
    <t>CASTILLO BARRIOS, RAMON ALEXIS</t>
  </si>
  <si>
    <t>VILLAVICENCIO OROPEZA, NOHELIZ</t>
  </si>
  <si>
    <t>CUENCA H, EMILIO J.</t>
  </si>
  <si>
    <t>CABAÃ‘A MORALES, NANCY VIRGINIA</t>
  </si>
  <si>
    <t>MENA MEJIAS, DULANI EBELIN</t>
  </si>
  <si>
    <t>SANTIAGO AGUILERA, LISBETH DEL VALLE</t>
  </si>
  <si>
    <t>GUZMAN ADAMEZ, CLEOFAZ JOSEFINA</t>
  </si>
  <si>
    <t>MENDEZ MORA, ELIDA DEL CARMEN</t>
  </si>
  <si>
    <t>MONTILLA LEON, ELIZABETH TERESA</t>
  </si>
  <si>
    <t>MONTILLA , YITANYALI DEL CARMEN</t>
  </si>
  <si>
    <t>AOUAR LOYO, MILADIS ZZAIDA</t>
  </si>
  <si>
    <t>MONAGAS CASTILLO, YENNY COROMOTO</t>
  </si>
  <si>
    <t>BUENO MOLINA, YENNY COROMOTO</t>
  </si>
  <si>
    <t>BRICEÃ‘O GALLARDO, DARLYN YUJEIRY</t>
  </si>
  <si>
    <t>PERALTA MATOS, MILAGROS MARGARITA</t>
  </si>
  <si>
    <t>ACEVEDO GIL, LILIMAR CECILIA</t>
  </si>
  <si>
    <t>RIVERO BRICEÃ‘O, JULIANA DEL VALLE</t>
  </si>
  <si>
    <t>HERNANDEZ MORENO, KATHERINE DAYANA</t>
  </si>
  <si>
    <t>SALINAS ARAUJO, VILMA MARGARITA</t>
  </si>
  <si>
    <t>SECRETARIA (O) EJECUTIVA (O)</t>
  </si>
  <si>
    <t>MARCHAN TERAN, OLGA DEL VALLE</t>
  </si>
  <si>
    <t>SIERRA DE SANCHEZ, CELINA DEL PILAR</t>
  </si>
  <si>
    <t>DE TRIZIO CORCIONE, MARTHA</t>
  </si>
  <si>
    <t>LÃ“PEZ JASSIR, ADELA JACKELINE</t>
  </si>
  <si>
    <t>TORRES RODRIGUEZ, HUMBERTA MARIA</t>
  </si>
  <si>
    <t>ROMERO YÃˆPEZ, ALICIA JOSEFINA</t>
  </si>
  <si>
    <t>ZAA BASTIDAS, CRUZ MARIVY</t>
  </si>
  <si>
    <t>JACOB , ANA ANTONIA</t>
  </si>
  <si>
    <t>CASTILLO RIVAS, NELLYS COROMOTO</t>
  </si>
  <si>
    <t>BASCUÃ‘Ã€N DE SUPERLANO, MARÃŒA MILAGROS</t>
  </si>
  <si>
    <t>SUAREZ DIAZ, JOSE NECTARIO</t>
  </si>
  <si>
    <t>PERALES GONZALEZ, THAIS MARIBY</t>
  </si>
  <si>
    <t>SILVA NAVAS, EDURNE KARILY</t>
  </si>
  <si>
    <t>ESCALONA MEDINA, CARMEN MARICELA</t>
  </si>
  <si>
    <t>HERRERA ORELLANA, JACKELINE COROMOTO</t>
  </si>
  <si>
    <t>HERNANDEZ VALERO, EMELIN DEL VALLE</t>
  </si>
  <si>
    <t>CASTILLO ESPINOZA, HIDENY LISAHRY</t>
  </si>
  <si>
    <t>PEREZ SANTAMARIA, RUTH ESTHER</t>
  </si>
  <si>
    <t>SANCHEZ SIERRA, JOSE LEONARDO</t>
  </si>
  <si>
    <t>PEREZ MARTINEZ, DESIRE YASMIN</t>
  </si>
  <si>
    <t>CAMACHO FERNANDEZ, ALIANNA BEATRIZ</t>
  </si>
  <si>
    <t>CASTILLO HERNANDEZ, ROCY NATALY</t>
  </si>
  <si>
    <t>OLIVERO MAICA, JUSBEL KARINA</t>
  </si>
  <si>
    <t>NUÃ‘EZ NUÃ‘EZ, MAIGLYS ELISBETH</t>
  </si>
  <si>
    <t>MONTOYA , ZORAYA ESTHER</t>
  </si>
  <si>
    <t>COLMENAREZ TORRES, SHEILA COROMOTO</t>
  </si>
  <si>
    <t>PIÃ‘ERO FERNANDEZ, BELSI COROMOTO</t>
  </si>
  <si>
    <t>RODRIGUEZ MEDINA, BETZABETH CAROLINA</t>
  </si>
  <si>
    <t>HEREDIA OJEDA, ARIANA NATHALIE</t>
  </si>
  <si>
    <t>YANEZ BRITO, SHAMIR ANDRES</t>
  </si>
  <si>
    <t>QUINTANA PEÃ‘ARANDA, GUSTAVO ADOLFO</t>
  </si>
  <si>
    <t>52 GRUPO DE ARTES PLASTICAS</t>
  </si>
  <si>
    <t>RUIZ BRICEÃ‘O, RAQUEL CARMINA</t>
  </si>
  <si>
    <t>CALDERA QUINTERO, FERNANDO ALBERTO</t>
  </si>
  <si>
    <t>RIVERO SALAZAR, LUIS ARQUIMEDES</t>
  </si>
  <si>
    <t>JORGE NIETO, NORKA NAYELY</t>
  </si>
  <si>
    <t>JIMENEZ CABALLERO, MARIA JOSEFINA</t>
  </si>
  <si>
    <t>MORALES GONZALEZ, YTALO ALBERTO</t>
  </si>
  <si>
    <t>RIVAS , MARIA LILIA</t>
  </si>
  <si>
    <t>MARTINEZ SOLORZANO, NEDJIVIA ISABEL</t>
  </si>
  <si>
    <t>ANTOSENKO DELGADO, ALBERTO</t>
  </si>
  <si>
    <t>VALERA NAVAS, RAFAEL JOSE</t>
  </si>
  <si>
    <t>LANDAETA DE FUENTES, MIRNA JOSEFINA</t>
  </si>
  <si>
    <t>MORENO RODRIGUEZ, ROMEL HEBERTO</t>
  </si>
  <si>
    <t>CARDOZA , YULEIDY INOSENCIA</t>
  </si>
  <si>
    <t>ALBARRAN MONTILLA, WILFREDO</t>
  </si>
  <si>
    <t>PERAZA RODRIGUEZ, JULIO RAFAEL</t>
  </si>
  <si>
    <t>MERCADO , LUIS RAFAEL</t>
  </si>
  <si>
    <t>RAMOS , ALEXIS ALPIDIO</t>
  </si>
  <si>
    <t>ARTILES SANCHEZ, NIDIA YOMER</t>
  </si>
  <si>
    <t>PINEDA MENDOZA, YOFREL YUCEK</t>
  </si>
  <si>
    <t>CASTRO , DULCE MARIA</t>
  </si>
  <si>
    <t>SANCHEZ PARRA, JOCELY COROMOTO</t>
  </si>
  <si>
    <t>PEREZ VARGAS, SANDRA MERCEDES</t>
  </si>
  <si>
    <t>ARAUJO MENDOZA, JESUS EDUARDO</t>
  </si>
  <si>
    <t>MEDINA CAMACARO, JOSE DAVID</t>
  </si>
  <si>
    <t>CUENCA HERRERA, JOSE CIPRIANO</t>
  </si>
  <si>
    <t>LÃAS DÃAZ, JOSÃ‰ GREGORIO</t>
  </si>
  <si>
    <t>TOVAR ALVAREZ, RAFAEL HORTENCIO</t>
  </si>
  <si>
    <t>FIGUEREDO PEREZ, NUBIA YARLET</t>
  </si>
  <si>
    <t>TUA , MAYOLY MAGARITA</t>
  </si>
  <si>
    <t>JIMENEZ ANGULO, RONER AVILIO</t>
  </si>
  <si>
    <t>TERAN GUTIERREZ, HENRY JOSE</t>
  </si>
  <si>
    <t>VIVAS MARQUEZ, JULIO CESAR</t>
  </si>
  <si>
    <t>CASTILLO BENITEZ, HENDER LAURENTZI</t>
  </si>
  <si>
    <t>MARTINEZ RIVERO, JESÃšS MANUEL</t>
  </si>
  <si>
    <t>DAVID FERNANDEZ, ZENAIDA</t>
  </si>
  <si>
    <t>LEAL CHIRINO, NERIO JOSE</t>
  </si>
  <si>
    <t>RODRIGUEZ ORTEGA, ELIGIO RAMÃ’N</t>
  </si>
  <si>
    <t>RAMOS PACHECO, EUNICE MARIA</t>
  </si>
  <si>
    <t>SILVA , LEONEL COROMOTO</t>
  </si>
  <si>
    <t>URBINA MORENO, ISABEL CRISTINA</t>
  </si>
  <si>
    <t>CASTELLANO TORRE, ARNOLDO JOSE</t>
  </si>
  <si>
    <t>YEPES MENDEZ, ANGELICA MARIA</t>
  </si>
  <si>
    <t>CARO SOTO, WILFREDO JAVIER</t>
  </si>
  <si>
    <t>PEROZA , HECTOR JOSE</t>
  </si>
  <si>
    <t>LANDAETA LOPEZ, JOSE LIZANDRO</t>
  </si>
  <si>
    <t>CONTRERAS , CARLOS FRANK</t>
  </si>
  <si>
    <t>MATUTE BOLIVAR, LUISA MARIANA</t>
  </si>
  <si>
    <t>GUZMAN , LUIS ENRIQUE</t>
  </si>
  <si>
    <t>GARCIA PEREZ, VICTOR DAVID</t>
  </si>
  <si>
    <t>AVANCINE MANZABEL, LOREAMNY DEL VALLE</t>
  </si>
  <si>
    <t>RAMIREZ RAMIREZ, FRANCIS MARITZA</t>
  </si>
  <si>
    <t>LEONIDO PERDOMO, LUIS MIGUEL</t>
  </si>
  <si>
    <t>LEE GRATEROL, KAREN LISSETH</t>
  </si>
  <si>
    <t>MARQUEZ SOTO, CHRISTTAL DESIREE</t>
  </si>
  <si>
    <t>MARTINEZ ALVARADO, JOSE ANTONIO</t>
  </si>
  <si>
    <t>DELGADO ARCILA, JOSÃ‰ OMAR</t>
  </si>
  <si>
    <t>PARADA ROJAS, JUNIOR DANIEL</t>
  </si>
  <si>
    <t>MORA BRACHO, HERMAN JESUS</t>
  </si>
  <si>
    <t>MENA VIVAS, CARLOS JOEL</t>
  </si>
  <si>
    <t>ROA PEÃ‘A, WILFREDO ANTONIO</t>
  </si>
  <si>
    <t>PIMENTEL , AYENSI CARLOS</t>
  </si>
  <si>
    <t>VALENCIA VALDERRAMA, HEIDY CAROLINA</t>
  </si>
  <si>
    <t>SUPERVISOR DE REGISTRO Y APOYO ASISTENCIAL</t>
  </si>
  <si>
    <t>ARCHILA NARVAEZ, MIGUEL JOSE</t>
  </si>
  <si>
    <t>GRATEROL BARRIOS, JOSE MIGUEL</t>
  </si>
  <si>
    <t>13 GRUPO DE SERVICIOS, REPARACION, MANTENIMIENTO Y CONTROL AUTOMOTOR</t>
  </si>
  <si>
    <t>BETANCOURT INOJOSA, DIANA ISABEL</t>
  </si>
  <si>
    <t>CARRILLO QUINTERO, JESUS ALEXANDER</t>
  </si>
  <si>
    <t>ARAUJO BASTIDAS, AGUEDA JOSEFINA</t>
  </si>
  <si>
    <t>ANGUIZ BRICEÃ‘O, THAIS INDIRA</t>
  </si>
  <si>
    <t>QUINTERO VALERO, GEORGEN REILANDER</t>
  </si>
  <si>
    <t>MORONTA DOMINGUEZ, JUAN FELIX</t>
  </si>
  <si>
    <t>MORENO JIMENEZ, JESUS EDUARDO</t>
  </si>
  <si>
    <t>NIEVES , DAHIALA BEATRIZ</t>
  </si>
  <si>
    <t>MONTERO GUERRERO, LEONARDO JAVIER</t>
  </si>
  <si>
    <t>PEREZ QUINTERO, JOSE HECTOR</t>
  </si>
  <si>
    <t>BELLO ALVIAREZ, YANITZA COROMOTO</t>
  </si>
  <si>
    <t>PERDOMO SALCEDO, CARLOS MANUEL</t>
  </si>
  <si>
    <t>GIMON VILLENA, GUSTAVO JOSE</t>
  </si>
  <si>
    <t>LEON GARCIA, RAY DE JESUS</t>
  </si>
  <si>
    <t>TORRES ROA, JAHDIEL ALEXIS JOSUE</t>
  </si>
  <si>
    <t>CORONA TELLERIA, THEMNIZ ARELIMAR</t>
  </si>
  <si>
    <t>CASTILLO AREVALO, LEIDY ELIZABETH</t>
  </si>
  <si>
    <t>LÃ’PEZ MENDOZA, GLADYS DEL PILAR</t>
  </si>
  <si>
    <t>MUJICA CHINCHILLA, ELIEZER JOSE</t>
  </si>
  <si>
    <t>FRAUDITA RIVAS, LEISBY MATILDE</t>
  </si>
  <si>
    <t>Administrativo Contratado (005)</t>
  </si>
  <si>
    <t>TOVAR GOMEZ, CARMEN EGILDA</t>
  </si>
  <si>
    <t>CARDOZO BORJAS, MAGYANGEL</t>
  </si>
  <si>
    <t>CHIRINO RIVAS, GLORIA MARIA</t>
  </si>
  <si>
    <t>BRICEÑO BASTIDAS, FRANKLIN HOMERO</t>
  </si>
  <si>
    <t>ZAMBRANO JARAMILLO, MONICA ARCELIA</t>
  </si>
  <si>
    <t>HERNANDEZ RIVERO, SHAROM CAROLINA</t>
  </si>
  <si>
    <t>ASISTENTE DE DIRECTOR DE ORFEON UNIVERSITARIO</t>
  </si>
  <si>
    <t>SINGER PACHECO, YON DAVID</t>
  </si>
  <si>
    <t>CONTRERAS , GRECIA KARLILI</t>
  </si>
  <si>
    <t>LEO LARA, LUIS JOSE</t>
  </si>
  <si>
    <t>OROZCO CHACON, GALA BEATRIZ</t>
  </si>
  <si>
    <t>LIAS FERNANDEZ, KARLA MARIANNY</t>
  </si>
  <si>
    <t>16 GRUPO DE REGISTRO Y CONTROL DE BIENES</t>
  </si>
  <si>
    <t>GRUPO OBRERO</t>
  </si>
  <si>
    <t>RIOS , MANUEL</t>
  </si>
  <si>
    <t>Obrero Activo (023)</t>
  </si>
  <si>
    <t>BASTIDAS ESQUERRA, PEDRO ENRRIQUE</t>
  </si>
  <si>
    <t>PEREZ P., JOSE G.</t>
  </si>
  <si>
    <t>AZUAJE ADELSI, RAFAEL</t>
  </si>
  <si>
    <t>RANGEL B., NORBERTO E.</t>
  </si>
  <si>
    <t>NIEVES M., VICENTE J.</t>
  </si>
  <si>
    <t>CASTILLO PEÃ‘A, CARLOS AMILCAR</t>
  </si>
  <si>
    <t>CASTILLO O, RICHARD A.</t>
  </si>
  <si>
    <t>BLANCO , ARNALDO JOSE</t>
  </si>
  <si>
    <t>BETANCOURT DE NAVARRO, SONIA MARIA</t>
  </si>
  <si>
    <t>BENITEZ RODRIGUEZ, GREYBAN RAMON</t>
  </si>
  <si>
    <t>RINCON BOSCAN, HELI</t>
  </si>
  <si>
    <t>SUCRE C, LEONOR A.</t>
  </si>
  <si>
    <t>VII</t>
  </si>
  <si>
    <t>RANGEL B, JUAN A.</t>
  </si>
  <si>
    <t>DELGADO ANA, LUISA</t>
  </si>
  <si>
    <t>PERNIA , CARMEN</t>
  </si>
  <si>
    <t>SILVA LEIDA, JOSEFINA</t>
  </si>
  <si>
    <t>CASTILLO MARIA, SULEIMA</t>
  </si>
  <si>
    <t>TONITO MONTILLA, CRISALIDA DEL VALLE</t>
  </si>
  <si>
    <t>PEROZA MARTINEZ, DELIA MOREISY</t>
  </si>
  <si>
    <t>PINEDA PÃ‰REZ, ARELIS DAGNALY</t>
  </si>
  <si>
    <t>OCANTO ARAUJO, MARIA ANTONIA</t>
  </si>
  <si>
    <t>ALTUVE LEAL, YAMILEX</t>
  </si>
  <si>
    <t>PINTO ARANGUREN, DILIA ARELIS</t>
  </si>
  <si>
    <t>ROJAS AVENDAÃ‘O, ANA ISABEL</t>
  </si>
  <si>
    <t>LEAL LEAL, YUBISAY DEL VALLE</t>
  </si>
  <si>
    <t>PAEZ , REINA</t>
  </si>
  <si>
    <t>MIRELES , FRAILETH</t>
  </si>
  <si>
    <t>CHINCHILLA CHINCHILLA, ELIZABETH</t>
  </si>
  <si>
    <t>SANTANA , DIANA</t>
  </si>
  <si>
    <t>TERAN , ELIZABETH</t>
  </si>
  <si>
    <t>ANGARITA PEREZ, DANIEL EDUARDO</t>
  </si>
  <si>
    <t>RIVERO SANTIAGO, WILSMERY S.</t>
  </si>
  <si>
    <t>CARRASQUEL JUANA, IRIS</t>
  </si>
  <si>
    <t>VARGAS , JULIA COVETA</t>
  </si>
  <si>
    <t>AUXILIAR DE MANTENIMIENTO DE EQUIPOS DE SONIDO, AUDIOVISUALES Y ELECTRONICOS</t>
  </si>
  <si>
    <t>MENDOZA , EDUARDO</t>
  </si>
  <si>
    <t>MIRELES M, ISRAEL J.</t>
  </si>
  <si>
    <t>MEZA CARDENAS, JOSÃ‰ MOISES</t>
  </si>
  <si>
    <t>PRIMERA LEÃ“N, RENNYS JOSÃ‰</t>
  </si>
  <si>
    <t>ZAMBRANO R., GABRIEL J.</t>
  </si>
  <si>
    <t>MOLINA C, ANGEL</t>
  </si>
  <si>
    <t>PEREZ P, JOSE A.</t>
  </si>
  <si>
    <t>MARQUEZ M, CARLOS J.</t>
  </si>
  <si>
    <t>CASTILLO , TEODORO R.</t>
  </si>
  <si>
    <t>ZAPATA MORENO, ROSA MARINA</t>
  </si>
  <si>
    <t>AUXILIAR DE ENFERMERIA</t>
  </si>
  <si>
    <t>SILVA GOMEZ, YAJOMAR</t>
  </si>
  <si>
    <t>PALMA JUSTO, MARIA MATILDE</t>
  </si>
  <si>
    <t>JIMENEZ ROMERO, MARIA EUGENIA</t>
  </si>
  <si>
    <t>ARCIA , GENOVEARQUIO</t>
  </si>
  <si>
    <t>MORENO JOSÃ‰, RAMON</t>
  </si>
  <si>
    <t>MORENO JOSÃ‰, LUIS</t>
  </si>
  <si>
    <t>URQUIOLA JOSE, TORIBIO</t>
  </si>
  <si>
    <t>GOMEZ MELENDEZ, MARIA RAMONA</t>
  </si>
  <si>
    <t>GODOY DELGADO, MARIA GERTRUDIS</t>
  </si>
  <si>
    <t>SEQUERA , HAIDDEE FIDELINA</t>
  </si>
  <si>
    <t>SANTOS DE RAMIREZ, ZOILA BERENICE</t>
  </si>
  <si>
    <t>GOMEZ , PAULA ELADIA</t>
  </si>
  <si>
    <t>CASTILLO PEREZ, HERIBERTA ELVA</t>
  </si>
  <si>
    <t>PERAZA ROCA, DALILA COROMOTO</t>
  </si>
  <si>
    <t>ARANGUREN CAMACHO, CARMEN OTILIA</t>
  </si>
  <si>
    <t>ARROYO GLORIA, GIOVANI</t>
  </si>
  <si>
    <t>UVIEDO , MARIA DEL C.</t>
  </si>
  <si>
    <t>ARGUELLO ALCIRA, YOLANDA</t>
  </si>
  <si>
    <t>FIGUEREDO MARIA, DE JESUS</t>
  </si>
  <si>
    <t>MORENO , AMALIA MARIA</t>
  </si>
  <si>
    <t>FARFAN BRIGIDA, DEL CARMEN</t>
  </si>
  <si>
    <t>SARMIENTO DE, MARIA SOCORRO</t>
  </si>
  <si>
    <t>GONZALEZ ROSA, ESMILDA</t>
  </si>
  <si>
    <t>COROBO RIVERA, MERY DEL</t>
  </si>
  <si>
    <t>RAMIREZ JUAN, FRANCISCO</t>
  </si>
  <si>
    <t>LEON , JOSE RICARDO</t>
  </si>
  <si>
    <t>ORELLANA , OLGA SORELIS</t>
  </si>
  <si>
    <t>PINTO JARAMILLO, FERNANDO JOSE</t>
  </si>
  <si>
    <t>RONDON PEÃ‘A, BARBARA</t>
  </si>
  <si>
    <t>BRICEÃ‘O ALDANA, MAIGUALIDA COROMOTO</t>
  </si>
  <si>
    <t>APONTE LAMEDA, CRUZ CELIA</t>
  </si>
  <si>
    <t>RODRIGUEZ GUILLEN, NURIS DEL VALLE</t>
  </si>
  <si>
    <t>PAREDES PAREDES, DIONICIA</t>
  </si>
  <si>
    <t>MOLINA MOLINA, NANCY DEL CARMEN</t>
  </si>
  <si>
    <t>NAVAS ROA, ANA BIGAIL</t>
  </si>
  <si>
    <t>MARQUEZ D, MARIA DEL C.</t>
  </si>
  <si>
    <t>RONDON DE MANTILLA, CONSUELO</t>
  </si>
  <si>
    <t>TERAN MARIA, L.</t>
  </si>
  <si>
    <t>CORDERO WILMER, ANTONIO</t>
  </si>
  <si>
    <t>SÃNCHEZ , FIBAIDE</t>
  </si>
  <si>
    <t>ROMERO , MARIA CORINA</t>
  </si>
  <si>
    <t>GIRON PEREZ, OMAIRA</t>
  </si>
  <si>
    <t>HERRERA HENRRIQUE, MIRIAM MIREYA</t>
  </si>
  <si>
    <t>QUINTERO MORALES, NASAR ORLANDO</t>
  </si>
  <si>
    <t>SUPERLANO , DIOCELIS MARGARITA</t>
  </si>
  <si>
    <t>PUMAR CASTRO, PRACEDYS DANIEL</t>
  </si>
  <si>
    <t>ORTEGA SULBARAN, NEIDA COROMOTO</t>
  </si>
  <si>
    <t>ANDRADES , JOSEFINA</t>
  </si>
  <si>
    <t>FERNANDEZ MANUEL, ANTONIO</t>
  </si>
  <si>
    <t>RICO ALVARADO, SORAIDA JOSEFINA</t>
  </si>
  <si>
    <t>ROCA , ZULMA YAJAIRA</t>
  </si>
  <si>
    <t>PINTO CHAVEZ, CARMEN ZULAY</t>
  </si>
  <si>
    <t>FARIAS EVA, E.</t>
  </si>
  <si>
    <t>AQUINO , LILIA BEATRIZ</t>
  </si>
  <si>
    <t>QUINTERO CASTELLANO, MARISOL DEL CARMEN</t>
  </si>
  <si>
    <t>PEREZ , ISELA</t>
  </si>
  <si>
    <t>RIVAS GOMEZ, VICTORIA</t>
  </si>
  <si>
    <t>PEREZ MUJICA, PEDRO RAFAEL</t>
  </si>
  <si>
    <t>TIRADO A., NANCY C.</t>
  </si>
  <si>
    <t>RIVERO LINAREZ, GILEXI YANETH</t>
  </si>
  <si>
    <t>MENDEZ ARBELAEZ, ESTELA</t>
  </si>
  <si>
    <t>LEAL , LUZ MARIA</t>
  </si>
  <si>
    <t>GARCIA BRAVO, PETRA YOLANDA</t>
  </si>
  <si>
    <t>AGUIRRE RANGEL, ADILIA MORAIMA</t>
  </si>
  <si>
    <t>OLIVERO V., AURA R.</t>
  </si>
  <si>
    <t>PACHECO , ANDRADE LEONARDO</t>
  </si>
  <si>
    <t>GUERRERO GALINDEZ, LUIS VALDEMAR</t>
  </si>
  <si>
    <t>RODRIGUEZ RAMIREZ, MARIA DOLORES</t>
  </si>
  <si>
    <t>MANZANILLA ROSA, MARGARITA</t>
  </si>
  <si>
    <t>GONZÃLEZ , ORTEGA ROSA</t>
  </si>
  <si>
    <t>ZAPATA , VICTORIA ISABEL</t>
  </si>
  <si>
    <t>ARGUELLO , MARIA C.</t>
  </si>
  <si>
    <t>CASTILLO MORIS, AILAN</t>
  </si>
  <si>
    <t>RODRIGUEZ SEGOVIA, DANNIS DIOCELIS</t>
  </si>
  <si>
    <t>CAMACHO , DIRMA CONSUELO</t>
  </si>
  <si>
    <t>ACARIGUA , YAMILET</t>
  </si>
  <si>
    <t>MIRABAL INFANTE, YENNYS CELINA</t>
  </si>
  <si>
    <t>ROMERO PEREZ, YRIDIS DOMINGA</t>
  </si>
  <si>
    <t>MARTINEZ CARRILLO, RUBER ANTONIO</t>
  </si>
  <si>
    <t>SANCHEZ , JENNIFFER SOLISMAR</t>
  </si>
  <si>
    <t>MOYA B., MARY E.</t>
  </si>
  <si>
    <t>GONZALEZ BLANCO, ONEIDA YANET</t>
  </si>
  <si>
    <t>ROJAS PERNIA, LUZ</t>
  </si>
  <si>
    <t>ALARCON , YOLIMAR</t>
  </si>
  <si>
    <t>VERGARA BERRIOS, ODALIS DEL CARMEN</t>
  </si>
  <si>
    <t>ARANA DE FARIAS, CRUZ MARINA</t>
  </si>
  <si>
    <t>DUGARTE , YASMIR</t>
  </si>
  <si>
    <t>BRUCE TORRES, CLARITZA</t>
  </si>
  <si>
    <t>SANTANA , MARLENY DEL VALLE</t>
  </si>
  <si>
    <t>PEÃ‘A DIAZ, MARIA ROSALBA</t>
  </si>
  <si>
    <t>LOZANO DE AULAR, NANCY MARGARITA</t>
  </si>
  <si>
    <t>ROMERO PEREZ, MARITZA PASTORA</t>
  </si>
  <si>
    <t>HIDALGO DELGADO, MARIAGNY</t>
  </si>
  <si>
    <t>VELIS BEQUIS, COROMOTO ERMELINDA</t>
  </si>
  <si>
    <t>CORDOVA LUIS, EDUARDO</t>
  </si>
  <si>
    <t>MANZANO ANGARITA, YOLIMAR DEL VALLE</t>
  </si>
  <si>
    <t>CHOMPRE DELIA, MAXLLURY</t>
  </si>
  <si>
    <t>RAMIREZ QUINTERO, NEIDYS CAROLINA</t>
  </si>
  <si>
    <t>ESCOBAR VILLAZANA, OMAIRA YARITZA</t>
  </si>
  <si>
    <t>ALEJO JUANA, ALVINA</t>
  </si>
  <si>
    <t>LARA AQUINO, ISACRI SUHJAIL</t>
  </si>
  <si>
    <t>CASTELLANO CONTRERAS, JOHARLY ELENA</t>
  </si>
  <si>
    <t>TOVAR GONZALEZ, ANYOELIS ESTHER</t>
  </si>
  <si>
    <t>AGUILAR , YURBY</t>
  </si>
  <si>
    <t>OSTOS O., CARLYS M.</t>
  </si>
  <si>
    <t>SANDOBAL MOLINA, CARLA KATIUSKA</t>
  </si>
  <si>
    <t>RODRIGUEZ RECHIDER, ZAIDA MILDRET</t>
  </si>
  <si>
    <t>MORENO DE ZAPATA, ISABEL CRISTINA</t>
  </si>
  <si>
    <t>LEMOS CAPELLA, ALICIA</t>
  </si>
  <si>
    <t>ZAPATA , LUISA AMELIA</t>
  </si>
  <si>
    <t>AUXILIAR DE TELEFONIA </t>
  </si>
  <si>
    <t>VI</t>
  </si>
  <si>
    <t>TORRES P., LEONARDO</t>
  </si>
  <si>
    <t>GARCIA NERIDA, YUSMILA</t>
  </si>
  <si>
    <t>CALDERON VIELMA, GREGORIO OCTAVIO</t>
  </si>
  <si>
    <t>AUXIIAR DE ZOOTECNIA</t>
  </si>
  <si>
    <t>PÃ‰REZ PEDRO, ELIAS</t>
  </si>
  <si>
    <t>DUGARTE PEREZ, JOSE ONOFRE</t>
  </si>
  <si>
    <t>RODRIGUEZ B, LADIMIR</t>
  </si>
  <si>
    <t>ESPITIA , LUIS ALBERTO</t>
  </si>
  <si>
    <t>PIÃ‘ERO ORTEGANO, RENZO JAVIER</t>
  </si>
  <si>
    <t>OCANTO ALVAREZ, WILMER LORENZO</t>
  </si>
  <si>
    <t>ALVAREZ GARCIA, RAMON ALI</t>
  </si>
  <si>
    <t>PEREZ , MARIA ALFONSINA</t>
  </si>
  <si>
    <t>AYUDANTE DE COCINA</t>
  </si>
  <si>
    <t>CARMONA , XIOMARA</t>
  </si>
  <si>
    <t>CASTILLO CIRELLA, MAGALYS</t>
  </si>
  <si>
    <t>LEIDA MAGALYS, ZAMBRANO</t>
  </si>
  <si>
    <t>CARO , ROSA LEOPOLDINA</t>
  </si>
  <si>
    <t>MEDINA , JUAN</t>
  </si>
  <si>
    <t>ALVARADO DE, HERNANDEZ MARIZA</t>
  </si>
  <si>
    <t>TORRES DE CABRERA, ANA LUISA</t>
  </si>
  <si>
    <t>UZCATEGUI MONTILLA, RAMONA</t>
  </si>
  <si>
    <t>SERRANO OVIEDO, ROSA MARGARITA</t>
  </si>
  <si>
    <t>CASTILLO , MARIA N.</t>
  </si>
  <si>
    <t>HENRIQUEZ , ARGENIA ROSARIO</t>
  </si>
  <si>
    <t>PINTO PEREZ, MARIA PRUDENCIA</t>
  </si>
  <si>
    <t>MONTENEGRO , ELIA JOSEFINA</t>
  </si>
  <si>
    <t>MELENDEZ , ADA MARINA</t>
  </si>
  <si>
    <t>QUINTERO , MIGUEL</t>
  </si>
  <si>
    <t>GOYO , RAMONA</t>
  </si>
  <si>
    <t>AGUILAR , ELIANA</t>
  </si>
  <si>
    <t>GONZÃLEZ FRANCO, ELÃAS JOSÃ‰</t>
  </si>
  <si>
    <t>CHÃVEZ , EDUIN ALEXANDER</t>
  </si>
  <si>
    <t>IZQUIEL WUEXI, COROMOTO</t>
  </si>
  <si>
    <t>PEREZ ESCALONA, MARIA DE</t>
  </si>
  <si>
    <t>CASTILLO MARLENE, COROMOTO</t>
  </si>
  <si>
    <t>DIAZ , HERNAN JOSE</t>
  </si>
  <si>
    <t>FERNANDEZ GOMEZ, MARIA FELIPA</t>
  </si>
  <si>
    <t>MENDOZA , EDGAR</t>
  </si>
  <si>
    <t>CASTRO MARTINEZ, LUZ ESPERANZA</t>
  </si>
  <si>
    <t>RUIZ JIMENEZ, CARMEN ROSA</t>
  </si>
  <si>
    <t>NAREA YELITZA, COROMOTO</t>
  </si>
  <si>
    <t>JIMENEZ MENDEZ, JOSE ANTONIO</t>
  </si>
  <si>
    <t>CEDEÃ‘O , PEDRO JESÃšS</t>
  </si>
  <si>
    <t>GONZALEZ PEÃ‘A, LUIS ALBERTO</t>
  </si>
  <si>
    <t>LAMAS , ARMANDO</t>
  </si>
  <si>
    <t>AGUILAR , TERESA</t>
  </si>
  <si>
    <t>ROJAS A., ROSA E.</t>
  </si>
  <si>
    <t>ROJAS CASTILLO, JULIO CESAR</t>
  </si>
  <si>
    <t>VELIZ COLDERO, NERY JOSEFINA</t>
  </si>
  <si>
    <t>GONZALEZ V., FRANK J.</t>
  </si>
  <si>
    <t>JAIMES PINZÃ“N, CRISTINA</t>
  </si>
  <si>
    <t>MEJIAS RAMIREZ, WILLIAMS ORLANDO</t>
  </si>
  <si>
    <t>AYUDANTE DE MECANICA</t>
  </si>
  <si>
    <t>HERRERA PEREZ, JOSE GILBERTO</t>
  </si>
  <si>
    <t>RAMOS RENGIFO, INES MARIA</t>
  </si>
  <si>
    <t>VILLEGAS DE, TORRES HILDA</t>
  </si>
  <si>
    <t>BRICEÃ‘O BARAZARTE, REINA MARIA</t>
  </si>
  <si>
    <t>ORTEGANO , YSAURA</t>
  </si>
  <si>
    <t>ALVAREZ YEPEZ, TARCISIO ANTONIO</t>
  </si>
  <si>
    <t>GARCIA JOSE, ANGEL</t>
  </si>
  <si>
    <t>BETANCOURT CHINCHILLA, BERNARDA</t>
  </si>
  <si>
    <t>COLMENARES ALVARES, ELBA</t>
  </si>
  <si>
    <t>PEREZ R., ANA F.</t>
  </si>
  <si>
    <t>SOSA CARMEN, YELITZA</t>
  </si>
  <si>
    <t>ALDANA TORREALBA, JOSE SILVESTRE</t>
  </si>
  <si>
    <t>BASTIDAS , REINALDO RAMON</t>
  </si>
  <si>
    <t>CAMACHO RODRIGUEZ, JOSÃ‰ GREGORIO</t>
  </si>
  <si>
    <t>HENRIQUEZ SANTOS, JOSÃ‰ GABRIEL</t>
  </si>
  <si>
    <t>PÃ‰REZ JIMENEZ, CARLOS ALBERTO</t>
  </si>
  <si>
    <t>URQUIOLA VERDE, SUSANA CAROLINA</t>
  </si>
  <si>
    <t>LUCAS BAZA, ADALBERTO</t>
  </si>
  <si>
    <t>ROCHA MENDOZA, RAFAEL</t>
  </si>
  <si>
    <t>ZAMBRANO H., YNDHER L.</t>
  </si>
  <si>
    <t>FLORES S., JOSE A.</t>
  </si>
  <si>
    <t>BASTIDAS A, JESUS M</t>
  </si>
  <si>
    <t>CONTRERAS A., GERARDO J.</t>
  </si>
  <si>
    <t>MONTILLA , KENNEDY A.</t>
  </si>
  <si>
    <t>OROPEZA A., JOSE P.</t>
  </si>
  <si>
    <t>RAMIREZ , JESUS ALBERTO</t>
  </si>
  <si>
    <t>TAPIAS U,,, RODOLFO</t>
  </si>
  <si>
    <t>RIVAS M., JOSE A.</t>
  </si>
  <si>
    <t>FERNANDEZ , VICTOR</t>
  </si>
  <si>
    <t>VALECILLO , ADELMO DE JESUS</t>
  </si>
  <si>
    <t>ROSALES T., JUAN J.</t>
  </si>
  <si>
    <t>CONTRERAS L., JOSE E.</t>
  </si>
  <si>
    <t>DA COSTA, WILSON A.</t>
  </si>
  <si>
    <t>GONZALEZ ELIS, MOISES</t>
  </si>
  <si>
    <t>DUGARTE , JESUS ANTONIO</t>
  </si>
  <si>
    <t>DIAZ G,,,,, EDMUNDO R.,</t>
  </si>
  <si>
    <t>AVILA DIAZ, ALEXIS ENRIQUE</t>
  </si>
  <si>
    <t>PEREZ , ALEXANDER ARTURO</t>
  </si>
  <si>
    <t>CHIRINO JAIMES, RICHARD JOEL</t>
  </si>
  <si>
    <t>PARDO BETANCOURT, JESUS ANTONIO</t>
  </si>
  <si>
    <t>D'SANTIAGO , JAIR J.</t>
  </si>
  <si>
    <t>PEÃ‘A CORDERO, JOSE LUCIANO</t>
  </si>
  <si>
    <t>REYES P., RICARDO A.</t>
  </si>
  <si>
    <t>OCANTO BETANCOURT, JOSE</t>
  </si>
  <si>
    <t>GARCIA VELANDIA, PAULO ANTONIO</t>
  </si>
  <si>
    <t>SEGURA CANELONES, ROGER JOSE</t>
  </si>
  <si>
    <t>CARRILLO H, JAVIER E.</t>
  </si>
  <si>
    <t>ECHENAGUCIA , RAMON ANTONIO</t>
  </si>
  <si>
    <t>ALVARADO POLANCO, NELSON EMILIO</t>
  </si>
  <si>
    <t>GUERRA FUENTES, NEHEMIAS JOSE</t>
  </si>
  <si>
    <t>HEVIA RIVAS, MARLON ENRIQUE</t>
  </si>
  <si>
    <t>MARTINEZ C, JOSE R.</t>
  </si>
  <si>
    <t>MORENO A., JOSE A.</t>
  </si>
  <si>
    <t>MEJIAS , JAIME DANIEL</t>
  </si>
  <si>
    <t>JEREZ RANGEL, JULIO CESAR</t>
  </si>
  <si>
    <t>BASTIDAS G, MANUEL DE J.</t>
  </si>
  <si>
    <t>PEREZ GUEVARA, JOSE ALBERTO</t>
  </si>
  <si>
    <t>OJEDA ALFONZO, XAVIER HUMBERTO</t>
  </si>
  <si>
    <t>ORTEGA SUAREZ, CARLOS JOSE</t>
  </si>
  <si>
    <t>GALLARDO G, DEIBY Y.</t>
  </si>
  <si>
    <t>MOLINA PÃ‰REZ, LUIS ALBERTO</t>
  </si>
  <si>
    <t>GUILLEN , CARLOS ALBERTO</t>
  </si>
  <si>
    <t>REYES JIMENEZ, CARLOS LUIS</t>
  </si>
  <si>
    <t>PEÃ‘A P, JOSE D.</t>
  </si>
  <si>
    <t>QUINTERO PEREZ, MIGUEL ALBERTO DEL ESPIRITU SANTO</t>
  </si>
  <si>
    <t>CASTRO M., BENITO</t>
  </si>
  <si>
    <t>MUCHACHO S, JOSE D.</t>
  </si>
  <si>
    <t>MATUTE C, EVELIO J.</t>
  </si>
  <si>
    <t>COLMENAREZ M., JOSE G.</t>
  </si>
  <si>
    <t>MORENO FRANCO, JUAN CARLOS</t>
  </si>
  <si>
    <t>MATUTE V., ORLANDO</t>
  </si>
  <si>
    <t>BARRETO , ALEJANDRO</t>
  </si>
  <si>
    <t>TORREALBA HECTOR, JOSE</t>
  </si>
  <si>
    <t>CAMACHO CARLOS, ALBERTO</t>
  </si>
  <si>
    <t>DEVIA , GERSON</t>
  </si>
  <si>
    <t>MALDONADO ESQUEDA, ANTONIO JOSE</t>
  </si>
  <si>
    <t>ORELLANA , ALBERT JAVIER</t>
  </si>
  <si>
    <t>VALECILLO RODRIGUEZ, LUIS EDUARDO</t>
  </si>
  <si>
    <t>ARCHILA NARVAEZ, MIGUEL DE JESUS</t>
  </si>
  <si>
    <t>SANCHEZ CASTELLANO, JHONNEL</t>
  </si>
  <si>
    <t>BEQUIZ R., RAFAEL J.</t>
  </si>
  <si>
    <t>BERRIOS MORENO, ALEXANDER DANIEL</t>
  </si>
  <si>
    <t>BASTIDAS BRICEÃ‘O, MARIA ANTONIA</t>
  </si>
  <si>
    <t>GUTIERREZ DIETTES, CESAR RICARDO</t>
  </si>
  <si>
    <t>HERRERO SOLDADOR</t>
  </si>
  <si>
    <t>GARCIA NOEL, OSIRIS</t>
  </si>
  <si>
    <t>GARCIA T, DANIEL E.</t>
  </si>
  <si>
    <t>COLMENARES ADILCE, ESTEBAN</t>
  </si>
  <si>
    <t>NIEVES MOLINA, JOSE RAMON</t>
  </si>
  <si>
    <t>GONZALEZ , ALIRIO</t>
  </si>
  <si>
    <t>GARCIA O., ALEXIS A.</t>
  </si>
  <si>
    <t>CASTILLO PEÃ‘A, DUAY LEITER</t>
  </si>
  <si>
    <t>VIVAS CONTRERAS, PARSIANO DE JESUS</t>
  </si>
  <si>
    <t>VELASQUEZ , LUIS EDUARDO</t>
  </si>
  <si>
    <t>MENDOZA , ANGEL IGNACIO</t>
  </si>
  <si>
    <t>TOVAR GONZALEZ, JORGE LUIS</t>
  </si>
  <si>
    <t>CARO JOSE, RAFAEL</t>
  </si>
  <si>
    <t>LINARES HERNANDEZ, LUIS ALIRIO</t>
  </si>
  <si>
    <t>LUGO CASTILLO, RAFAEL</t>
  </si>
  <si>
    <t>MONTILLA , RAFAEL ISIDRO</t>
  </si>
  <si>
    <t>ARISMENDI CASTILLO, RAMON ANTONIO</t>
  </si>
  <si>
    <t>RODRIGUEZ QUINTERO, ROLANDO JOSE</t>
  </si>
  <si>
    <t>VELASQUEZ FERNANDEZ, CLEMENTE</t>
  </si>
  <si>
    <t>VAZQUEZ , CARLOS ORLANDO</t>
  </si>
  <si>
    <t>GUTIERREZ PIÃ‘A, RICARDO RAFAEL</t>
  </si>
  <si>
    <t>MORENO TORO, EDILIA DEL VALLE</t>
  </si>
  <si>
    <t>MERCADO MONAGAS, ANGEL ANTONIO</t>
  </si>
  <si>
    <t>QUINTERO M., HENRY E.</t>
  </si>
  <si>
    <t>MONTOYA , JULIO CESAR</t>
  </si>
  <si>
    <t>BURGOS URQUIOLA, CARLOS DAVID</t>
  </si>
  <si>
    <t>MENDOZA , JULIO MANUEL</t>
  </si>
  <si>
    <t>MONTOYA , A. WILMER</t>
  </si>
  <si>
    <t>RODRIGUEZ TORREALBA, WILLIAN ENRIQUE</t>
  </si>
  <si>
    <t>LARA GUERRERO, NELSON IVAN</t>
  </si>
  <si>
    <t>PÃ‰REZ RANGEL, ARGENIS ENRIQUE</t>
  </si>
  <si>
    <t>PÃ‰REZ MARTINEZ, JOSE VICENTE</t>
  </si>
  <si>
    <t>CUELLAR , JAVIER ENRRIQUE</t>
  </si>
  <si>
    <t>JIMENEZ MONTILLA, PEDRO JOSE</t>
  </si>
  <si>
    <t>BASTIDAS RODRIGUEZ, FRANCISCO LEBANIR</t>
  </si>
  <si>
    <t>RODRIGUEZ RODRIGUEZ, FREDDYS ALEXIS</t>
  </si>
  <si>
    <t>MOLINA S., ERIO A.</t>
  </si>
  <si>
    <t>RIVERO CONTRERAS, JESUS ANTONIO</t>
  </si>
  <si>
    <t>GAMEZ CASTRO, JOSE ALBERTO</t>
  </si>
  <si>
    <t>VEGA MUÃ‘OZ, ROBERT JOSE</t>
  </si>
  <si>
    <t>GONZALEZ CASTILLO, RICARDO ANTONIO</t>
  </si>
  <si>
    <t>ALEMAN RIVAS, CRISTIAN JAVIER</t>
  </si>
  <si>
    <t>LAMEDA , JOSE ELIBERTO</t>
  </si>
  <si>
    <t>MECANICO</t>
  </si>
  <si>
    <t>MEDINA , GERZON</t>
  </si>
  <si>
    <t>RIVAS JOSE, EVER</t>
  </si>
  <si>
    <t>VILLASMIL , CARLOS</t>
  </si>
  <si>
    <t>HERNANDEZ GIL, NERIO ANTONIO</t>
  </si>
  <si>
    <t>GONZALEZ , CELSO</t>
  </si>
  <si>
    <t>MECANICO EN REFRIGERACION</t>
  </si>
  <si>
    <t>LEON BERRIOS, JOSE HEMEREGILDO</t>
  </si>
  <si>
    <t>LOZADA R, HERNAN DE J.</t>
  </si>
  <si>
    <t>FARRUGGIO OSORIO, JOSE GREGORIO</t>
  </si>
  <si>
    <t>SANCHEZ BERRIOS, VICTOR RAMON</t>
  </si>
  <si>
    <t>AZUAJE CHINCHILLA, SAMIR DE JESUS</t>
  </si>
  <si>
    <t>ORTEGA MOLINA, EDGARDO MANUEL</t>
  </si>
  <si>
    <t>BUCHERI GONZALEZ, CATALDO SALVADOR</t>
  </si>
  <si>
    <t>VALLADARES VALLADARES, WILLIAMS TEODORO</t>
  </si>
  <si>
    <t>MARTINEZ , CARLOS JOSE</t>
  </si>
  <si>
    <t>HERRERA B, JUAN C.</t>
  </si>
  <si>
    <t>TREJO NIEVES, IRAIMA</t>
  </si>
  <si>
    <t>SAEZ CONTRERAS, HEVER JOSÃ‰</t>
  </si>
  <si>
    <t>RAMIREZ SANTOS, GABRIEL AGUSTIN</t>
  </si>
  <si>
    <t>GODOY , GILBER ALBERTO</t>
  </si>
  <si>
    <t>YEPEZ B, REINER K.</t>
  </si>
  <si>
    <t>LAYA PEÃ‘A, HECTOR RAFAEL</t>
  </si>
  <si>
    <t>BRICEÃ‘O RANGEL, UVENCIA COROMOTO</t>
  </si>
  <si>
    <t>JULIA ESPERANZA, ANGEL</t>
  </si>
  <si>
    <t>LINARES BETANCOURTH, YADIRA DEL CARMEN</t>
  </si>
  <si>
    <t>RANGEL MATHEUS, RAFAEL RAMON</t>
  </si>
  <si>
    <t>CAMACHO BECERRA, FRANCISCO JAVIER</t>
  </si>
  <si>
    <t>LUZON FLORES, LUIS EDUARDO</t>
  </si>
  <si>
    <t>ARAUJO RIVAS, ERNESTO JOSE</t>
  </si>
  <si>
    <t>CASTILLO , JOSE GREGORIO</t>
  </si>
  <si>
    <t>GONZALEZ, GONZALEZ,,, EFRAIN</t>
  </si>
  <si>
    <t>VERGARA MILANO, LEONEL ANTONIO</t>
  </si>
  <si>
    <t>OPERADOR DE EQUIPOS DE REPRODUCCION</t>
  </si>
  <si>
    <t>JIMENEZ M, ALCIDES</t>
  </si>
  <si>
    <t>VIERA H., RAFAEL R.</t>
  </si>
  <si>
    <t>SARMIENTO , HENRRY A</t>
  </si>
  <si>
    <t>ORTIZ , JESMAR DANIEL</t>
  </si>
  <si>
    <t>GALVIS M, JESUS E.</t>
  </si>
  <si>
    <t>ALBORNOZ BRIZUELA, JONATHAN HERIBERTO</t>
  </si>
  <si>
    <t>GARCIA ORTIZ, JESUS ANTONIO</t>
  </si>
  <si>
    <t>RODRIGUEZ VALLES, JEANDER ENRIQUE</t>
  </si>
  <si>
    <t>PEREZ M, FRANKLIN J.</t>
  </si>
  <si>
    <t>SEQUERA P., JOSE E.</t>
  </si>
  <si>
    <t>CHACON A, ILDELMARO DE J.</t>
  </si>
  <si>
    <t>RAMIREZ G., ALBERTO R.</t>
  </si>
  <si>
    <t>BASTIDA H, ARNOLDO J.</t>
  </si>
  <si>
    <t>CASTILLO ESTRADA, JAVIER ALEXANDER</t>
  </si>
  <si>
    <t>GARCIA BASTIDAS, FRANCISCO JAVIER</t>
  </si>
  <si>
    <t>DIAZ C, EDISON</t>
  </si>
  <si>
    <t>RIVERO P., HORANGEL A.</t>
  </si>
  <si>
    <t>RAMIREZ , PEDRO AVAD</t>
  </si>
  <si>
    <t>PEREIRA CARRERO, ERASMO ANTONIO</t>
  </si>
  <si>
    <t>LA CRUZ, ORLANDO</t>
  </si>
  <si>
    <t>ARANA QUINTERO, FRANCISCO JOSE</t>
  </si>
  <si>
    <t>COLMENARES , JARBI A.</t>
  </si>
  <si>
    <t>PRENSISTA LITOGRAFICO</t>
  </si>
  <si>
    <t>GARI SOSA, MICHAEL HENDERSON</t>
  </si>
  <si>
    <t>CABEZA RODRIGUEZ, JOSE MANUEL.</t>
  </si>
  <si>
    <t>COLMENARES , PABLO</t>
  </si>
  <si>
    <t>LINARES MENDOZA, JOSÃ‰ I.</t>
  </si>
  <si>
    <t>PROCESADOR DE ALIMENTOS</t>
  </si>
  <si>
    <t>RAMIREZ , JOSE P.</t>
  </si>
  <si>
    <t>HENRIQUEZ , MANUEL</t>
  </si>
  <si>
    <t>ALONSO , ALEXIS ALEJANDRO</t>
  </si>
  <si>
    <t>PUMAR F, MARGARITA</t>
  </si>
  <si>
    <t>RAMIREZ GONZALEZ, MARISELA</t>
  </si>
  <si>
    <t>ALBARRAN CONTRERAS, GLORIA</t>
  </si>
  <si>
    <t>BASTIDAS , YUDITH COROMOTO</t>
  </si>
  <si>
    <t>BLANCO VALLADARES, YENMARY DEL CARMEN</t>
  </si>
  <si>
    <t>GARRIDO , NAISA A</t>
  </si>
  <si>
    <t>RIVERO , LUZ MARIA</t>
  </si>
  <si>
    <t>PAIVA S, KEYLA G.</t>
  </si>
  <si>
    <t>FLORES CASTILLO, DANNY LIZANDRO</t>
  </si>
  <si>
    <t>GOMEZ , ISABEL CRISTINA</t>
  </si>
  <si>
    <t>SUPERVISOR DE ALMACEN</t>
  </si>
  <si>
    <t>JIMENEZ , MIGUEL R.</t>
  </si>
  <si>
    <t>BASTIDAS , FRANCISCO J.</t>
  </si>
  <si>
    <t>ROJAS DEXI, MERCEDES</t>
  </si>
  <si>
    <t>SALAZAR R., IVAN J.</t>
  </si>
  <si>
    <t>MENDEZ A, BERNARDO R.</t>
  </si>
  <si>
    <t>MENDEZ R, NAVIS DEL C.</t>
  </si>
  <si>
    <t>VILLEGAS GALINDEZ, JOSÃ‰</t>
  </si>
  <si>
    <t>MENDOZA P, YOEL A.</t>
  </si>
  <si>
    <t>ALTUVE BILMA, YURAIMA</t>
  </si>
  <si>
    <t>MONTILLA D, JOSE GREGORIO</t>
  </si>
  <si>
    <t>JIMENEZ , MIRNA R.</t>
  </si>
  <si>
    <t>ZAMORA S, IVAN D.</t>
  </si>
  <si>
    <t>PARRA , ROSALINDA</t>
  </si>
  <si>
    <t>GARCIA GRATEROL, MARIA FELICITA</t>
  </si>
  <si>
    <t>RAMIREZ S, RODOLFO A.</t>
  </si>
  <si>
    <t>GODOY A, YADIRA C.</t>
  </si>
  <si>
    <t>VIERA BALDEZ, MIRIAN MARIA</t>
  </si>
  <si>
    <t>MONTILLA D, ALFREDO J.</t>
  </si>
  <si>
    <t>HENRIQUEZ P, ALEXIS J.</t>
  </si>
  <si>
    <t>CHIRINOS PERAZA, JOSÃ‰ NEHEMIAS</t>
  </si>
  <si>
    <t>REYES O, EDGAR J.</t>
  </si>
  <si>
    <t>ZAMBRANO BASTIDAS, OSCAR EDUARDO</t>
  </si>
  <si>
    <t>ALVAREZ A, JOSE N.</t>
  </si>
  <si>
    <t>GUILLEN , ANA L.</t>
  </si>
  <si>
    <t>LABRADOR CAMEJO, RAFAEL ADIN</t>
  </si>
  <si>
    <t>MORENO JOBIS, ERIC RAMON</t>
  </si>
  <si>
    <t>SEQUERA FERNANDEZ, CARLOS ENRIQUE</t>
  </si>
  <si>
    <t>OLIVAR BARAZARTE, MANUEL ANTONIO</t>
  </si>
  <si>
    <t>RAMOS , HERRERA DAMIÃN</t>
  </si>
  <si>
    <t>FLORES , RAFAEL</t>
  </si>
  <si>
    <t>CASERES C, CARLOS E.</t>
  </si>
  <si>
    <t>ARTAHONA , LUIS</t>
  </si>
  <si>
    <t>LOPEZ G, EDGAR E.</t>
  </si>
  <si>
    <t>ALVAREZ V, AGUSTIN A.</t>
  </si>
  <si>
    <t>GARCIA P, NANCY Y.</t>
  </si>
  <si>
    <t>COSSE NUÃ‘EZ, JOSÃ‰ F.</t>
  </si>
  <si>
    <t>FANDIÃ‘O RAMÃ“N, ISAIAS</t>
  </si>
  <si>
    <t>PEREZ M., LUIS A.</t>
  </si>
  <si>
    <t>OSTOS F, JOSE M.</t>
  </si>
  <si>
    <t>BASTIDAS S, EDELSO A.</t>
  </si>
  <si>
    <t>FERNANDEZ , JOSE E.</t>
  </si>
  <si>
    <t>SOTO , DIOGENES R.</t>
  </si>
  <si>
    <t>DELGADO V, EULOGIO</t>
  </si>
  <si>
    <t>CASTILLO PEREZ, RAFAEL A.</t>
  </si>
  <si>
    <t>GONZÃLEZ AMILCAR, JOSE</t>
  </si>
  <si>
    <t>HERRERA SINERCIO, A.</t>
  </si>
  <si>
    <t>ROJAS RIVAS, JOSÃ‰</t>
  </si>
  <si>
    <t>SUAREZ , FRANKLIN</t>
  </si>
  <si>
    <t>ESQUERRA , JOSE</t>
  </si>
  <si>
    <t>GAMEZ V., CARLOS M.</t>
  </si>
  <si>
    <t>JIMENEZ D, ONER F.</t>
  </si>
  <si>
    <t>PÃ‰REZ ARELLANO, CRUZ RENE</t>
  </si>
  <si>
    <t>RODRIGUEZ C, WILFREDO</t>
  </si>
  <si>
    <t>JIMENEZ M, YONNY A.</t>
  </si>
  <si>
    <t>COLMENAREZ R, FRANCISCO J</t>
  </si>
  <si>
    <t>YUSTI B, ROCIO E.</t>
  </si>
  <si>
    <t>MEZA D, FRANCISCO R.</t>
  </si>
  <si>
    <t>DUEÃ‘O , YMBER MAXIMILIANO</t>
  </si>
  <si>
    <t>GONZALEZ Z, ALEJANDRO</t>
  </si>
  <si>
    <t>GUTIERREZ S., ISAAC W.</t>
  </si>
  <si>
    <t>RIVERO R, LUIS A.</t>
  </si>
  <si>
    <t>SANCHEZ R, BARRYS A.</t>
  </si>
  <si>
    <t>MARQUEZ P, JOENSY J.</t>
  </si>
  <si>
    <t>TOVAR S, JONATHAN A.</t>
  </si>
  <si>
    <t>MENA T, JOSE A.</t>
  </si>
  <si>
    <t>RAMOS RAMOS, ROSO R.</t>
  </si>
  <si>
    <t>ALEJO BRENDY, M.</t>
  </si>
  <si>
    <t>PEÃ‘UELA , ANDRES</t>
  </si>
  <si>
    <t>FLORES , JESUS</t>
  </si>
  <si>
    <t>CASTRO F, MIGUELANGEL</t>
  </si>
  <si>
    <t>VILLA O, ERIANNA C.</t>
  </si>
  <si>
    <t>CASTILLO PAEZ, YOHANA YULISBET</t>
  </si>
  <si>
    <t>ARCILA , WILFREDO ALEXIS</t>
  </si>
  <si>
    <t>PALENCIA H., CESAR E.</t>
  </si>
  <si>
    <t>PEÃ‘ALOZA S, MANUEL A.</t>
  </si>
  <si>
    <t>MOLINA C, GLADYS C.</t>
  </si>
  <si>
    <t>RIVAS M, JESUS A.</t>
  </si>
  <si>
    <t>VIÃ‘A RODRIGUEZ, ELVIRA ELISABETH</t>
  </si>
  <si>
    <t>SOTO DE TORO, SANTA MACRINA</t>
  </si>
  <si>
    <t>VALLADARES , CARMEN A.</t>
  </si>
  <si>
    <t>GUEDEZ DIAMOND, MARIA DEL ROSARIO</t>
  </si>
  <si>
    <t>RAMIREZ , LUISA M.</t>
  </si>
  <si>
    <t>VALERO PERNIA, FELIDA DEL</t>
  </si>
  <si>
    <t>FLORES T, ZOILA R.</t>
  </si>
  <si>
    <t>VELIZ TEJEDAS, JUANA RAFAELA</t>
  </si>
  <si>
    <t>JAIMES CONTRERAS, TEODORA DEL CARMEN</t>
  </si>
  <si>
    <t>RUIZ DE, ROJAS SANTIAGA</t>
  </si>
  <si>
    <t>ESPINOZA O., YTALO R.</t>
  </si>
  <si>
    <t>MONTILLA , JESÃšS</t>
  </si>
  <si>
    <t>VELIZ FAMA, FLOR ANGELINA</t>
  </si>
  <si>
    <t>HINOJOSA DE, HIDALGO MARIA</t>
  </si>
  <si>
    <t>GARCIA D, SEGUNDO A.</t>
  </si>
  <si>
    <t>MARTINEZ CHIRINOS, JOSE RUPERTO</t>
  </si>
  <si>
    <t>MARTINEZ SEQUERA, ARPIDIA ROSA</t>
  </si>
  <si>
    <t>MEJIA , ACIO</t>
  </si>
  <si>
    <t>RAMIREZ A, YELIXZA C.</t>
  </si>
  <si>
    <t>SARMIENTO , NELLY YOLANDA</t>
  </si>
  <si>
    <t>SARMIENTO C, MIREYA J.</t>
  </si>
  <si>
    <t>CONTRERAS LIZCANO, ROGER DANILO</t>
  </si>
  <si>
    <t>HEREDIA FUENTES, MARIA ANICACIA</t>
  </si>
  <si>
    <t>GONZALEZ DE, GUADAMO NAIL</t>
  </si>
  <si>
    <t>NUÃ‘EZ DE, RODRIGUEZ OLINDA</t>
  </si>
  <si>
    <t>ALDANA SANCHEZ, ADA TIBISAY</t>
  </si>
  <si>
    <t>MUÃ‘OZ FRANCISCA, FRANCISCA</t>
  </si>
  <si>
    <t>PEÃ‘A D, JOSE M.</t>
  </si>
  <si>
    <t>TONITO M., MIRVIDA DEL</t>
  </si>
  <si>
    <t>CARREÃ‘O , MARTHA</t>
  </si>
  <si>
    <t>PEÃ‘A DE, MARIA C.</t>
  </si>
  <si>
    <t>TAQUIVA MORENO, CARMEN AMELIA</t>
  </si>
  <si>
    <t>VILLAZANA DE, BOHORQUEZ SANTA</t>
  </si>
  <si>
    <t>GARCIA LOPEZ, NEXI MORAIMA</t>
  </si>
  <si>
    <t>RODRIGUEZ M., XIOMARA S.</t>
  </si>
  <si>
    <t>BELLO U, MARCOS A.</t>
  </si>
  <si>
    <t>CASTILLO JOSE, RAMON</t>
  </si>
  <si>
    <t>GUERRA BELKIS, M.</t>
  </si>
  <si>
    <t>MARTINEZ V, ARGENIS</t>
  </si>
  <si>
    <t>LEAL RAMOS, NELLY E.</t>
  </si>
  <si>
    <t>PEREZ GONZALEZ, PEDRO ROBERTO</t>
  </si>
  <si>
    <t>RANGEL B., CARMEN M.</t>
  </si>
  <si>
    <t>VELASQUEZ M., INES Z</t>
  </si>
  <si>
    <t>RONDON FIGUEROA, OMAIRA EDELMIRA</t>
  </si>
  <si>
    <t>MUÃ‘OZ L, CARLOS A.</t>
  </si>
  <si>
    <t>LINARES RODRIGUEZ, WILLIAM JOSE</t>
  </si>
  <si>
    <t>ABINAZAR J, JACOBO J.</t>
  </si>
  <si>
    <t>BARRIOS JOSE, CASIMIRO</t>
  </si>
  <si>
    <t>CÃRDENAS P., RICHARD A.</t>
  </si>
  <si>
    <t>CHINCHILLA MILANO, MARIA D.</t>
  </si>
  <si>
    <t>SILVA H., FIDEL A.</t>
  </si>
  <si>
    <t>TORRES L, GERSON E.</t>
  </si>
  <si>
    <t>CAMACHO P, JESUS A.</t>
  </si>
  <si>
    <t>CASTRO JOSE, LUIS</t>
  </si>
  <si>
    <t>LOPEZ R, JUAN C.</t>
  </si>
  <si>
    <t>ORTEGA ALVARADO, BEATRIZ ARELYS</t>
  </si>
  <si>
    <t>GIL O, RICHAR J.</t>
  </si>
  <si>
    <t>MONTILLA H, IGNACIO L.</t>
  </si>
  <si>
    <t>MONTILLA M., MILAGROS U.</t>
  </si>
  <si>
    <t>ALTUVE VIDAL, VICTOR OSCAR</t>
  </si>
  <si>
    <t>PANENZUELA B., YUSMIRY T.</t>
  </si>
  <si>
    <t>MIRABAL TORRES, ZAIRA MARBELIS</t>
  </si>
  <si>
    <t>SOULEIMAN F, EMILIO B.</t>
  </si>
  <si>
    <t>SUPERVISOR DE TRANSPORTE Y MECANICA AUTOMOTOR</t>
  </si>
  <si>
    <t>GUTIERREZ SANCHEZ, JESUS DRIGELIO</t>
  </si>
  <si>
    <t>BEROES C., EDGAR V.</t>
  </si>
  <si>
    <t>CRUZ VALENCIA, NESTOR ALFONSO</t>
  </si>
  <si>
    <t>SANOJA M, GILBERT G.</t>
  </si>
  <si>
    <t>UZCATEGUI B, JESUS E.</t>
  </si>
  <si>
    <t>CRISTANCHO P, CARLOS D.</t>
  </si>
  <si>
    <t>HERNANDEZ ZAMBRANO, GLORIA DEL VALLE</t>
  </si>
  <si>
    <t>MEJIA OSORIO, JOSE MARCELO</t>
  </si>
  <si>
    <t>ARIAS MENDOZA, JOSE GREGORIO</t>
  </si>
  <si>
    <t>RIVAS , ILDOMAR</t>
  </si>
  <si>
    <t>RODRIGUEZ , MANUEL</t>
  </si>
  <si>
    <t>COIRAN EFRAIN, S.</t>
  </si>
  <si>
    <t>PEÃ‘ARANDA CONTRERAS, JUAN ANASTACIO</t>
  </si>
  <si>
    <t>MARTINEZ R., PASTOR F.</t>
  </si>
  <si>
    <t>PEÃ‘A Q, ALIRIO J.</t>
  </si>
  <si>
    <t>CASTRO CASTELLANO, JOSE BENITO</t>
  </si>
  <si>
    <t>FARFAN SILVA, JUAN ISIDRO</t>
  </si>
  <si>
    <t>YANEZ MARIÃ‘O, GABRIEL JOSE</t>
  </si>
  <si>
    <t>TORNERO MECANICO</t>
  </si>
  <si>
    <t>PARADA , VICENTE ANTONIO</t>
  </si>
  <si>
    <t>TRACTORISTA AGRICOLA</t>
  </si>
  <si>
    <t>SIERRA MANUEL, ANTONIO</t>
  </si>
  <si>
    <t>GUERRA , VALERO JOSÃ‰</t>
  </si>
  <si>
    <t>MARCHENA , EDER J.</t>
  </si>
  <si>
    <t>TORRES SANCHEZ, ELIAS DAVID</t>
  </si>
  <si>
    <t>MORENO T., JUAN J.</t>
  </si>
  <si>
    <t>GALLARDO , VIANNEY A.</t>
  </si>
  <si>
    <t>CRISTANCHO B., NERIO A.</t>
  </si>
  <si>
    <t>RAMIREZ , FERNANDO JOSE</t>
  </si>
  <si>
    <t>PEÃ‘A NELSON, ENRIQUE</t>
  </si>
  <si>
    <t>GAMEZ C., SANDRY J.</t>
  </si>
  <si>
    <t>CASTILLO JOSÃ‰, LUIS</t>
  </si>
  <si>
    <t>ANDARA , JOSE</t>
  </si>
  <si>
    <t>CARRILLO MONTOYA, DALMER ROBINSON</t>
  </si>
  <si>
    <t>CORTEZ O., EFRAIN E.</t>
  </si>
  <si>
    <t>RIVAS , FREDDY R.</t>
  </si>
  <si>
    <t>RUIZ JUAN, CARLOS</t>
  </si>
  <si>
    <t>MERLANO , LUIS FERNANDO</t>
  </si>
  <si>
    <t>CASTILLO JOSÃ‰, FRANCISCO</t>
  </si>
  <si>
    <t>COIRAN , ALFREDO JOSE</t>
  </si>
  <si>
    <t>ERAZO , RAFAEL ANGEL</t>
  </si>
  <si>
    <t>UZCATEGUI SANCHEZ, LUIS ENRIQUE</t>
  </si>
  <si>
    <t>VIVAS , JOSE ARNOLDO</t>
  </si>
  <si>
    <t>MARTINEZ , VICTOR</t>
  </si>
  <si>
    <t>FANDIÃ‘O , CESAR GABRIEL</t>
  </si>
  <si>
    <t>COIRAN , VIRGILIO</t>
  </si>
  <si>
    <t>VOLCANES MACHADO, JORGE LUIS</t>
  </si>
  <si>
    <t>Obrero Contratado (006)</t>
  </si>
  <si>
    <t>PIÃ‘A JUAN, BAUTISTA</t>
  </si>
  <si>
    <t>PIÃ‘ERO , EDUVIGES</t>
  </si>
  <si>
    <t>PEÃ‘A SANCHEZ, GONZALO JOSE</t>
  </si>
  <si>
    <t>PEÃ‘A PEREZ, MARIA MERCEDES</t>
  </si>
  <si>
    <t>ARAQUE DE AVENDAÃ‘O, GLADYS C</t>
  </si>
  <si>
    <t>PEÃ‘A HIDALGO, CARMEN OMAIRA</t>
  </si>
  <si>
    <t>ROMERO CASTAÃ‘EDA, DENNY OMAR</t>
  </si>
  <si>
    <t>PEÃ‘A P., PEDRO J.</t>
  </si>
  <si>
    <t>ARTAHONA , CARMEN JOSEFINA</t>
  </si>
  <si>
    <t>PADRÃ“N VILLEGAS, JUANA DEL CARMEN</t>
  </si>
  <si>
    <t>ORTUÃ‘O MARTINEZ, CARMEN EMPERATRIZ</t>
  </si>
  <si>
    <t>VIERA HIDALGO, DETSY COROMOTO</t>
  </si>
  <si>
    <t>ESTUPIÃ‘AN CRISTANCHO, TEODOLINDA</t>
  </si>
  <si>
    <t>PÃ‰REZ ADÃN, YULVY YUDITH</t>
  </si>
  <si>
    <t>PIÃ‘ERO FERNANDEZ, ALTRIS CAROLINA</t>
  </si>
  <si>
    <t>TERAN HIDALGO, FRANCY CAROLINA</t>
  </si>
  <si>
    <t>BOLAÃ‘OS MARQUINA, DEIXY COROMOTO</t>
  </si>
  <si>
    <t>HENRIQUEZ AGUILAR, WUILMARY ANDREINA</t>
  </si>
  <si>
    <t>ESCOBAR RAMIREZ, GREIMER DAIRI</t>
  </si>
  <si>
    <t>GOMEZ , OSWALDO EMIDIO</t>
  </si>
  <si>
    <t>MENDOZA GARCIA, ROTH GIAMPERIO</t>
  </si>
  <si>
    <t>VELASQUEZ GONZALEZ, ROSELIANO ANTONIO</t>
  </si>
  <si>
    <t>VELIZ CARO, JAIVER YALBERTO</t>
  </si>
  <si>
    <t>LUNA MORALES, EDUARD YONEL</t>
  </si>
  <si>
    <t>MEDINA ALVAREZ, PEDRO JOSÃ‰</t>
  </si>
  <si>
    <t>BRAVO DURAN, TIUNA JOSE</t>
  </si>
  <si>
    <t>BRICEÃ‘O CASTILLO, JESUS ALEXIS</t>
  </si>
  <si>
    <t>BRICEÃ‘O OROZCO, ENDER JONAS</t>
  </si>
  <si>
    <t>PRIMA POR GERARQUIA</t>
  </si>
  <si>
    <t>ACCION</t>
  </si>
  <si>
    <t>DESINCORPORAR</t>
  </si>
  <si>
    <t>NO CUMPLE TIEMPO</t>
  </si>
  <si>
    <t>ACTIVO EN OTRA EMPRESA</t>
  </si>
  <si>
    <t>CUMPLE</t>
  </si>
  <si>
    <t>Cuenta de ACCION</t>
  </si>
</sst>
</file>

<file path=xl/styles.xml><?xml version="1.0" encoding="utf-8"?>
<styleSheet xmlns="http://schemas.openxmlformats.org/spreadsheetml/2006/main">
  <numFmts count="1">
    <numFmt numFmtId="164" formatCode="dd/mm/yyyy;@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/>
  </cellStyleXfs>
  <cellXfs count="121">
    <xf numFmtId="0" fontId="0" fillId="0" borderId="0" xfId="0"/>
    <xf numFmtId="0" fontId="20" fillId="33" borderId="10" xfId="0" applyFont="1" applyFill="1" applyBorder="1" applyAlignment="1">
      <alignment horizontal="center"/>
    </xf>
    <xf numFmtId="164" fontId="20" fillId="33" borderId="10" xfId="0" applyNumberFormat="1" applyFont="1" applyFill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19" fillId="0" borderId="10" xfId="0" applyFont="1" applyBorder="1"/>
    <xf numFmtId="0" fontId="21" fillId="0" borderId="10" xfId="0" applyFont="1" applyFill="1" applyBorder="1" applyAlignment="1">
      <alignment wrapText="1"/>
    </xf>
    <xf numFmtId="164" fontId="22" fillId="0" borderId="10" xfId="42" applyNumberFormat="1" applyFont="1" applyFill="1" applyBorder="1" applyAlignment="1">
      <alignment horizontal="center"/>
    </xf>
    <xf numFmtId="3" fontId="22" fillId="0" borderId="10" xfId="42" applyNumberFormat="1" applyFont="1" applyFill="1" applyBorder="1" applyAlignment="1">
      <alignment horizontal="left"/>
    </xf>
    <xf numFmtId="3" fontId="22" fillId="0" borderId="10" xfId="42" applyNumberFormat="1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/>
    </xf>
    <xf numFmtId="164" fontId="23" fillId="34" borderId="10" xfId="0" applyNumberFormat="1" applyFont="1" applyFill="1" applyBorder="1" applyAlignment="1">
      <alignment horizontal="center" wrapText="1"/>
    </xf>
    <xf numFmtId="0" fontId="23" fillId="34" borderId="10" xfId="0" applyFont="1" applyFill="1" applyBorder="1" applyAlignment="1">
      <alignment horizontal="center" wrapText="1"/>
    </xf>
    <xf numFmtId="0" fontId="19" fillId="0" borderId="12" xfId="0" applyFont="1" applyBorder="1" applyAlignment="1">
      <alignment horizontal="center"/>
    </xf>
    <xf numFmtId="0" fontId="23" fillId="35" borderId="10" xfId="0" applyFont="1" applyFill="1" applyBorder="1" applyAlignment="1">
      <alignment horizontal="center" wrapText="1"/>
    </xf>
    <xf numFmtId="164" fontId="23" fillId="35" borderId="10" xfId="0" applyNumberFormat="1" applyFont="1" applyFill="1" applyBorder="1" applyAlignment="1">
      <alignment horizontal="center" wrapText="1"/>
    </xf>
    <xf numFmtId="0" fontId="21" fillId="0" borderId="10" xfId="0" applyFont="1" applyFill="1" applyBorder="1"/>
    <xf numFmtId="0" fontId="23" fillId="35" borderId="10" xfId="0" applyFont="1" applyFill="1" applyBorder="1" applyAlignment="1">
      <alignment horizontal="center"/>
    </xf>
    <xf numFmtId="14" fontId="21" fillId="0" borderId="10" xfId="0" applyNumberFormat="1" applyFont="1" applyFill="1" applyBorder="1" applyAlignment="1">
      <alignment horizontal="center" wrapText="1"/>
    </xf>
    <xf numFmtId="164" fontId="22" fillId="0" borderId="10" xfId="42" applyNumberFormat="1" applyFont="1" applyFill="1" applyBorder="1" applyAlignment="1"/>
    <xf numFmtId="164" fontId="21" fillId="0" borderId="10" xfId="0" applyNumberFormat="1" applyFont="1" applyFill="1" applyBorder="1" applyAlignment="1">
      <alignment horizontal="center" wrapText="1"/>
    </xf>
    <xf numFmtId="14" fontId="21" fillId="0" borderId="10" xfId="0" applyNumberFormat="1" applyFont="1" applyFill="1" applyBorder="1" applyAlignment="1">
      <alignment horizontal="center"/>
    </xf>
    <xf numFmtId="164" fontId="23" fillId="34" borderId="10" xfId="0" applyNumberFormat="1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2" xfId="0" applyFont="1" applyFill="1" applyBorder="1"/>
    <xf numFmtId="0" fontId="21" fillId="0" borderId="12" xfId="0" applyFont="1" applyBorder="1"/>
    <xf numFmtId="164" fontId="21" fillId="0" borderId="12" xfId="0" applyNumberFormat="1" applyFont="1" applyBorder="1" applyAlignment="1">
      <alignment horizontal="center"/>
    </xf>
    <xf numFmtId="164" fontId="21" fillId="0" borderId="12" xfId="0" applyNumberFormat="1" applyFont="1" applyBorder="1"/>
    <xf numFmtId="0" fontId="21" fillId="0" borderId="12" xfId="0" applyFont="1" applyBorder="1" applyAlignment="1"/>
    <xf numFmtId="0" fontId="21" fillId="0" borderId="12" xfId="0" applyFont="1" applyBorder="1" applyAlignment="1">
      <alignment horizontal="left"/>
    </xf>
    <xf numFmtId="0" fontId="23" fillId="0" borderId="11" xfId="0" applyFont="1" applyFill="1" applyBorder="1" applyAlignment="1">
      <alignment horizontal="center"/>
    </xf>
    <xf numFmtId="0" fontId="21" fillId="0" borderId="11" xfId="0" applyFont="1" applyFill="1" applyBorder="1"/>
    <xf numFmtId="0" fontId="21" fillId="0" borderId="14" xfId="0" applyFont="1" applyBorder="1"/>
    <xf numFmtId="164" fontId="21" fillId="0" borderId="14" xfId="0" applyNumberFormat="1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164" fontId="21" fillId="0" borderId="14" xfId="0" applyNumberFormat="1" applyFont="1" applyBorder="1"/>
    <xf numFmtId="0" fontId="21" fillId="0" borderId="14" xfId="0" applyFont="1" applyBorder="1" applyAlignment="1"/>
    <xf numFmtId="0" fontId="21" fillId="0" borderId="14" xfId="0" applyFont="1" applyBorder="1" applyAlignment="1">
      <alignment horizontal="left"/>
    </xf>
    <xf numFmtId="0" fontId="21" fillId="0" borderId="13" xfId="0" applyFont="1" applyBorder="1"/>
    <xf numFmtId="0" fontId="21" fillId="0" borderId="11" xfId="0" applyFont="1" applyBorder="1"/>
    <xf numFmtId="0" fontId="26" fillId="33" borderId="0" xfId="43" applyFont="1" applyFill="1" applyBorder="1"/>
    <xf numFmtId="0" fontId="27" fillId="0" borderId="0" xfId="43" applyFont="1" applyFill="1" applyBorder="1"/>
    <xf numFmtId="1" fontId="27" fillId="0" borderId="0" xfId="43" applyNumberFormat="1" applyFont="1" applyFill="1" applyBorder="1"/>
    <xf numFmtId="0" fontId="26" fillId="34" borderId="0" xfId="43" applyFont="1" applyFill="1" applyBorder="1"/>
    <xf numFmtId="0" fontId="19" fillId="36" borderId="10" xfId="0" applyFont="1" applyFill="1" applyBorder="1"/>
    <xf numFmtId="0" fontId="19" fillId="36" borderId="10" xfId="0" applyFont="1" applyFill="1" applyBorder="1" applyAlignment="1">
      <alignment wrapText="1"/>
    </xf>
    <xf numFmtId="3" fontId="24" fillId="36" borderId="10" xfId="42" applyNumberFormat="1" applyFont="1" applyFill="1" applyBorder="1" applyAlignment="1">
      <alignment horizontal="left"/>
    </xf>
    <xf numFmtId="164" fontId="24" fillId="36" borderId="10" xfId="42" applyNumberFormat="1" applyFont="1" applyFill="1" applyBorder="1" applyAlignment="1">
      <alignment horizontal="left"/>
    </xf>
    <xf numFmtId="164" fontId="24" fillId="36" borderId="10" xfId="42" applyNumberFormat="1" applyFont="1" applyFill="1" applyBorder="1" applyAlignment="1">
      <alignment horizontal="center"/>
    </xf>
    <xf numFmtId="164" fontId="19" fillId="36" borderId="10" xfId="0" applyNumberFormat="1" applyFont="1" applyFill="1" applyBorder="1" applyAlignment="1">
      <alignment horizontal="center"/>
    </xf>
    <xf numFmtId="14" fontId="19" fillId="36" borderId="10" xfId="0" applyNumberFormat="1" applyFont="1" applyFill="1" applyBorder="1"/>
    <xf numFmtId="0" fontId="19" fillId="36" borderId="10" xfId="0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Fill="1" applyBorder="1" applyAlignment="1">
      <alignment horizontal="center"/>
    </xf>
    <xf numFmtId="164" fontId="19" fillId="0" borderId="10" xfId="0" applyNumberFormat="1" applyFont="1" applyBorder="1" applyAlignment="1">
      <alignment horizontal="left"/>
    </xf>
    <xf numFmtId="0" fontId="27" fillId="0" borderId="0" xfId="43" applyFont="1" applyFill="1" applyBorder="1" applyAlignment="1">
      <alignment horizontal="center"/>
    </xf>
    <xf numFmtId="0" fontId="26" fillId="33" borderId="0" xfId="43" applyFont="1" applyFill="1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4" fontId="0" fillId="0" borderId="0" xfId="0" applyNumberFormat="1"/>
    <xf numFmtId="0" fontId="27" fillId="37" borderId="0" xfId="43" applyFont="1" applyFill="1" applyBorder="1"/>
    <xf numFmtId="164" fontId="19" fillId="0" borderId="10" xfId="0" applyNumberFormat="1" applyFont="1" applyBorder="1"/>
    <xf numFmtId="164" fontId="19" fillId="0" borderId="12" xfId="0" applyNumberFormat="1" applyFont="1" applyBorder="1"/>
    <xf numFmtId="1" fontId="28" fillId="0" borderId="0" xfId="43" applyNumberFormat="1" applyFont="1" applyFill="1" applyBorder="1"/>
    <xf numFmtId="0" fontId="28" fillId="0" borderId="0" xfId="43" applyFont="1" applyFill="1" applyBorder="1" applyAlignment="1">
      <alignment horizontal="center"/>
    </xf>
    <xf numFmtId="164" fontId="31" fillId="0" borderId="10" xfId="0" applyNumberFormat="1" applyFont="1" applyFill="1" applyBorder="1" applyAlignment="1">
      <alignment horizontal="center" wrapText="1"/>
    </xf>
    <xf numFmtId="164" fontId="32" fillId="0" borderId="10" xfId="0" applyNumberFormat="1" applyFont="1" applyBorder="1"/>
    <xf numFmtId="0" fontId="31" fillId="0" borderId="10" xfId="0" applyFont="1" applyFill="1" applyBorder="1" applyAlignment="1">
      <alignment wrapText="1"/>
    </xf>
    <xf numFmtId="0" fontId="32" fillId="36" borderId="10" xfId="0" applyFont="1" applyFill="1" applyBorder="1" applyAlignment="1">
      <alignment wrapText="1"/>
    </xf>
    <xf numFmtId="14" fontId="19" fillId="0" borderId="10" xfId="0" applyNumberFormat="1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Fill="1" applyBorder="1"/>
    <xf numFmtId="0" fontId="19" fillId="0" borderId="10" xfId="0" applyFont="1" applyFill="1" applyBorder="1" applyAlignment="1">
      <alignment wrapText="1"/>
    </xf>
    <xf numFmtId="0" fontId="21" fillId="0" borderId="10" xfId="0" applyFont="1" applyFill="1" applyBorder="1" applyAlignment="1">
      <alignment horizontal="center"/>
    </xf>
    <xf numFmtId="164" fontId="21" fillId="0" borderId="10" xfId="0" applyNumberFormat="1" applyFont="1" applyFill="1" applyBorder="1" applyAlignment="1">
      <alignment horizontal="center"/>
    </xf>
    <xf numFmtId="0" fontId="21" fillId="0" borderId="16" xfId="0" applyFont="1" applyFill="1" applyBorder="1" applyAlignment="1">
      <alignment wrapText="1"/>
    </xf>
    <xf numFmtId="14" fontId="21" fillId="0" borderId="15" xfId="0" applyNumberFormat="1" applyFont="1" applyFill="1" applyBorder="1" applyAlignment="1">
      <alignment horizontal="center" wrapText="1"/>
    </xf>
    <xf numFmtId="0" fontId="21" fillId="0" borderId="15" xfId="0" applyFont="1" applyFill="1" applyBorder="1" applyAlignment="1">
      <alignment wrapText="1"/>
    </xf>
    <xf numFmtId="0" fontId="19" fillId="0" borderId="0" xfId="0" applyFont="1"/>
    <xf numFmtId="0" fontId="19" fillId="39" borderId="10" xfId="0" applyFont="1" applyFill="1" applyBorder="1"/>
    <xf numFmtId="4" fontId="19" fillId="0" borderId="10" xfId="0" applyNumberFormat="1" applyFont="1" applyFill="1" applyBorder="1" applyAlignment="1">
      <alignment wrapText="1"/>
    </xf>
    <xf numFmtId="4" fontId="19" fillId="41" borderId="10" xfId="0" applyNumberFormat="1" applyFont="1" applyFill="1" applyBorder="1" applyAlignment="1">
      <alignment wrapText="1"/>
    </xf>
    <xf numFmtId="0" fontId="19" fillId="41" borderId="10" xfId="0" applyFont="1" applyFill="1" applyBorder="1"/>
    <xf numFmtId="0" fontId="19" fillId="0" borderId="10" xfId="0" applyNumberFormat="1" applyFont="1" applyBorder="1" applyAlignment="1">
      <alignment horizontal="center" vertical="center" wrapText="1"/>
    </xf>
    <xf numFmtId="0" fontId="19" fillId="0" borderId="10" xfId="0" applyNumberFormat="1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0" xfId="0" applyNumberFormat="1" applyFont="1"/>
    <xf numFmtId="0" fontId="19" fillId="0" borderId="0" xfId="0" applyNumberFormat="1" applyFont="1" applyAlignment="1">
      <alignment horizontal="center" vertical="center"/>
    </xf>
    <xf numFmtId="0" fontId="19" fillId="41" borderId="10" xfId="0" applyFont="1" applyFill="1" applyBorder="1" applyAlignment="1">
      <alignment wrapText="1"/>
    </xf>
    <xf numFmtId="14" fontId="19" fillId="41" borderId="10" xfId="0" applyNumberFormat="1" applyFont="1" applyFill="1" applyBorder="1" applyAlignment="1">
      <alignment wrapText="1"/>
    </xf>
    <xf numFmtId="0" fontId="19" fillId="41" borderId="10" xfId="0" applyNumberFormat="1" applyFont="1" applyFill="1" applyBorder="1" applyAlignment="1">
      <alignment horizontal="center" vertical="center" wrapText="1"/>
    </xf>
    <xf numFmtId="0" fontId="19" fillId="38" borderId="10" xfId="0" applyFont="1" applyFill="1" applyBorder="1"/>
    <xf numFmtId="0" fontId="19" fillId="39" borderId="10" xfId="0" applyFont="1" applyFill="1" applyBorder="1" applyAlignment="1">
      <alignment wrapText="1"/>
    </xf>
    <xf numFmtId="0" fontId="19" fillId="40" borderId="10" xfId="0" applyFont="1" applyFill="1" applyBorder="1" applyAlignment="1">
      <alignment wrapText="1"/>
    </xf>
    <xf numFmtId="0" fontId="19" fillId="41" borderId="10" xfId="0" applyNumberFormat="1" applyFont="1" applyFill="1" applyBorder="1" applyAlignment="1">
      <alignment wrapText="1"/>
    </xf>
    <xf numFmtId="0" fontId="22" fillId="0" borderId="10" xfId="43" applyFont="1" applyFill="1" applyBorder="1" applyAlignment="1">
      <alignment horizontal="center"/>
    </xf>
    <xf numFmtId="4" fontId="21" fillId="0" borderId="14" xfId="0" applyNumberFormat="1" applyFont="1" applyBorder="1"/>
    <xf numFmtId="4" fontId="23" fillId="35" borderId="10" xfId="0" applyNumberFormat="1" applyFont="1" applyFill="1" applyBorder="1" applyAlignment="1">
      <alignment horizontal="center"/>
    </xf>
    <xf numFmtId="4" fontId="21" fillId="0" borderId="10" xfId="0" applyNumberFormat="1" applyFont="1" applyFill="1" applyBorder="1"/>
    <xf numFmtId="4" fontId="21" fillId="0" borderId="12" xfId="0" applyNumberFormat="1" applyFont="1" applyBorder="1"/>
    <xf numFmtId="0" fontId="20" fillId="33" borderId="10" xfId="0" applyFont="1" applyFill="1" applyBorder="1" applyAlignment="1">
      <alignment horizontal="center" wrapText="1"/>
    </xf>
    <xf numFmtId="0" fontId="20" fillId="38" borderId="10" xfId="0" applyNumberFormat="1" applyFont="1" applyFill="1" applyBorder="1" applyAlignment="1">
      <alignment horizontal="center" wrapText="1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0" fontId="19" fillId="41" borderId="10" xfId="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4" fontId="21" fillId="0" borderId="13" xfId="0" applyNumberFormat="1" applyFont="1" applyBorder="1"/>
    <xf numFmtId="0" fontId="21" fillId="0" borderId="10" xfId="0" applyFont="1" applyBorder="1"/>
    <xf numFmtId="0" fontId="0" fillId="0" borderId="0" xfId="0" applyAlignment="1">
      <alignment horizontal="left" indent="2"/>
    </xf>
    <xf numFmtId="0" fontId="0" fillId="0" borderId="17" xfId="0" applyBorder="1" applyAlignment="1">
      <alignment horizontal="left" indent="2"/>
    </xf>
    <xf numFmtId="0" fontId="0" fillId="0" borderId="17" xfId="0" applyNumberFormat="1" applyBorder="1"/>
    <xf numFmtId="0" fontId="0" fillId="38" borderId="0" xfId="0" applyFill="1" applyAlignment="1">
      <alignment horizontal="left"/>
    </xf>
    <xf numFmtId="0" fontId="0" fillId="38" borderId="0" xfId="0" applyNumberFormat="1" applyFill="1"/>
    <xf numFmtId="0" fontId="0" fillId="0" borderId="0" xfId="0" applyBorder="1" applyAlignment="1">
      <alignment horizontal="left" indent="2"/>
    </xf>
    <xf numFmtId="0" fontId="0" fillId="0" borderId="0" xfId="0" applyNumberFormat="1" applyBorder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/>
    <cellStyle name="Normal 2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95"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2911.57262939815" createdVersion="3" refreshedVersion="3" minRefreshableVersion="3" recordCount="194">
  <cacheSource type="worksheet">
    <worksheetSource ref="A4:O198" sheet="Tabla de análisis"/>
  </cacheSource>
  <cacheFields count="17">
    <cacheField name="Cant" numFmtId="0">
      <sharedItems containsSemiMixedTypes="0" containsString="0" containsNumber="1" containsInteger="1" minValue="1" maxValue="194"/>
    </cacheField>
    <cacheField name="Cedula" numFmtId="0">
      <sharedItems containsSemiMixedTypes="0" containsString="0" containsNumber="1" containsInteger="1" minValue="1123253" maxValue="84474668"/>
    </cacheField>
    <cacheField name="Apellidos y Nombres" numFmtId="0">
      <sharedItems/>
    </cacheField>
    <cacheField name="Fecha de Nac" numFmtId="0">
      <sharedItems containsSemiMixedTypes="0" containsNonDate="0" containsDate="1" containsString="0" minDate="1937-06-26T00:00:00" maxDate="2001-01-02T00:00:00"/>
    </cacheField>
    <cacheField name="Edad" numFmtId="0">
      <sharedItems/>
    </cacheField>
    <cacheField name="Fecha de Ingreso" numFmtId="14">
      <sharedItems containsSemiMixedTypes="0" containsNonDate="0" containsDate="1" containsString="0" minDate="1946-10-24T00:00:00" maxDate="2017-02-02T00:00:00"/>
    </cacheField>
    <cacheField name="Tiempo de Servicio" numFmtId="0">
      <sharedItems/>
    </cacheField>
    <cacheField name="Condición" numFmtId="0">
      <sharedItems/>
    </cacheField>
    <cacheField name="IVSS Ingreso 2" numFmtId="164">
      <sharedItems containsDate="1" containsMixedTypes="1" minDate="1967-11-30T00:00:00" maxDate="2017-02-03T00:00:00"/>
    </cacheField>
    <cacheField name="TIEMPO S.S.O" numFmtId="0">
      <sharedItems/>
    </cacheField>
    <cacheField name="ACTIVO" numFmtId="164">
      <sharedItems/>
    </cacheField>
    <cacheField name="EMPRESA" numFmtId="164">
      <sharedItems/>
    </cacheField>
    <cacheField name="Vicerrectorado" numFmtId="0">
      <sharedItems containsBlank="1" count="5">
        <s v="VPA"/>
        <s v="VPDS"/>
        <s v="VIPI"/>
        <m/>
        <s v="VPDR"/>
      </sharedItems>
    </cacheField>
    <cacheField name="Ubicación" numFmtId="0">
      <sharedItems containsBlank="1" count="41">
        <s v="SEDE GUANARE"/>
        <s v="MUN. BOLIVAR - BARINITAS"/>
        <s v="SEDE SAN CARLOS"/>
        <s v="MUN. PAEZ - EL NULA"/>
        <m/>
        <s v="VPDS"/>
        <s v="MUN. TINACO"/>
        <s v="SEDE BARINAS"/>
        <s v="MUN. CRUZ PAREDES - BARRANCAS"/>
        <s v="MUN. PAEZ - ACARIGUA"/>
        <s v="VIPI"/>
        <s v="MUN. CARDENAL QUINTERO"/>
        <s v="MUN. SUCRE"/>
        <s v="MUN. ALBERTO ARVELO TORREALBA - SABANETA"/>
        <s v="VPA"/>
        <s v="MUN. OSPINO"/>
        <s v="MUN. ROJAS"/>
        <s v="SEDE SAN FERNANDO"/>
        <s v="MUN. ANDRES ELOY BLANCO - EL CANTON"/>
        <s v="PARR. SAN SILVESTRE - BARINAS"/>
        <s v="MUN. OBISPO"/>
        <s v="MUN. TUREN"/>
        <s v="NUCLEO SANTA BARBARA"/>
        <s v="MUN. LIBERTADOR - ABEJALE"/>
        <s v="MUN. EZEQUIEL ZAMORA - SANTA BARBARA"/>
        <s v="MUN. ANDRES ELOY BLANCO - SANARE"/>
        <s v="MUN. SOSA - BARINAS"/>
        <s v="MUN. ANTONIO JOSE DE SUCRE-SOCOPO"/>
        <s v="MUN. GUANARITO"/>
        <s v="MUN. RICAURTE - COJEDES"/>
        <s v="PARR. SANTA INES - BARINAS"/>
        <s v="AMBIENTE FLORENTINO"/>
        <s v="AMBIENTE LA CARAMUCA"/>
        <s v="MUN. PEDRAZA"/>
        <s v="PARR. CANAGUA - PEDRAZA"/>
        <s v="MUN. ACHAGUAS"/>
        <s v="MUN. FERNANDEZ FEO - EL PIÑAL"/>
        <s v="NUCLEO GUASDUALITO"/>
        <s v="VPDR"/>
        <s v="MUN. LIMA BLANCO"/>
        <s v="MUN. ROMULO GALLEGOS"/>
      </sharedItems>
    </cacheField>
    <cacheField name="Cruce con Actualiz Terepaima" numFmtId="3">
      <sharedItems/>
    </cacheField>
    <cacheField name="Nombre del Cargo" numFmtId="0">
      <sharedItems/>
    </cacheField>
    <cacheField name="Cargo Mu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liana" refreshedDate="42921.595776851849" createdVersion="3" refreshedVersion="3" minRefreshableVersion="3" recordCount="459">
  <cacheSource type="worksheet">
    <worksheetSource ref="A4:S463" sheet="Tabla de análisis"/>
  </cacheSource>
  <cacheFields count="19">
    <cacheField name="Cant" numFmtId="0">
      <sharedItems containsSemiMixedTypes="0" containsString="0" containsNumber="1" containsInteger="1" minValue="1" maxValue="459"/>
    </cacheField>
    <cacheField name="Cedula" numFmtId="0">
      <sharedItems containsSemiMixedTypes="0" containsString="0" containsNumber="1" containsInteger="1" minValue="1123253" maxValue="84476400"/>
    </cacheField>
    <cacheField name="Apellidos y Nombres" numFmtId="0">
      <sharedItems/>
    </cacheField>
    <cacheField name="Fecha de Nac" numFmtId="0">
      <sharedItems containsDate="1" containsMixedTypes="1" minDate="1937-06-26T00:00:00" maxDate="2001-01-02T00:00:00"/>
    </cacheField>
    <cacheField name="Edad" numFmtId="0">
      <sharedItems/>
    </cacheField>
    <cacheField name="Fecha de Ingreso" numFmtId="14">
      <sharedItems containsSemiMixedTypes="0" containsNonDate="0" containsDate="1" containsString="0" minDate="1946-10-24T00:00:00" maxDate="2017-02-02T00:00:00"/>
    </cacheField>
    <cacheField name="Tiempo de Servicio" numFmtId="0">
      <sharedItems/>
    </cacheField>
    <cacheField name="Condición" numFmtId="0">
      <sharedItems/>
    </cacheField>
    <cacheField name="IVSS Ingreso 2" numFmtId="164">
      <sharedItems containsDate="1" containsMixedTypes="1" minDate="1965-01-02T00:00:00" maxDate="2017-02-03T00:00:00"/>
    </cacheField>
    <cacheField name="TIEMPO S.S.O" numFmtId="0">
      <sharedItems/>
    </cacheField>
    <cacheField name="Estatus S.S.O" numFmtId="164">
      <sharedItems/>
    </cacheField>
    <cacheField name="EMPRESA" numFmtId="164">
      <sharedItems/>
    </cacheField>
    <cacheField name="Vicerrectorado" numFmtId="0">
      <sharedItems count="4">
        <s v="VPDS"/>
        <s v="VPA"/>
        <s v="VPDR"/>
        <s v="VIPI"/>
      </sharedItems>
    </cacheField>
    <cacheField name="Ubicación" numFmtId="0">
      <sharedItems count="41">
        <s v="VPDS"/>
        <s v="MUN. ALBERTO ARVELO TORREALBA - SABANETA"/>
        <s v="VPA"/>
        <s v="SEDE BARINAS"/>
        <s v="SEDE GUANARE"/>
        <s v="VPDR"/>
        <s v="VIPI"/>
        <s v="SEDE SAN CARLOS"/>
        <s v="SEDE SAN FERNANDO"/>
        <s v="MUN. SUCRE"/>
        <s v="MUN. GUANARITO"/>
        <s v="MUN. PEDRAZA"/>
        <s v="MUN. ROJAS"/>
        <s v="MUN. LIBERTADOR - ABEJALE"/>
        <s v="MUN. BOLIVAR - BARINITAS"/>
        <s v="MUN. LIMA BLANCO"/>
        <s v="MUN. ROMULO GALLEGOS"/>
        <s v="MUN. RICAURTE"/>
        <s v="MUN. ANDRES ELOY BLANCO - SANARE"/>
        <s v="MUN. ANTONIO JOSE DE SUCRE-SOCOPO"/>
        <s v="MUN. OSPINO"/>
        <s v="MUN. OBISPO"/>
        <s v="MUN. PAEZ - SAN CAMILO EL NULA"/>
        <s v="MUN. CARDENAL QUINTERO"/>
        <s v="MUN. TINACO"/>
        <s v="NUCLEO GUASDUALITO"/>
        <s v="AMBIENTE FLORENTINO"/>
        <s v="AMBIENTE LA CARAMUCA"/>
        <s v="LIBERTADOR - ABEJALE"/>
        <s v="MUN. ACHAGUAS"/>
        <s v="MUN. ANDRES ELOY BLANCO - EL CANTON"/>
        <s v="MUN. CRUZ PAREDES - BARRANCAS"/>
        <s v="MUN. EZEQUIEL ZAMORA - SANTA BARBARA"/>
        <s v="MUN. FERNANDEZ FEO - EL PIÑAL"/>
        <s v="MUN. PAEZ - ACARIGUA"/>
        <s v="MUN. SOSA - BARINAS"/>
        <s v="MUN. TUREN"/>
        <s v="NUCLEO SANTA BARBARA"/>
        <s v="PARR. CANAGUA - PEDRAZA"/>
        <s v="PARR. SAN SILVESTRE - BARINAS"/>
        <s v="PARR. SANTA INES - BARINAS"/>
      </sharedItems>
    </cacheField>
    <cacheField name="Nombre del Cargo" numFmtId="0">
      <sharedItems/>
    </cacheField>
    <cacheField name="NIVEL" numFmtId="0">
      <sharedItems containsMixedTypes="1" containsNumber="1" containsInteger="1" minValue="0" maxValue="407"/>
    </cacheField>
    <cacheField name="SUELDO BASE" numFmtId="4">
      <sharedItems containsMixedTypes="1" containsNumber="1" containsInteger="1" minValue="0" maxValue="140227"/>
    </cacheField>
    <cacheField name="PRIMA POR GERARQUIA" numFmtId="4">
      <sharedItems containsMixedTypes="1" containsNumber="1" containsInteger="1" minValue="0" maxValue="48732"/>
    </cacheField>
    <cacheField name="ACCION" numFmtId="0">
      <sharedItems count="5">
        <s v="CUMPLE"/>
        <s v="NO CUMPLE TIEMPO"/>
        <s v="ACTIVO EN OTRA EMPRESA"/>
        <s v="DESINCORPORAR"/>
        <s v="ODONTOLOGO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4">
  <r>
    <n v="1"/>
    <n v="1123253"/>
    <s v="CORDERO DE CAMPOS, SARA LUISA"/>
    <d v="1942-12-15T00:00:00"/>
    <s v="74Años6Meses10Dias"/>
    <d v="1991-04-16T00:00:00"/>
    <s v="26Años2Meses9Dias"/>
    <s v="ADMINISTRATIVO"/>
    <d v="1983-04-12T00:00:00"/>
    <s v="34Años2Meses13Dias"/>
    <s v="ACTIVO"/>
    <s v="IPASME CONSEJO DIRECTIVO"/>
    <x v="0"/>
    <x v="0"/>
    <s v="GUANARE"/>
    <s v="ODONTOLOGO"/>
    <m/>
  </r>
  <r>
    <n v="2"/>
    <n v="1205173"/>
    <s v="GONZALEZ CORTEZ, VICTOR JESUS"/>
    <d v="1937-06-26T00:00:00"/>
    <s v="79Años11Meses29Dias"/>
    <d v="1995-06-01T00:00:00"/>
    <s v="22Años0Meses24Dias"/>
    <s v="ADMINISTRATIVO"/>
    <s v="-"/>
    <e v="#VALUE!"/>
    <s v="NO REGISTRADO"/>
    <s v="NO REGISTRADO"/>
    <x v="0"/>
    <x v="0"/>
    <s v="GUANARE"/>
    <s v="ODONTOLOGO"/>
    <m/>
  </r>
  <r>
    <n v="3"/>
    <n v="1587291"/>
    <s v="MARMOLEJO , ANA CECILIA"/>
    <d v="1954-07-25T00:00:00"/>
    <s v="62Años11Meses0Dias"/>
    <d v="2014-05-29T00:00:00"/>
    <s v="3Años0Meses26Dias"/>
    <s v="ADMINISTRATIVO"/>
    <d v="2008-01-01T00:00:00"/>
    <s v="9Años5Meses24Dias"/>
    <s v="CESANTE"/>
    <s v="M.P.P.E. ZONA EDUCATIVA EDO. BARINAS"/>
    <x v="1"/>
    <x v="1"/>
    <e v="#N/A"/>
    <s v="PLANIFICADOR DE INFORMACION Y CONTROL ESTUDIANTIL MEDIO TIEMPO"/>
    <m/>
  </r>
  <r>
    <n v="4"/>
    <n v="2456465"/>
    <s v="TORRES , BENIGNO ARAGO"/>
    <d v="1945-02-13T00:00:00"/>
    <s v="72Años4Meses12Dias"/>
    <d v="2004-10-01T00:00:00"/>
    <s v="12Años8Meses24Dias"/>
    <s v="ADMINISTRATIVO"/>
    <d v="2002-06-01T00:00:00"/>
    <s v="15Años0Meses24Dias"/>
    <s v="CESANTE"/>
    <s v="MINISTERIO DEL PODER POPULAR PARA LA EDUCACION"/>
    <x v="2"/>
    <x v="2"/>
    <s v="SAN CARLOS"/>
    <s v="ABOGADO"/>
    <m/>
  </r>
  <r>
    <n v="5"/>
    <n v="2478354"/>
    <s v="MACIAS GUTIERREZ, JULIO MARBEDI"/>
    <d v="1955-03-08T00:00:00"/>
    <s v="62Años3Meses17Dias"/>
    <d v="2010-01-11T00:00:00"/>
    <s v="7Años5Meses14Dias"/>
    <s v="ADMINISTRATIVO"/>
    <d v="2010-01-11T00:00:00"/>
    <s v="7Años5Meses14Dias"/>
    <s v="ACTIVO"/>
    <s v="UNELLEZ"/>
    <x v="1"/>
    <x v="3"/>
    <s v="Páez"/>
    <s v="PLANIFICADOR DE INFORMACION Y CONTROL ESTUDIANTIL"/>
    <m/>
  </r>
  <r>
    <n v="6"/>
    <n v="2814726"/>
    <s v="RANGEL, DORALISA"/>
    <d v="1946-10-24T00:00:00"/>
    <s v="70Años8Meses1Dias"/>
    <d v="1946-10-24T00:00:00"/>
    <s v="70Años8Meses1Dias"/>
    <s v="ADMINISTRATIVO"/>
    <d v="1967-11-30T00:00:00"/>
    <s v="49Años6Meses25Dias"/>
    <s v="CESANTE"/>
    <s v="ME INST UNIV DE TECN PORT"/>
    <x v="3"/>
    <x v="4"/>
    <e v="#N/A"/>
    <s v="PLANIFICADOR"/>
    <m/>
  </r>
  <r>
    <n v="7"/>
    <n v="3042411"/>
    <s v="ALVAREZ , MARIA A."/>
    <d v="1952-05-24T00:00:00"/>
    <s v="65Años1Meses1Dias"/>
    <d v="1999-05-15T00:00:00"/>
    <s v="18Años1Meses10Dias"/>
    <s v="ADMINISTRATIVO"/>
    <d v="2011-06-13T00:00:00"/>
    <s v="6Años0Meses12Dias"/>
    <s v="CESANTE"/>
    <s v="SAS DIR SUB REG SALUD"/>
    <x v="1"/>
    <x v="5"/>
    <e v="#N/A"/>
    <s v="ODONTOLOGO MEDIO TIEMPO"/>
    <m/>
  </r>
  <r>
    <n v="8"/>
    <n v="3690528"/>
    <s v="COSSE MORALES, GLORIA ANTONIETA"/>
    <d v="1953-12-06T00:00:00"/>
    <s v="63Años6Meses19Dias"/>
    <d v="2010-10-01T00:00:00"/>
    <s v="6Años8Meses24Dias"/>
    <s v="ADMINISTRATIVO"/>
    <d v="2006-12-26T00:00:00"/>
    <s v="10Años5Meses29Dias"/>
    <s v="CESANTE"/>
    <s v="GOBERNACION DEL ESTADO COJEDES"/>
    <x v="2"/>
    <x v="6"/>
    <s v="TINACO"/>
    <s v="SECRETARIA"/>
    <m/>
  </r>
  <r>
    <n v="9"/>
    <n v="3693185"/>
    <s v="RIVERO MEDINA, PETER ALFONZO"/>
    <d v="1954-11-28T00:00:00"/>
    <s v="62Años6Meses27Dias"/>
    <d v="1983-10-15T00:00:00"/>
    <s v="33Años8Meses10Dias"/>
    <s v="ADMINISTRATIVO"/>
    <d v="2015-04-01T00:00:00"/>
    <s v="2Años2Meses24Dias"/>
    <s v="CESANTE"/>
    <s v="SAS DIR SUB REG SALUD"/>
    <x v="3"/>
    <x v="4"/>
    <e v="#N/A"/>
    <s v="ODONTOLOGO MEDIO TIEMPO"/>
    <m/>
  </r>
  <r>
    <n v="10"/>
    <n v="3765716"/>
    <s v="PAREDES , NELLY"/>
    <d v="1950-06-23T00:00:00"/>
    <s v="67Años0Meses2Dias"/>
    <d v="1981-03-15T00:00:00"/>
    <s v="36Años3Meses10Dias"/>
    <s v="ADMINISTRATIVO"/>
    <s v="-"/>
    <e v="#VALUE!"/>
    <s v="NO REGISTRADO"/>
    <s v="NO REGISTRADO"/>
    <x v="1"/>
    <x v="7"/>
    <s v="BARINAS"/>
    <s v="ODONTOLOGO MEDIO TIEMPO"/>
    <m/>
  </r>
  <r>
    <n v="11"/>
    <n v="4124675"/>
    <s v="SALDIVIA DE JOVES, LADY GORETTY"/>
    <d v="1953-06-09T00:00:00"/>
    <s v="64Años0Meses16Dias"/>
    <d v="1986-09-01T00:00:00"/>
    <s v="30Años9Meses24Dias"/>
    <s v="ADMINISTRATIVO"/>
    <d v="2011-05-31T00:00:00"/>
    <s v="6Años0Meses24Dias"/>
    <s v="CESANTE"/>
    <s v="SALDIVIA LADY Y/O CLINICA DENTAL LARA"/>
    <x v="1"/>
    <x v="7"/>
    <s v="BARINAS"/>
    <s v="ODONTOLOGO MEDIO TIEMPO"/>
    <m/>
  </r>
  <r>
    <n v="12"/>
    <n v="4257990"/>
    <s v="ESCOLCHA CARDENAS, UMBERTO ALEJANDRO"/>
    <d v="1952-03-17T00:00:00"/>
    <s v="65Años3Meses8Dias"/>
    <d v="2001-11-30T00:00:00"/>
    <s v="15Años6Meses25Dias"/>
    <s v="ADMINISTRATIVO"/>
    <d v="2006-02-16T00:00:00"/>
    <s v="11Años4Meses9Dias"/>
    <s v="ACTIVO"/>
    <s v="INSTITUTO REGIONAL DE DEPORTE DEL ESTADO BARINAS"/>
    <x v="1"/>
    <x v="7"/>
    <s v="BARINAS"/>
    <s v="ENTRENADOR DEPORTIVO MEDIO TIEMPO"/>
    <m/>
  </r>
  <r>
    <n v="13"/>
    <n v="4260052"/>
    <s v="MONTOYA DELGADO, JOSE FAUSTINO"/>
    <d v="1960-02-15T00:00:00"/>
    <s v="57Años4Meses10Dias"/>
    <d v="2009-07-09T00:00:00"/>
    <s v="7Años11Meses16Dias"/>
    <s v="ADMINISTRATIVO"/>
    <d v="2009-01-01T00:00:00"/>
    <s v="8Años5Meses24Dias"/>
    <s v="ACTIVO"/>
    <s v="DIRECCION ADMINISTRATIVA REGIONAL DEL ESTADO BARINAS"/>
    <x v="1"/>
    <x v="5"/>
    <e v="#N/A"/>
    <s v="PLANIFICADOR DE INFORMACION Y CONTROL ESTUDIANTIL"/>
    <m/>
  </r>
  <r>
    <n v="14"/>
    <n v="4371503"/>
    <s v="MANZANILLA , MARIA"/>
    <d v="1955-03-27T00:00:00"/>
    <s v="62Años2Meses28Dias"/>
    <d v="2009-07-09T00:00:00"/>
    <s v="7Años11Meses16Dias"/>
    <s v="ADMINISTRATIVO"/>
    <d v="2014-07-09T00:00:00"/>
    <s v="2Años11Meses16Dias"/>
    <s v="ACTIVO"/>
    <s v="UNELLEZ"/>
    <x v="1"/>
    <x v="8"/>
    <s v="CRUZ PAREDES"/>
    <s v="SECRETARIA"/>
    <m/>
  </r>
  <r>
    <n v="15"/>
    <n v="4457375"/>
    <s v="PALACIOS SILVA , WLADIMIR ANTONIO"/>
    <d v="1955-09-30T00:00:00"/>
    <s v="61Años8Meses25Dias"/>
    <d v="2007-01-08T00:00:00"/>
    <s v="10Años5Meses17Dias"/>
    <s v="ADMINISTRATIVO"/>
    <d v="2008-10-01T00:00:00"/>
    <s v="8Años8Meses24Dias"/>
    <s v="ACTIVO"/>
    <s v="UNELLEZ"/>
    <x v="1"/>
    <x v="7"/>
    <s v="BARINAS"/>
    <s v="SUPERVISOR DE SERVICIOS"/>
    <m/>
  </r>
  <r>
    <n v="16"/>
    <n v="4927660"/>
    <s v="MORENO , EDINSON JOSE"/>
    <d v="1960-02-17T00:00:00"/>
    <s v="57Años4Meses8Dias"/>
    <d v="2010-01-11T00:00:00"/>
    <s v="7Años5Meses14Dias"/>
    <s v="ADMINISTRATIVO"/>
    <d v="2003-03-01T00:00:00"/>
    <s v="14Años3Meses24Dias"/>
    <s v="ACTIVO"/>
    <s v="MINISTERIO DEL PODER POPULAR PARA LA EDUCACION"/>
    <x v="1"/>
    <x v="5"/>
    <s v="Ezequiel Zamora"/>
    <s v="PLANIFICADOR DE INFORMACION Y CONTROL ESTUDIANTIL"/>
    <m/>
  </r>
  <r>
    <n v="17"/>
    <n v="4931346"/>
    <s v="VARGAS BRICEÑO, MARITZA"/>
    <d v="1958-08-01T00:00:00"/>
    <s v="58Años10Meses24Dias"/>
    <d v="2009-07-09T00:00:00"/>
    <s v="7Años11Meses16Dias"/>
    <s v="ADMINISTRATIVO"/>
    <d v="2015-08-31T00:00:00"/>
    <s v="1Años9Meses24Dias"/>
    <s v="CESANTE"/>
    <s v="G.E SECRETARIA EJECUTIVA DE EDUCACION"/>
    <x v="1"/>
    <x v="1"/>
    <s v="Bolivar"/>
    <s v="PLANIFICADOR DE INFORMACION Y CONTROL ESTUDIANTIL"/>
    <m/>
  </r>
  <r>
    <n v="18"/>
    <n v="5074312"/>
    <s v="PACHECO MEJIAS, JUAN JOSE"/>
    <d v="1956-04-02T00:00:00"/>
    <s v="61Años2Meses23Dias"/>
    <d v="2001-11-30T00:00:00"/>
    <s v="15Años6Meses25Dias"/>
    <s v="ADMINISTRATIVO"/>
    <d v="2009-10-05T00:00:00"/>
    <s v="7Años8Meses20Dias"/>
    <s v="ACTIVO"/>
    <s v="INSTITUTO REGIONAL DE DEPORTE DEL ESTADO BARINAS"/>
    <x v="1"/>
    <x v="7"/>
    <s v="BARINAS"/>
    <s v="ENTRENADOR DEPORTIVO MEDIO TIEMPO"/>
    <m/>
  </r>
  <r>
    <n v="19"/>
    <n v="5279933"/>
    <s v="SALCEDO ESQUIVEL, HECTOR RUBEN"/>
    <d v="1958-03-10T00:00:00"/>
    <s v="59Años3Meses15Dias"/>
    <d v="2004-02-02T00:00:00"/>
    <s v="13Años4Meses23Dias"/>
    <s v="ADMINISTRATIVO"/>
    <d v="2008-01-16T00:00:00"/>
    <s v="9Años5Meses9Dias"/>
    <s v="ACTIVO"/>
    <s v="INSTITUTO REGIONAL DE DEPORTE DEL ESTADO BARINAS"/>
    <x v="1"/>
    <x v="7"/>
    <s v="BARINAS"/>
    <s v="ENTRENADOR DEPORTIVO"/>
    <m/>
  </r>
  <r>
    <n v="20"/>
    <n v="5747930"/>
    <s v="REYES RAMOS, RUGLIAN BELZAY"/>
    <d v="1959-02-07T00:00:00"/>
    <s v="58Años4Meses18Dias"/>
    <d v="2009-07-09T00:00:00"/>
    <s v="7Años11Meses16Dias"/>
    <s v="ADMINISTRATIVO"/>
    <d v="2012-10-01T00:00:00"/>
    <s v="4Años8Meses24Dias"/>
    <s v="ACTIVO"/>
    <s v="UNELLEZ"/>
    <x v="2"/>
    <x v="9"/>
    <e v="#N/A"/>
    <s v="SECRETARIA"/>
    <m/>
  </r>
  <r>
    <n v="21"/>
    <n v="6053409"/>
    <s v="MOSQUERA DE OJEDA, SAMARIS ELBA"/>
    <d v="1962-07-13T00:00:00"/>
    <s v="54Años11Meses12Dias"/>
    <d v="1994-05-01T00:00:00"/>
    <s v="23Años1Meses24Dias"/>
    <s v="ADMINISTRATIVO"/>
    <d v="1989-12-30T00:00:00"/>
    <s v="27Años5Meses25Dias"/>
    <s v="CESANTE"/>
    <s v="PODER JUDICIAL"/>
    <x v="3"/>
    <x v="4"/>
    <e v="#N/A"/>
    <s v="ODONTOLOGO MEDIO TIEMPO"/>
    <m/>
  </r>
  <r>
    <n v="22"/>
    <n v="6433873"/>
    <s v="BARBOZA BRAVO, JORGE ANTONIO"/>
    <d v="1960-02-05T00:00:00"/>
    <s v="57Años4Meses20Dias"/>
    <d v="2005-03-01T00:00:00"/>
    <s v="12Años3Meses24Dias"/>
    <s v="ADMINISTRATIVO"/>
    <d v="2004-11-01T00:00:00"/>
    <s v="12Años7Meses24Dias"/>
    <s v="ACTIVO"/>
    <s v="MINISTERIO DEL PODER POPULAR PARA LA EDUCACION UNIVERSITARIA, CIENCIA Y TECNOLOGIA"/>
    <x v="2"/>
    <x v="10"/>
    <e v="#N/A"/>
    <s v="SUPERVISOR DE PROTECCION Y SEGURIDAD"/>
    <m/>
  </r>
  <r>
    <n v="23"/>
    <n v="7294075"/>
    <s v="ARAUJO JESUS, GREGORIO"/>
    <d v="1963-12-09T00:00:00"/>
    <s v="53Años6Meses16Dias"/>
    <d v="2009-07-09T00:00:00"/>
    <s v="7Años11Meses16Dias"/>
    <s v="ADMINISTRATIVO"/>
    <d v="2003-03-01T00:00:00"/>
    <s v="14Años3Meses24Dias"/>
    <s v="ACTIVO"/>
    <s v="MINISTERIO DEL PODER POPULAR PARA LA EDUCACION"/>
    <x v="1"/>
    <x v="3"/>
    <s v="paez"/>
    <s v="PLANIFICADOR DE INFORMACION Y CONTROL ESTUDIANTIL"/>
    <s v="COORDINADOR"/>
  </r>
  <r>
    <n v="24"/>
    <n v="8007011"/>
    <s v="DURAN RANGEL, OMAR ALI"/>
    <d v="1956-12-29T00:00:00"/>
    <s v="60Años5Meses26Dias"/>
    <d v="2011-05-02T00:00:00"/>
    <s v="6Años1Meses23Dias"/>
    <s v="ADMINISTRATIVO"/>
    <d v="2008-09-15T00:00:00"/>
    <s v="8Años9Meses10Dias"/>
    <s v="ACTIVO"/>
    <s v="CLUP DEPORTIVO ESPAÑOL"/>
    <x v="1"/>
    <x v="5"/>
    <e v="#N/A"/>
    <s v="ENTRENADOR DEPORTIVO MEDIO TIEMPO"/>
    <m/>
  </r>
  <r>
    <n v="25"/>
    <n v="8045173"/>
    <s v="PAREDES SANTIAGO, MARIA JUDITH"/>
    <d v="1967-12-01T00:00:00"/>
    <s v="49Años6Meses24Dias"/>
    <d v="2010-10-04T00:00:00"/>
    <s v="6Años8Meses21Dias"/>
    <s v="ADMINISTRATIVO"/>
    <d v="1991-11-01T00:00:00"/>
    <s v="25Años7Meses24Dias"/>
    <s v="ACTIVO"/>
    <s v="MINISTERIO DEL PODER POPULAR PARA LA EDUCACION"/>
    <x v="1"/>
    <x v="11"/>
    <s v="Cardenal Quintero"/>
    <s v="PLANIFICADOR DE INFORMACION Y CONTROL ESTUDIANTIL"/>
    <s v="COORDINADOR"/>
  </r>
  <r>
    <n v="26"/>
    <n v="8062196"/>
    <s v="GARCIA FERNANDEZ, HUASCAR MANUEL"/>
    <d v="1962-06-08T00:00:00"/>
    <s v="55Años0Meses17Dias"/>
    <d v="2012-06-11T00:00:00"/>
    <s v="5Años0Meses14Dias"/>
    <s v="ADMINISTRATIVO"/>
    <d v="2015-01-19T00:00:00"/>
    <s v="2Años5Meses6Dias"/>
    <s v="CESANTE"/>
    <s v="GARCIA FERNANDEZ HUASCAR MANUEL"/>
    <x v="0"/>
    <x v="12"/>
    <s v="SUCRE"/>
    <s v="PLANIFICADOR"/>
    <m/>
  </r>
  <r>
    <n v="27"/>
    <n v="8139578"/>
    <s v="MENDOZA MONTILLA, ANA TERESA"/>
    <d v="1960-08-15T00:00:00"/>
    <s v="56Años10Meses10Dias"/>
    <d v="2005-02-14T00:00:00"/>
    <s v="12Años4Meses11Dias"/>
    <s v="ADMINISTRATIVO"/>
    <d v="2011-02-14T00:00:00"/>
    <s v="6Años4Meses11Dias"/>
    <s v="ACTIVO"/>
    <s v="UNELLEZ"/>
    <x v="1"/>
    <x v="7"/>
    <s v="BARINAS"/>
    <s v="DOCENTE DE AULA"/>
    <m/>
  </r>
  <r>
    <n v="28"/>
    <n v="8140291"/>
    <s v="SERRANO VALERO CRUZ MARIA"/>
    <d v="1959-03-05T00:00:00"/>
    <s v="58Años3Meses20Dias"/>
    <d v="2009-07-09T00:00:00"/>
    <s v="7Años11Meses16Dias"/>
    <s v="ADMINISTRATIVO"/>
    <d v="2012-02-01T00:00:00"/>
    <s v="5Años4Meses24Dias"/>
    <s v="CESANTE"/>
    <s v="MINISTERIO DEL PODER POPULAR PARA LA EDUCACION"/>
    <x v="1"/>
    <x v="8"/>
    <s v="CRUZ PAREDES"/>
    <s v="PLANIFICADOR DE INFORMACION Y CONTROL ESTUDIANTIL"/>
    <s v="COORDINADOR"/>
  </r>
  <r>
    <n v="29"/>
    <n v="8659429"/>
    <s v="SILVA ELSA, MARINA"/>
    <d v="1967-05-31T00:00:00"/>
    <s v="50Años0Meses24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30"/>
    <n v="8809817"/>
    <s v="REQUENA DELGADO, JOSE ALEXANDER"/>
    <d v="1969-04-15T00:00:00"/>
    <s v="48Años2Meses10Dias"/>
    <d v="2016-11-01T00:00:00"/>
    <s v="0Años7Meses24Dias"/>
    <s v="ADMINISTRATIVO"/>
    <d v="2016-11-01T00:00:00"/>
    <s v="0Años7Meses24Dias"/>
    <s v="ACTIVO"/>
    <s v="UNELLEZ"/>
    <x v="0"/>
    <x v="0"/>
    <s v="GUANARE"/>
    <s v="INSPECTOR DE CONTROL DE PERDIDAS"/>
    <m/>
  </r>
  <r>
    <n v="31"/>
    <n v="9253702"/>
    <s v="PEREZ MEJIAS, GISELA ELVIRA"/>
    <d v="1964-04-06T00:00:00"/>
    <s v="53Años2Meses19Dias"/>
    <d v="2009-07-09T00:00:00"/>
    <s v="7Años11Meses16Dias"/>
    <s v="ADMINISTRATIVO"/>
    <d v="2012-02-01T00:00:00"/>
    <s v="5Años4Meses24Dias"/>
    <s v="CESANTE"/>
    <s v="MINISTERIO DEL PODER POPULAR PARA LA EDUCACION"/>
    <x v="1"/>
    <x v="13"/>
    <s v="ALBERTO ARVELO TORREALBA"/>
    <s v="PLANIFICADOR DE INFORMACION Y CONTROL ESTUDIANTIL"/>
    <m/>
  </r>
  <r>
    <n v="32"/>
    <n v="9256218"/>
    <s v="PAEZ G., MILTZA A."/>
    <d v="1966-07-06T00:00:00"/>
    <s v="50Años11Meses19Dias"/>
    <d v="2016-01-01T00:00:00"/>
    <s v="1Años5Meses24Dias"/>
    <s v="ADMINISTRATIVO"/>
    <d v="2016-09-24T00:00:00"/>
    <s v="0Años9Meses1Dias"/>
    <s v="CESANTE"/>
    <s v="UNIVERSIDAD NACIONAL EXPERIMENTAL SIMON RODRIGUEZ"/>
    <x v="0"/>
    <x v="14"/>
    <e v="#N/A"/>
    <s v="PLANIFICADOR DE INFORMACION Y CONTROL ESTUDIANTIL"/>
    <m/>
  </r>
  <r>
    <n v="33"/>
    <n v="9371936"/>
    <s v="CATIRE JUAN, B."/>
    <d v="1965-07-18T00:00:00"/>
    <s v="51Años11Meses7Dias"/>
    <d v="2016-01-01T00:00:00"/>
    <s v="1Años5Meses24Dias"/>
    <s v="ADMINISTRATIVO"/>
    <d v="1989-12-30T00:00:00"/>
    <s v="27Años5Meses25Dias"/>
    <s v="CESANTE"/>
    <s v="C A ASADO LOS HARALES"/>
    <x v="0"/>
    <x v="14"/>
    <e v="#N/A"/>
    <s v="PLANIFICADOR DE INFORMACION Y CONTROL ESTUDIANTIL MEDIO TIEMPO"/>
    <m/>
  </r>
  <r>
    <n v="34"/>
    <n v="9378999"/>
    <s v="HERNANDEZ GARCIA, LUIS ALEXI"/>
    <d v="1962-06-08T00:00:00"/>
    <s v="55Años0Meses17Dias"/>
    <d v="2016-01-01T00:00:00"/>
    <s v="1Años5Meses24Dias"/>
    <s v="ADMINISTRATIVO"/>
    <s v="-"/>
    <e v="#VALUE!"/>
    <s v="NO REGISTRADO"/>
    <s v="NO REGISTRADO"/>
    <x v="1"/>
    <x v="5"/>
    <e v="#N/A"/>
    <s v="PLANIFICADOR DE INFORMACION Y CONTROL ESTUDIANTIL MEDIO TIEMPO"/>
    <m/>
  </r>
  <r>
    <n v="35"/>
    <n v="9383430"/>
    <s v="CANCINES SOTO, WILLIAM ANTONIO"/>
    <d v="1968-02-15T00:00:00"/>
    <s v="49Años4Meses10Dias"/>
    <d v="2016-07-07T00:00:00"/>
    <s v="0Años11Meses18Dias"/>
    <s v="ADMINISTRATIVO"/>
    <d v="2015-06-30T00:00:00"/>
    <s v="1Años11Meses25Dias"/>
    <s v="CESANTE"/>
    <s v="CICPC"/>
    <x v="1"/>
    <x v="5"/>
    <e v="#N/A"/>
    <s v="JEFE DE PROTECCION Y SEGURIDAD"/>
    <m/>
  </r>
  <r>
    <n v="36"/>
    <n v="9400496"/>
    <s v="LINARES MORENO, CARMEN ELEONOR"/>
    <d v="1966-01-13T00:00:00"/>
    <s v="51Años5Meses12Dias"/>
    <d v="2012-06-08T00:00:00"/>
    <s v="5Años0Meses17Dias"/>
    <s v="ADMINISTRATIVO"/>
    <s v="-"/>
    <e v="#VALUE!"/>
    <s v="NO REGISTRADO"/>
    <s v="NO REGISTRADO"/>
    <x v="0"/>
    <x v="15"/>
    <s v="Ospino"/>
    <s v="PLANIFICADOR"/>
    <m/>
  </r>
  <r>
    <n v="37"/>
    <n v="9400755"/>
    <s v="MORALES , MIRLA"/>
    <d v="1966-05-22T00:00:00"/>
    <s v="51Años1Meses3Dias"/>
    <d v="2009-07-09T00:00:00"/>
    <s v="7Años11Meses16Dias"/>
    <s v="ADMINISTRATIVO"/>
    <d v="2015-10-30T00:00:00"/>
    <s v="1Años7Meses25Dias"/>
    <s v="CESANTE"/>
    <s v="GOBERNACION DEL ESTADO PORTUGUESA"/>
    <x v="0"/>
    <x v="15"/>
    <s v="Ospino"/>
    <s v="PLANIFICADOR DE INFORMACION Y CONTROL ESTUDIANTIL MEDIO TIEMPO"/>
    <m/>
  </r>
  <r>
    <n v="38"/>
    <n v="9404000"/>
    <s v="SILVA JUAN, RAMÓN"/>
    <d v="1985-11-17T00:00:00"/>
    <s v="31Años7Meses8Dias"/>
    <d v="2015-11-12T00:00:00"/>
    <s v="1Años7Meses13Dias"/>
    <s v="ADMINISTRATIVO"/>
    <s v="-"/>
    <e v="#VALUE!"/>
    <s v="NO REGISTRADO"/>
    <s v="NO REGISTRADO"/>
    <x v="1"/>
    <x v="16"/>
    <s v="ROJAS"/>
    <s v="PLANIFICADOR DE INFORMACION Y CONTROL ESTUDIANTIL"/>
    <m/>
  </r>
  <r>
    <n v="39"/>
    <n v="9534076"/>
    <s v="PARRA JOSE GREGORIO"/>
    <d v="1966-12-08T00:00:00"/>
    <s v="50Años6Meses17Dias"/>
    <d v="2009-07-09T00:00:00"/>
    <s v="7Años11Meses16Dias"/>
    <s v="ADMINISTRATIVO"/>
    <s v="-"/>
    <e v="#VALUE!"/>
    <s v="NO REGISTRADO"/>
    <s v="NO REGISTRADO"/>
    <x v="2"/>
    <x v="6"/>
    <e v="#N/A"/>
    <s v="PLANIFICADOR DE INFORMACION Y CONTROL ESTUDIANTIL"/>
    <m/>
  </r>
  <r>
    <n v="40"/>
    <n v="9844281"/>
    <s v="MENDOZA MELYORIS, JOSEFINA"/>
    <d v="1967-10-27T00:00:00"/>
    <s v="49Años7Meses28Dias"/>
    <d v="2009-07-09T00:00:00"/>
    <s v="7Años11Meses16Dias"/>
    <s v="ADMINISTRATIVO"/>
    <d v="2012-10-01T00:00:00"/>
    <s v="4Años8Meses24Dias"/>
    <s v="ACTIVO"/>
    <s v="UNELLEZ"/>
    <x v="0"/>
    <x v="9"/>
    <s v="paez"/>
    <s v="SECRETARIA"/>
    <m/>
  </r>
  <r>
    <n v="41"/>
    <n v="9876346"/>
    <s v="PEÑA GONZALEZ, CLEMENTE AUGUSTO"/>
    <d v="1971-02-15T00:00:00"/>
    <s v="46Años4Meses10Dias"/>
    <d v="2016-02-01T00:00:00"/>
    <s v="1Años4Meses24Dias"/>
    <s v="ADMINISTRATIVO"/>
    <d v="2004-11-15T00:00:00"/>
    <s v="12Años7Meses10Dias"/>
    <s v="ACTIVO"/>
    <s v="ALCALDIA DEL MUNICIPIO SAN FERNANDO"/>
    <x v="4"/>
    <x v="17"/>
    <s v="SAN FERNANDO"/>
    <s v="SUPERVISOR DE REGISTRO Y CONTROL DE BIENES"/>
    <m/>
  </r>
  <r>
    <n v="42"/>
    <n v="10131793"/>
    <s v="VIVAS GONZALEZ, ZULEHIMA"/>
    <d v="1971-08-06T00:00:00"/>
    <s v="45Años10Meses19Dias"/>
    <d v="2009-07-09T00:00:00"/>
    <s v="7Años11Meses16Dias"/>
    <s v="ADMINISTRATIVO"/>
    <d v="2011-04-01T00:00:00"/>
    <s v="6Años2Meses24Dias"/>
    <s v="ACTIVO"/>
    <s v="MINISTERIO DEL PODER POPULAR PARA LA EDUCACION"/>
    <x v="1"/>
    <x v="18"/>
    <s v="Andrés Eloy Blanco"/>
    <s v="SECRETARIA"/>
    <m/>
  </r>
  <r>
    <n v="43"/>
    <n v="10560312"/>
    <s v="LINARES LINARES, ALIRIO JOSE"/>
    <d v="1969-02-02T00:00:00"/>
    <s v="48Años4Meses23Dias"/>
    <d v="2014-04-09T00:00:00"/>
    <s v="3Años2Meses16Dias"/>
    <s v="ADMINISTRATIVO"/>
    <d v="2014-10-29T00:00:00"/>
    <s v="2Años7Meses26Dias"/>
    <s v="CESANTE"/>
    <s v="PROCURADURIA AGRICOLA NAC"/>
    <x v="1"/>
    <x v="1"/>
    <e v="#N/A"/>
    <s v="PLANIFICADOR DE INFORMACION Y CONTROL ESTUDIANTIL MEDIO TIEMPO"/>
    <m/>
  </r>
  <r>
    <n v="44"/>
    <n v="10561794"/>
    <s v="MEJIAS SILVA, BETZABE DEL MILAGRO"/>
    <d v="1968-11-30T00:00:00"/>
    <s v="48Años6Meses25Dias"/>
    <d v="2009-07-09T00:00:00"/>
    <s v="7Años11Meses16Dias"/>
    <s v="ADMINISTRATIVO"/>
    <d v="2003-03-01T00:00:00"/>
    <s v="14Años3Meses24Dias"/>
    <s v="ACTIVO"/>
    <s v="MINISTERIO DEL PODER POPULAR PARA LA EDUCACION"/>
    <x v="1"/>
    <x v="19"/>
    <e v="#N/A"/>
    <s v="SECRETARIA"/>
    <m/>
  </r>
  <r>
    <n v="45"/>
    <n v="10564968"/>
    <s v="MONTILLA QUINTERO, NURY YESENIA"/>
    <d v="1965-01-01T00:00:00"/>
    <s v="52Años5Meses24Dias"/>
    <d v="2011-04-26T00:00:00"/>
    <s v="6Años1Meses29Dias"/>
    <s v="ADMINISTRATIVO"/>
    <s v="-"/>
    <e v="#VALUE!"/>
    <s v="NO REGISTRADO"/>
    <s v="NO REGISTRADO"/>
    <x v="1"/>
    <x v="20"/>
    <s v="OBISPOS"/>
    <s v="PLANIFICADOR"/>
    <s v="COORDINADOR"/>
  </r>
  <r>
    <n v="46"/>
    <n v="10637096"/>
    <s v="SUAREZ LINAREZ, AIDA"/>
    <d v="1969-05-04T00:00:00"/>
    <s v="48Años1Meses21Dias"/>
    <d v="2009-07-09T00:00:00"/>
    <s v="7Años11Meses16Dias"/>
    <s v="ADMINISTRATIVO"/>
    <d v="2012-10-01T00:00:00"/>
    <s v="4Años8Meses24Dias"/>
    <s v="ACTIVO"/>
    <s v="UNELLEZ"/>
    <x v="0"/>
    <x v="21"/>
    <s v="turen"/>
    <s v="SECRETARIA"/>
    <m/>
  </r>
  <r>
    <n v="47"/>
    <n v="10641819"/>
    <s v="LINAREZ , SOLANGEL"/>
    <d v="1969-04-17T00:00:00"/>
    <s v="48Años2Meses8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48"/>
    <n v="10874817"/>
    <s v="LOZANO , OSCAR"/>
    <d v="1970-06-29T00:00:00"/>
    <s v="46Años11Meses26Dias"/>
    <d v="2009-05-13T00:00:00"/>
    <s v="8Años1Meses12Dias"/>
    <s v="ADMINISTRATIVO"/>
    <s v="-"/>
    <e v="#VALUE!"/>
    <s v="NO REGISTRADO"/>
    <s v="NO REGISTRADO"/>
    <x v="1"/>
    <x v="22"/>
    <s v="SANTA BARBARA"/>
    <s v="PLANIFICADOR"/>
    <m/>
  </r>
  <r>
    <n v="49"/>
    <n v="10911402"/>
    <s v="PEÑA JUARES, FERNANDO ALEXIS"/>
    <d v="1969-09-20T00:00:00"/>
    <s v="47Años9Meses5Dias"/>
    <d v="2001-11-30T00:00:00"/>
    <s v="15Años6Meses25Dias"/>
    <s v="ADMINISTRATIVO"/>
    <d v="2012-03-16T00:00:00"/>
    <s v="5Años3Meses9Dias"/>
    <s v="ACTIVO"/>
    <s v="INSTITUTO REGIONAL DE DEPORTE DEL ESTADO BARINAS"/>
    <x v="0"/>
    <x v="14"/>
    <e v="#N/A"/>
    <s v="ENTRENADOR DEPORTIVO MEDIO TIEMPO"/>
    <m/>
  </r>
  <r>
    <n v="50"/>
    <n v="10986645"/>
    <s v="CORDERO MARTINEZ, MORELIA GREGORIA"/>
    <d v="1967-04-23T00:00:00"/>
    <s v="50Años2Meses2Dias"/>
    <d v="2009-07-09T00:00:00"/>
    <s v="7Años11Meses16Dias"/>
    <s v="ADMINISTRATIVO"/>
    <d v="2003-03-01T00:00:00"/>
    <s v="14Años3Meses24Dias"/>
    <s v="ACTIVO"/>
    <s v="MINISTERIO DEL PODER POPULAR PARA LA EDUCACION"/>
    <x v="2"/>
    <x v="10"/>
    <e v="#N/A"/>
    <s v="PLANIFICADOR DE INFORMACION Y CONTROL ESTUDIANTIL"/>
    <m/>
  </r>
  <r>
    <n v="51"/>
    <n v="11076525"/>
    <s v="PEREZ ALASTRE, ALEX RAMON"/>
    <d v="1970-10-11T00:00:00"/>
    <s v="46Años8Meses14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52"/>
    <n v="11080784"/>
    <s v="ESPINOZA , NAHIR"/>
    <d v="1968-10-12T00:00:00"/>
    <s v="48Años8Meses13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53"/>
    <n v="11188516"/>
    <s v="RANGEL BRAQUE, LUCIA MARIA"/>
    <d v="1968-08-09T00:00:00"/>
    <s v="48Años10Meses16Dias"/>
    <d v="2016-01-15T00:00:00"/>
    <s v="1Años5Meses10Dias"/>
    <s v="ADMINISTRATIVO"/>
    <d v="2010-06-01T00:00:00"/>
    <s v="7Años0Meses24Dias"/>
    <s v="ACTIVO"/>
    <s v="MINISTERIO DEL PODER POPULAR PARA LA SALUD"/>
    <x v="1"/>
    <x v="5"/>
    <e v="#N/A"/>
    <s v="HIGIENISTA DENTAL"/>
    <m/>
  </r>
  <r>
    <n v="54"/>
    <n v="11194232"/>
    <s v="SAYAGO PARRA, JOSE MARTIN"/>
    <d v="1973-08-28T00:00:00"/>
    <s v="43Años9Meses27Dias"/>
    <d v="2011-05-02T00:00:00"/>
    <s v="6Años1Meses23Dias"/>
    <s v="ADMINISTRATIVO"/>
    <d v="2014-05-02T00:00:00"/>
    <s v="3Años1Meses23Dias"/>
    <s v="ACTIVO"/>
    <s v="UNELLEZ"/>
    <x v="1"/>
    <x v="5"/>
    <e v="#N/A"/>
    <s v="SUPERVISOR DE SERVICIOS GENERALES"/>
    <m/>
  </r>
  <r>
    <n v="55"/>
    <n v="11370931"/>
    <s v="ZAMBRANO , LUCZETTY"/>
    <d v="1970-02-02T00:00:00"/>
    <s v="47Años4Meses23Dias"/>
    <d v="2009-07-09T00:00:00"/>
    <s v="7Años11Meses16Dias"/>
    <s v="ADMINISTRATIVO"/>
    <d v="2013-07-09T00:00:00"/>
    <s v="3Años11Meses16Dias"/>
    <s v="ACTIVO"/>
    <s v="UNELLEZ"/>
    <x v="1"/>
    <x v="23"/>
    <s v="LIBERTADOR"/>
    <s v="PLANIFICADOR DE INFORMACION Y CONTROL ESTUDIANTIL MEDIO TIEMPO"/>
    <m/>
  </r>
  <r>
    <n v="56"/>
    <n v="11395104"/>
    <s v="RIVERO ESCALONA, HERIBERTO JOSE"/>
    <d v="1971-04-17T00:00:00"/>
    <s v="46Años2Meses8Dias"/>
    <d v="2014-01-01T00:00:00"/>
    <s v="3Años5Meses24Dias"/>
    <s v="ADMINISTRATIVO"/>
    <d v="2013-11-17T00:00:00"/>
    <s v="3Años7Meses8Dias"/>
    <s v="CESANTE"/>
    <s v="FUNDACITE - BARINAS"/>
    <x v="1"/>
    <x v="7"/>
    <s v="BARINAS"/>
    <s v="INSTRUCTOR - DEDICACION EXCLUSIVA"/>
    <m/>
  </r>
  <r>
    <n v="57"/>
    <n v="11556760"/>
    <s v="VELEZ LOPEZ, MERLY MARIA"/>
    <d v="1975-07-01T00:00:00"/>
    <s v="41Años11Meses24Dias"/>
    <d v="2009-07-09T00:00:00"/>
    <s v="7Años11Meses16Dias"/>
    <s v="ADMINISTRATIVO"/>
    <d v="2013-02-11T00:00:00"/>
    <s v="4Años4Meses14Dias"/>
    <s v="ACTIVO"/>
    <s v="UNELLEZ"/>
    <x v="1"/>
    <x v="24"/>
    <s v="Ezequiel Zamora"/>
    <s v="SECRETARIA"/>
    <m/>
  </r>
  <r>
    <n v="58"/>
    <n v="11583640"/>
    <s v="COLMENARES , HAYDEE ROSALBA"/>
    <d v="1973-11-03T00:00:00"/>
    <s v="43Años7Meses22Dias"/>
    <d v="2013-02-13T00:00:00"/>
    <s v="4Años4Meses12Dias"/>
    <s v="ADMINISTRATIVO"/>
    <d v="2006-01-01T00:00:00"/>
    <s v="11Años5Meses24Dias"/>
    <s v="ACTIVO"/>
    <s v="MINISTERIO DEL PODER POPULAR PARA LA EDUCACION"/>
    <x v="2"/>
    <x v="25"/>
    <s v="Andrés Eloy Blanco"/>
    <s v="PLANIFICADOR"/>
    <m/>
  </r>
  <r>
    <n v="59"/>
    <n v="11708899"/>
    <s v="VALERO SOLIS, NELSON"/>
    <d v="1972-05-30T00:00:00"/>
    <s v="45Años0Meses25Dias"/>
    <d v="2011-05-02T00:00:00"/>
    <s v="6Años1Meses23Dias"/>
    <s v="ADMINISTRATIVO"/>
    <d v="2008-12-15T00:00:00"/>
    <s v="8Años6Meses10Dias"/>
    <s v="ACTIVO"/>
    <s v="MINISTERIO DEL PODER POPULAR PARA LA EDUCACION"/>
    <x v="1"/>
    <x v="5"/>
    <e v="#N/A"/>
    <s v="ENTRENADOR DEPORTIVO MEDIO TIEMPO"/>
    <m/>
  </r>
  <r>
    <n v="60"/>
    <n v="11710093"/>
    <s v="VALERO CLMENARES, SAMIR ANDRES"/>
    <d v="1972-10-14T00:00:00"/>
    <s v="44Años8Meses11Dias"/>
    <d v="2014-05-05T00:00:00"/>
    <s v="3Años1Meses20Dias"/>
    <s v="ADMINISTRATIVO"/>
    <d v="2005-09-16T00:00:00"/>
    <s v="11Años9Meses9Dias"/>
    <s v="ACTIVO"/>
    <s v="MINISTERIO DEL PODER POPULAR PARA LA EDUCACION"/>
    <x v="1"/>
    <x v="7"/>
    <s v="BARINAS"/>
    <s v="ANALISTA DE REGISTRO Y CONTROL ESTADISTICO"/>
    <m/>
  </r>
  <r>
    <n v="61"/>
    <n v="11714118"/>
    <s v="BRICEÑO GALVIS, ENRIQUE JOSE"/>
    <d v="1972-07-22T00:00:00"/>
    <s v="44Años11Meses3Dias"/>
    <d v="2004-02-02T00:00:00"/>
    <s v="13Años4Meses23Dias"/>
    <s v="ADMINISTRATIVO"/>
    <d v="2007-02-07T00:00:00"/>
    <s v="10Años4Meses18Dias"/>
    <s v="ACTIVO"/>
    <s v="INSTITUTO REGIONAL DE DEPORTE DEL ESTADO BARINAS"/>
    <x v="1"/>
    <x v="7"/>
    <s v="BARINAS"/>
    <s v="ENTRENADOR DEPORTIVO"/>
    <m/>
  </r>
  <r>
    <n v="62"/>
    <n v="11714498"/>
    <s v="RAMIREZ HERRERA, YASMILE MARGARITA"/>
    <d v="1972-06-13T00:00:00"/>
    <s v="45Años0Meses12Dias"/>
    <d v="2017-01-01T00:00:00"/>
    <s v="0Años5Meses24Dias"/>
    <s v="ADMINISTRATIVO"/>
    <d v="2011-01-01T00:00:00"/>
    <s v="6Años5Meses24Dias"/>
    <s v="ACTIVO"/>
    <s v="MINISTERIO DEL PODER POPULAR PARA LA EDUCACION"/>
    <x v="1"/>
    <x v="7"/>
    <s v="BARINAS"/>
    <s v="ESPECIALISTA EN PASANTIAS Y ACTIVIDADES COMPLEMENTARIAS (MEDIO TIEMPO)"/>
    <m/>
  </r>
  <r>
    <n v="63"/>
    <n v="11715942"/>
    <s v="AGUIRRE BENAVENTA, YENNIFER Y"/>
    <d v="1973-07-06T00:00:00"/>
    <s v="43Años11Meses19Dias"/>
    <d v="2009-07-09T00:00:00"/>
    <s v="7Años11Meses16Dias"/>
    <s v="ADMINISTRATIVO"/>
    <d v="2013-12-10T00:00:00"/>
    <s v="3Años6Meses15Dias"/>
    <s v="ACTIVO"/>
    <s v="UNELLEZ"/>
    <x v="1"/>
    <x v="26"/>
    <s v="pedro felipe sosa bermudez"/>
    <s v="PLANIFICADOR DE INFORMACION Y CONTROL ESTUDIANTIL"/>
    <s v="COORDINADOR"/>
  </r>
  <r>
    <n v="64"/>
    <n v="11837003"/>
    <s v="GAMEZ CONTRERAS, BETTY JOSEFINA"/>
    <d v="1970-02-12T00:00:00"/>
    <s v="47Años4Meses13Dias"/>
    <d v="2009-07-09T00:00:00"/>
    <s v="7Años11Meses16Dias"/>
    <s v="ADMINISTRATIVO"/>
    <d v="2013-07-09T00:00:00"/>
    <s v="3Años11Meses16Dias"/>
    <s v="ACTIVO"/>
    <s v="UNELLEZ"/>
    <x v="1"/>
    <x v="23"/>
    <s v="LIBERTADOR"/>
    <s v="SECRETARIA"/>
    <m/>
  </r>
  <r>
    <n v="65"/>
    <n v="11837983"/>
    <s v="GIL ARIAS, NANCY RAIDA"/>
    <d v="1974-10-30T00:00:00"/>
    <s v="42Años7Meses25Dias"/>
    <d v="2009-07-09T00:00:00"/>
    <s v="7Años11Meses16Dias"/>
    <s v="ADMINISTRATIVO"/>
    <s v="-"/>
    <e v="#VALUE!"/>
    <s v="NO REGISTRADO"/>
    <s v="NO REGISTRADO"/>
    <x v="1"/>
    <x v="27"/>
    <s v="ANTONIO JOSE DE SUCRE"/>
    <s v="PLANIFICADOR DE INFORMACION Y CONTROL ESTUDIANTIL"/>
    <m/>
  </r>
  <r>
    <n v="66"/>
    <n v="11975707"/>
    <s v="FLORES PEINADO, RAISA DEL CARMEN"/>
    <d v="1977-08-08T00:00:00"/>
    <s v="39Años10Meses17Dias"/>
    <d v="2009-07-09T00:00:00"/>
    <s v="7Años11Meses16Dias"/>
    <s v="ADMINISTRATIVO"/>
    <d v="2012-07-09T00:00:00"/>
    <s v="4Años11Meses16Dias"/>
    <s v="ACTIVO"/>
    <s v="UNELLEZ"/>
    <x v="1"/>
    <x v="23"/>
    <s v="LIBERTADOR"/>
    <s v="SECRETARIA"/>
    <m/>
  </r>
  <r>
    <n v="67"/>
    <n v="12088117"/>
    <s v="PIMENTEL BRACHO, ELIZABETH"/>
    <d v="1969-07-06T00:00:00"/>
    <s v="47Años11Meses19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68"/>
    <n v="12202973"/>
    <s v="ESPAÑA URBINA, CESAR TOMAS"/>
    <d v="1973-04-02T00:00:00"/>
    <s v="44Años2Meses23Dias"/>
    <d v="2004-02-02T00:00:00"/>
    <s v="13Años4Meses23Dias"/>
    <s v="ADMINISTRATIVO"/>
    <d v="2016-11-30T00:00:00"/>
    <s v="0Años6Meses25Dias"/>
    <s v="CESANTE"/>
    <s v="INSTITUTO REGIONAL DE DEPORTE DEL ESTADO BARINAS"/>
    <x v="1"/>
    <x v="5"/>
    <e v="#N/A"/>
    <s v="ENTRENADOR DEPORTIVO MEDIO TIEMPO"/>
    <m/>
  </r>
  <r>
    <n v="69"/>
    <n v="12207436"/>
    <s v="JULIO CÉSAR, GUILLEN SUAREZ"/>
    <d v="1975-04-30T00:00:00"/>
    <s v="42Años1Meses25Dias"/>
    <d v="2016-11-15T00:00:00"/>
    <s v="0Años7Meses10Dias"/>
    <s v="ADMINISTRATIVO"/>
    <d v="2017-01-23T00:00:00"/>
    <s v="0Años5Meses2Dias"/>
    <s v="CESANTE"/>
    <s v="G E DIRECCION DE ADMINISTRACION"/>
    <x v="1"/>
    <x v="5"/>
    <e v="#N/A"/>
    <s v="SECRETARIO EJECUTIVO DEL RECTORADO"/>
    <m/>
  </r>
  <r>
    <n v="70"/>
    <n v="12208047"/>
    <s v="PEREZ , YLLENYS"/>
    <d v="1974-07-18T00:00:00"/>
    <s v="42Años11Meses7Dias"/>
    <d v="2004-02-02T00:00:00"/>
    <s v="13Años4Meses23Dias"/>
    <s v="ADMINISTRATIVO"/>
    <d v="2007-12-30T00:00:00"/>
    <s v="9Años5Meses25Dias"/>
    <s v="ACTIVO"/>
    <s v="MINISTERIO DEL PODER POPULAR PARA LA EDUCACION"/>
    <x v="1"/>
    <x v="5"/>
    <e v="#N/A"/>
    <s v="ENTRENADOR DEPORTIVO MEDIO TIEMPO"/>
    <m/>
  </r>
  <r>
    <n v="71"/>
    <n v="12239885"/>
    <s v="GONZALEZ CASTILLO, JESUS G."/>
    <d v="1985-11-17T00:00:00"/>
    <s v="31Años7Meses8Dias"/>
    <d v="2015-11-12T00:00:00"/>
    <s v="1Años7Meses13Dias"/>
    <s v="ADMINISTRATIVO"/>
    <s v="-"/>
    <e v="#VALUE!"/>
    <s v="NO REGISTRADO"/>
    <s v="NO REGISTRADO"/>
    <x v="0"/>
    <x v="28"/>
    <s v="GUANARITO"/>
    <s v="PLANIFICADOR"/>
    <m/>
  </r>
  <r>
    <n v="72"/>
    <n v="12240053"/>
    <s v="QUEVEDO VALDERRAMA, SALVANO JOSE"/>
    <d v="1972-09-12T00:00:00"/>
    <s v="44Años9Meses13Dias"/>
    <d v="2009-07-09T00:00:00"/>
    <s v="7Años11Meses16Dias"/>
    <s v="ADMINISTRATIVO"/>
    <d v="1998-10-01T00:00:00"/>
    <s v="18Años8Meses24Dias"/>
    <s v="ACTIVO"/>
    <s v="MINISTERIO DEL PODER POPULAR PARA LA EDUCACION"/>
    <x v="0"/>
    <x v="14"/>
    <e v="#N/A"/>
    <s v="PLANIFICADOR DE INFORMACION Y CONTROL ESTUDIANTIL MEDIO TIEMPO"/>
    <m/>
  </r>
  <r>
    <n v="73"/>
    <n v="12368043"/>
    <s v="MENDOZA ESCORCHA, LUIS GERARDO"/>
    <d v="1975-03-16T00:00:00"/>
    <s v="42Años3Meses9Dias"/>
    <d v="2013-03-15T00:00:00"/>
    <s v="4Años3Meses10Dias"/>
    <s v="ADMINISTRATIVO"/>
    <d v="1994-01-01T00:00:00"/>
    <s v="23Años5Meses24Dias"/>
    <s v="ACTIVO"/>
    <s v="MINISTERIO DEL PODER POPULAR PARA LA EDUCACION"/>
    <x v="2"/>
    <x v="29"/>
    <s v="RICAURTE"/>
    <s v="PLANIFICADOR"/>
    <m/>
  </r>
  <r>
    <n v="74"/>
    <n v="12448562"/>
    <s v="QUERALES SANCHEZ, JUAN CARLOS"/>
    <d v="1972-03-21T00:00:00"/>
    <s v="45Años3Meses4Dias"/>
    <d v="2009-07-09T00:00:00"/>
    <s v="7Años11Meses16Dias"/>
    <s v="ADMINISTRATIVO"/>
    <d v="2012-10-01T00:00:00"/>
    <s v="4Años8Meses24Dias"/>
    <s v="ACTIVO"/>
    <s v="UNELLEZ"/>
    <x v="0"/>
    <x v="0"/>
    <s v="GUANARE"/>
    <s v="SECRETARIA"/>
    <m/>
  </r>
  <r>
    <n v="75"/>
    <n v="12473971"/>
    <s v="LORETO REYES, DAVID BARTOLO"/>
    <d v="1973-08-24T00:00:00"/>
    <s v="43Años10Meses1Dias"/>
    <d v="2016-09-01T00:00:00"/>
    <s v="0Años9Meses24Dias"/>
    <s v="ADMINISTRATIVO"/>
    <d v="2014-08-15T00:00:00"/>
    <s v="2Años10Meses10Dias"/>
    <s v="CESANTE"/>
    <s v="VIG PRIVADA ALFONZO"/>
    <x v="1"/>
    <x v="5"/>
    <e v="#N/A"/>
    <s v="BOMBERO"/>
    <m/>
  </r>
  <r>
    <n v="76"/>
    <n v="12491961"/>
    <s v="SOTO ROA, CELSA DEL CARMEN"/>
    <d v="1975-06-23T00:00:00"/>
    <s v="42Años0Meses2Dias"/>
    <d v="2009-07-09T00:00:00"/>
    <s v="7Años11Meses16Dias"/>
    <s v="ADMINISTRATIVO"/>
    <d v="2014-07-09T00:00:00"/>
    <s v="2Años11Meses16Dias"/>
    <s v="ACTIVO"/>
    <s v="UNELLEZ"/>
    <x v="1"/>
    <x v="3"/>
    <s v="paez"/>
    <s v="SECRETARIA"/>
    <m/>
  </r>
  <r>
    <n v="77"/>
    <n v="12554046"/>
    <s v="MORENO VERGARA, JOSEFINA DEL CARMEN"/>
    <d v="1970-10-13T00:00:00"/>
    <s v="46Años8Meses12Dias"/>
    <d v="2017-01-01T00:00:00"/>
    <s v="0Años5Meses24Dias"/>
    <s v="ADMINISTRATIVO"/>
    <s v="-"/>
    <e v="#VALUE!"/>
    <s v="NO REGISTRADO"/>
    <s v="NO REGISTRADO"/>
    <x v="1"/>
    <x v="5"/>
    <e v="#N/A"/>
    <s v="ASISTENTE DE LABORATORIO"/>
    <m/>
  </r>
  <r>
    <n v="78"/>
    <n v="12708523"/>
    <s v="JIMENEZ B., EMERLY M."/>
    <d v="1985-11-17T00:00:00"/>
    <s v="31Años7Meses8Dias"/>
    <d v="2015-11-12T00:00:00"/>
    <s v="1Años7Meses13Dias"/>
    <s v="ADMINISTRATIVO"/>
    <s v="-"/>
    <e v="#VALUE!"/>
    <s v="NO REGISTRADO"/>
    <s v="NO REGISTRADO"/>
    <x v="0"/>
    <x v="14"/>
    <e v="#N/A"/>
    <s v="PLANIFICADOR DE INFORMACION Y CONTROL ESTUDIANTIL MEDIO TIEMPO"/>
    <m/>
  </r>
  <r>
    <n v="79"/>
    <n v="12710724"/>
    <s v="RODRIGUEZ , YAMEL"/>
    <d v="1976-09-27T00:00:00"/>
    <s v="40Años8Meses28Dias"/>
    <d v="2009-07-09T00:00:00"/>
    <s v="7Años11Meses16Dias"/>
    <s v="ADMINISTRATIVO"/>
    <d v="2012-10-01T00:00:00"/>
    <s v="4Años8Meses24Dias"/>
    <s v="ACTIVO"/>
    <s v="UNELLEZ"/>
    <x v="0"/>
    <x v="9"/>
    <s v="paez"/>
    <s v="SECRETARIA"/>
    <m/>
  </r>
  <r>
    <n v="80"/>
    <n v="13061680"/>
    <s v="PONCE RAMIREZ, LISMAR DEL CARMEN"/>
    <d v="1978-06-20T00:00:00"/>
    <s v="39Años0Meses5Dias"/>
    <d v="2009-07-09T00:00:00"/>
    <s v="7Años11Meses16Dias"/>
    <s v="ADMINISTRATIVO"/>
    <d v="2014-01-01T00:00:00"/>
    <s v="3Años5Meses24Dias"/>
    <s v="CESANTE"/>
    <s v="CONSEJO MUNICIPAL DE OBISPOR EDO BARINAS"/>
    <x v="1"/>
    <x v="5"/>
    <e v="#N/A"/>
    <s v="PLANIFICADOR DE INFORMACION Y CONTROL ESTUDIANTIL MEDIO TIEMPO"/>
    <m/>
  </r>
  <r>
    <n v="81"/>
    <n v="13072616"/>
    <s v="DI NATALE, DIAZ GLAUDIA"/>
    <d v="1976-06-05T00:00:00"/>
    <s v="41Años0Meses20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82"/>
    <n v="13185176"/>
    <s v="GUARATE MARCIALES, NANCY YUDITH"/>
    <d v="1976-03-22T00:00:00"/>
    <s v="41Años3Meses3Dias"/>
    <d v="2010-06-30T00:00:00"/>
    <s v="6Años11Meses25Dias"/>
    <s v="ADMINISTRATIVO"/>
    <s v="-"/>
    <e v="#VALUE!"/>
    <s v="NO REGISTRADO"/>
    <s v="NO REGISTRADO"/>
    <x v="1"/>
    <x v="3"/>
    <s v="paez"/>
    <s v="COORDINADORA DE SERVICIO SOCIAL COMUNITARIO DEL PROGRAMA ACADÉMICO GUASDUALITO"/>
    <m/>
  </r>
  <r>
    <n v="83"/>
    <n v="13208333"/>
    <s v="APARICIO TORIN, MAITE MELINA"/>
    <d v="2001-01-01T00:00:00"/>
    <s v="16Años5Meses24Dias"/>
    <d v="2009-07-09T00:00:00"/>
    <s v="7Años11Meses16Dias"/>
    <s v="ADMINISTRATIVO"/>
    <s v="-"/>
    <e v="#VALUE!"/>
    <s v="NO REGISTRADO"/>
    <s v="NO REGISTRADO"/>
    <x v="0"/>
    <x v="15"/>
    <s v="Ospino"/>
    <s v="SECRETARIA"/>
    <m/>
  </r>
  <r>
    <n v="84"/>
    <n v="13211886"/>
    <s v="RUJANO ROJAS, ADELMIRA"/>
    <d v="1970-09-03T00:00:00"/>
    <s v="46Años9Meses22Dias"/>
    <d v="2009-07-09T00:00:00"/>
    <s v="7Años11Meses16Dias"/>
    <s v="ADMINISTRATIVO"/>
    <d v="2000-10-01T00:00:00"/>
    <s v="16Años8Meses24Dias"/>
    <s v="ACTIVO"/>
    <s v="MINISTERIO DEL PODER POPULAR PARA LA EDUCACION"/>
    <x v="1"/>
    <x v="27"/>
    <s v="ANTONIO JOSE DE SUCRE"/>
    <s v="PLANIFICADOR DE INFORMACION Y CONTROL ESTUDIANTIL MEDIO TIEMPO"/>
    <m/>
  </r>
  <r>
    <n v="85"/>
    <n v="13280228"/>
    <s v="CHÁVEZ HÉCTOR"/>
    <d v="1976-01-16T00:00:00"/>
    <s v="41Años5Meses9Dias"/>
    <d v="2009-07-09T00:00:00"/>
    <s v="7Años11Meses16Dias"/>
    <s v="ADMINISTRATIVO"/>
    <d v="2003-03-01T00:00:00"/>
    <s v="14Años3Meses24Dias"/>
    <s v="ACTIVO"/>
    <s v="MINISTERIO DEL PODER POPULAR PARA LA EDUCACION"/>
    <x v="1"/>
    <x v="30"/>
    <s v="BARINAS"/>
    <s v="PLANIFICADOR DE INFORMACION Y CONTROL ESTUDIANTIL"/>
    <s v="COORDINADOR"/>
  </r>
  <r>
    <n v="86"/>
    <n v="13400003"/>
    <s v="PINTO AVENDAÑO, JOSE GREGORIO"/>
    <d v="1976-12-26T00:00:00"/>
    <s v="40Años5Meses29Dias"/>
    <d v="2009-07-09T00:00:00"/>
    <s v="7Años11Meses16Dias"/>
    <s v="ADMINISTRATIVO"/>
    <d v="2013-12-17T00:00:00"/>
    <s v="3Años6Meses8Dias"/>
    <s v="ACTIVO"/>
    <s v="CONSEJO MUNICIPAL DE OBISPOR EDO BARINAS"/>
    <x v="1"/>
    <x v="20"/>
    <e v="#N/A"/>
    <s v="PLANIFICADOR DE INFORMACION Y CONTROL ESTUDIANTIL MEDIO TIEMPO"/>
    <m/>
  </r>
  <r>
    <n v="87"/>
    <n v="13545775"/>
    <s v="MARTINEZ MARTINEZ ANTONIO"/>
    <d v="1976-07-16T00:00:00"/>
    <s v="40Años11Meses9Dias"/>
    <d v="2009-07-09T00:00:00"/>
    <s v="7Años11Meses16Dias"/>
    <s v="ADMINISTRATIVO"/>
    <d v="2017-01-31T00:00:00"/>
    <s v="0Años4Meses24Dias"/>
    <s v="CESANTE"/>
    <s v="CENTRO TALLER NUCLEARIZADO SAN JOSE"/>
    <x v="1"/>
    <x v="27"/>
    <s v="ANTONIO JOSÉ DE SUCRE"/>
    <s v="PLANIFICADOR DE INFORMACION Y CONTROL ESTUDIANTIL MEDIO TIEMPO"/>
    <m/>
  </r>
  <r>
    <n v="88"/>
    <n v="13591476"/>
    <s v="GOMEZ GARCIA, JUSTER JOSE"/>
    <d v="1977-04-23T00:00:00"/>
    <s v="40Años2Meses2Dias"/>
    <d v="2009-07-09T00:00:00"/>
    <s v="7Años11Meses16Dias"/>
    <s v="ADMINISTRATIVO"/>
    <d v="2008-05-15T00:00:00"/>
    <s v="9Años1Meses10Dias"/>
    <s v="ACTIVO"/>
    <s v="EMPRESA MIXTA SOCIALISTA LACTEOS DEL ALBA"/>
    <x v="1"/>
    <x v="31"/>
    <s v="ALBERTO ARVELO TORREALBA"/>
    <s v="PLANIFICADOR DE INFORMACION Y CONTROL ESTUDIANTIL"/>
    <s v="COORDINADOR"/>
  </r>
  <r>
    <n v="89"/>
    <n v="13682884"/>
    <s v="CACERES MORENO, YONNY LEONEL"/>
    <d v="1976-12-30T00:00:00"/>
    <s v="40Años5Meses25Dias"/>
    <d v="2009-07-09T00:00:00"/>
    <s v="7Años11Meses16Dias"/>
    <s v="ADMINISTRATIVO"/>
    <d v="2010-02-01T00:00:00"/>
    <s v="7Años4Meses24Dias"/>
    <s v="ACTIVO"/>
    <s v="MINISTERIO DEL PODER POPULAR PARA LA EDUCACION"/>
    <x v="1"/>
    <x v="20"/>
    <s v="OBISPOS"/>
    <s v="SECRETARIA"/>
    <m/>
  </r>
  <r>
    <n v="90"/>
    <n v="13946776"/>
    <s v="MEDINA JARA, ORLANDO"/>
    <d v="1973-01-01T00:00:00"/>
    <s v="44Años5Meses24Dias"/>
    <d v="2010-01-11T00:00:00"/>
    <s v="7Años5Meses14Dias"/>
    <s v="ADMINISTRATIVO"/>
    <s v="-"/>
    <e v="#VALUE!"/>
    <s v="NO REGISTRADO"/>
    <s v="NO REGISTRADO"/>
    <x v="1"/>
    <x v="32"/>
    <s v="BARINAS"/>
    <s v="PLANIFICADOR"/>
    <s v="COORDINADOR"/>
  </r>
  <r>
    <n v="91"/>
    <n v="14001330"/>
    <s v="HERNANDEZ G., MARITZA R."/>
    <d v="1978-03-31T00:00:00"/>
    <s v="39Años2Meses24Dias"/>
    <d v="2009-07-09T00:00:00"/>
    <s v="7Años11Meses16Dias"/>
    <s v="ADMINISTRATIVO"/>
    <d v="2012-10-01T00:00:00"/>
    <s v="4Años8Meses24Dias"/>
    <s v="ACTIVO"/>
    <s v="UNELLEZ"/>
    <x v="2"/>
    <x v="9"/>
    <s v="paez"/>
    <s v="SECRETARIA"/>
    <m/>
  </r>
  <r>
    <n v="92"/>
    <n v="14002509"/>
    <s v="ANGARITA JIMENEZ, YRIS GUILLERMINA"/>
    <d v="1978-02-01T00:00:00"/>
    <s v="39Años4Meses24Dias"/>
    <d v="2016-12-01T00:00:00"/>
    <s v="0Años6Meses24Dias"/>
    <s v="ADMINISTRATIVO"/>
    <d v="2009-09-01T00:00:00"/>
    <s v="7Años9Meses24Dias"/>
    <s v="ACTIVO"/>
    <s v="CONSEJO NACIONAL ELECTORAL (CNE)"/>
    <x v="1"/>
    <x v="5"/>
    <e v="#N/A"/>
    <s v="SECRETARIA"/>
    <m/>
  </r>
  <r>
    <n v="93"/>
    <n v="14002679"/>
    <s v="VERGARA L., JORGE L."/>
    <d v="1985-11-17T00:00:00"/>
    <s v="31Años7Meses8Dias"/>
    <d v="2015-11-12T00:00:00"/>
    <s v="1Años7Meses13Dias"/>
    <s v="ADMINISTRATIVO"/>
    <s v="-"/>
    <e v="#VALUE!"/>
    <s v="NO REGISTRADO"/>
    <s v="NO REGISTRADO"/>
    <x v="1"/>
    <x v="33"/>
    <s v="PEDRAZA"/>
    <s v="PLANIFICADOR DE INFORMACION Y CONTROL ESTUDIANTIL MEDIO TIEMPO"/>
    <m/>
  </r>
  <r>
    <n v="94"/>
    <n v="14067657"/>
    <s v="RODRIGUEZ MARIN, MARIA FELICIA"/>
    <d v="1975-10-22T00:00:00"/>
    <s v="41Años8Meses3Dias"/>
    <d v="2009-07-09T00:00:00"/>
    <s v="7Años11Meses16Dias"/>
    <s v="ADMINISTRATIVO"/>
    <d v="2007-10-22T00:00:00"/>
    <s v="9Años8Meses3Dias"/>
    <s v="ACTIVO"/>
    <s v="CENTRO TECNICO PRODUCTIVO SOCIALISTA FLORENTINO C.A."/>
    <x v="1"/>
    <x v="31"/>
    <s v="BARINAS"/>
    <s v="SECRETARIA"/>
    <m/>
  </r>
  <r>
    <n v="95"/>
    <n v="14171382"/>
    <s v="ALONZO GALIANO, NARDY CECILIA"/>
    <d v="2001-01-01T00:00:00"/>
    <s v="16Años5Meses24Dias"/>
    <d v="2009-07-09T00:00:00"/>
    <s v="7Años11Meses16Dias"/>
    <s v="ADMINISTRATIVO"/>
    <s v="-"/>
    <e v="#VALUE!"/>
    <s v="NO REGISTRADO"/>
    <s v="NO REGISTRADO"/>
    <x v="1"/>
    <x v="34"/>
    <e v="#N/A"/>
    <s v="SECRETARIA"/>
    <m/>
  </r>
  <r>
    <n v="96"/>
    <n v="14324114"/>
    <s v="TOVAR ZERPA, CARMEN YELITZA"/>
    <d v="1978-01-02T00:00:00"/>
    <s v="39Años5Meses23Dias"/>
    <d v="2010-10-04T00:00:00"/>
    <s v="6Años8Meses21Dias"/>
    <s v="ADMINISTRATIVO"/>
    <d v="2011-01-16T00:00:00"/>
    <s v="6Años5Meses9Dias"/>
    <s v="ACTIVO"/>
    <s v="MINISTERIO DEL PODER POPULAR PARA LA EDUCACION"/>
    <x v="2"/>
    <x v="29"/>
    <e v="#N/A"/>
    <s v="SECRETARIA"/>
    <m/>
  </r>
  <r>
    <n v="97"/>
    <n v="14333928"/>
    <s v="GALINDEZ PEREZ, YOANNY DAMIR"/>
    <d v="1977-09-28T00:00:00"/>
    <s v="39Años8Meses27Dias"/>
    <d v="2009-07-09T00:00:00"/>
    <s v="7Años11Meses16Dias"/>
    <s v="ADMINISTRATIVO"/>
    <s v="-"/>
    <e v="#VALUE!"/>
    <s v="NO REGISTRADO"/>
    <s v="NO REGISTRADO"/>
    <x v="0"/>
    <x v="28"/>
    <s v="GUANARITO"/>
    <s v="SECRETARIA"/>
    <m/>
  </r>
  <r>
    <n v="98"/>
    <n v="14396275"/>
    <s v="CENTENA Z., MARIANELA"/>
    <d v="1980-11-15T00:00:00"/>
    <s v="36Años7Meses10Dias"/>
    <d v="2010-01-11T00:00:00"/>
    <s v="7Años5Meses14Dias"/>
    <s v="ADMINISTRATIVO"/>
    <s v="-"/>
    <e v="#VALUE!"/>
    <s v="NO REGISTRADO"/>
    <s v="NO REGISTRADO"/>
    <x v="1"/>
    <x v="5"/>
    <s v="Ezequiel Zamora"/>
    <s v="PLANIFICADOR"/>
    <m/>
  </r>
  <r>
    <n v="99"/>
    <n v="14433430"/>
    <s v="GUANIPA LOPEZ, SIMON ANTONIO"/>
    <d v="1976-11-14T00:00:00"/>
    <s v="40Años7Meses11Dias"/>
    <d v="2002-01-11T00:00:00"/>
    <s v="15Años5Meses14Dias"/>
    <s v="ADMINISTRATIVO"/>
    <d v="2006-01-16T00:00:00"/>
    <s v="11Años5Meses9Dias"/>
    <s v="ACTIVO"/>
    <s v="INSTITUTO REGIONAL DE DEPORTE DEL ESTADO BARINAS"/>
    <x v="1"/>
    <x v="5"/>
    <e v="#N/A"/>
    <s v="ENTRENADOR DEPORTIVO MEDIO TIEMPO"/>
    <m/>
  </r>
  <r>
    <n v="100"/>
    <n v="14467321"/>
    <s v="BANDERA LILIANA, YSABEL"/>
    <d v="1979-10-01T00:00:00"/>
    <s v="37Años8Meses24Dias"/>
    <d v="2009-07-09T00:00:00"/>
    <s v="7Años11Meses16Dias"/>
    <s v="ADMINISTRATIVO"/>
    <d v="2012-10-01T00:00:00"/>
    <s v="4Años8Meses24Dias"/>
    <s v="ACTIVO"/>
    <s v="UNELLEZ"/>
    <x v="0"/>
    <x v="15"/>
    <s v="Ospino"/>
    <s v="SECRETARIA"/>
    <m/>
  </r>
  <r>
    <n v="101"/>
    <n v="14711249"/>
    <s v="RAMIREZ HERRERA, YANILE ANAELISA"/>
    <d v="1977-05-21T00:00:00"/>
    <s v="40Años1Meses4Dias"/>
    <d v="2017-01-01T00:00:00"/>
    <s v="0Años5Meses24Dias"/>
    <s v="ADMINISTRATIVO"/>
    <d v="2017-01-02T00:00:00"/>
    <s v="0Años5Meses23Dias"/>
    <s v="ACTIVO"/>
    <s v="UNELLEZ"/>
    <x v="1"/>
    <x v="7"/>
    <s v="BARINAS"/>
    <s v="PROMOTOR SOCIAL"/>
    <m/>
  </r>
  <r>
    <n v="102"/>
    <n v="14814388"/>
    <s v="VALDERRAMA , VANESSA SUSANA"/>
    <d v="1982-03-13T00:00:00"/>
    <s v="35Años3Meses12Dias"/>
    <d v="2009-07-09T00:00:00"/>
    <s v="7Años11Meses16Dias"/>
    <s v="ADMINISTRATIVO"/>
    <d v="2012-09-03T00:00:00"/>
    <s v="4Años9Meses22Dias"/>
    <s v="ACTIVO"/>
    <s v="BANCO BICENTENARIO BANCO UNIVERSAL, C.A"/>
    <x v="1"/>
    <x v="26"/>
    <s v="SOSA"/>
    <s v="PLANIFICADOR DE INFORMACION Y CONTROL ESTUDIANTIL MEDIO TIEMPO"/>
    <m/>
  </r>
  <r>
    <n v="103"/>
    <n v="14948924"/>
    <s v="HERRERA ABREU, EDIS GREGORIA"/>
    <d v="1980-05-24T00:00:00"/>
    <s v="37Años1Meses1Dias"/>
    <d v="2009-07-09T00:00:00"/>
    <s v="7Años11Meses16Dias"/>
    <s v="ADMINISTRATIVO"/>
    <d v="2013-10-07T00:00:00"/>
    <s v="3Años8Meses18Dias"/>
    <s v="ACTIVO"/>
    <s v="UNELLEZ"/>
    <x v="4"/>
    <x v="35"/>
    <s v="achaguas"/>
    <s v="SECRETARIA"/>
    <m/>
  </r>
  <r>
    <n v="104"/>
    <n v="14996186"/>
    <s v="GUERRA A., ELIZABETH T."/>
    <d v="1979-04-14T00:00:00"/>
    <s v="38Años2Meses11Dias"/>
    <d v="2010-01-11T00:00:00"/>
    <s v="7Años5Meses14Dias"/>
    <s v="ADMINISTRATIVO"/>
    <s v="-"/>
    <e v="#VALUE!"/>
    <s v="NO REGISTRADO"/>
    <s v="NO REGISTRADO"/>
    <x v="0"/>
    <x v="14"/>
    <e v="#N/A"/>
    <s v="SECRETARIA"/>
    <m/>
  </r>
  <r>
    <n v="105"/>
    <n v="15071232"/>
    <s v="RODRIGUEZ , DESIREE"/>
    <d v="1981-05-23T00:00:00"/>
    <s v="36Años1Meses2Dias"/>
    <d v="2009-07-09T00:00:00"/>
    <s v="7Años11Meses16Dias"/>
    <s v="ADMINISTRATIVO"/>
    <d v="2012-10-01T00:00:00"/>
    <s v="4Años8Meses24Dias"/>
    <s v="ACTIVO"/>
    <s v="UNELLEZ"/>
    <x v="0"/>
    <x v="21"/>
    <s v="GUANARE"/>
    <s v="SECRETARIA"/>
    <m/>
  </r>
  <r>
    <n v="106"/>
    <n v="15120473"/>
    <s v="MORENO ALVAREZ, JOSE RAFAEL"/>
    <d v="1974-11-11T00:00:00"/>
    <s v="42Años7Meses14Dias"/>
    <d v="2015-01-15T00:00:00"/>
    <s v="2Años5Meses10Dias"/>
    <s v="ADMINISTRATIVO"/>
    <s v="-"/>
    <e v="#VALUE!"/>
    <s v="NO REGISTRADO"/>
    <s v="NO REGISTRADO"/>
    <x v="1"/>
    <x v="5"/>
    <e v="#N/A"/>
    <s v="PLANIFICADOR DE INFORMACION Y CONTROL ESTUDIANTIL MEDIO TIEMPO"/>
    <m/>
  </r>
  <r>
    <n v="107"/>
    <n v="15157668"/>
    <s v="SUESCUN C., TANIA YORLEY"/>
    <d v="1982-11-07T00:00:00"/>
    <s v="34Años7Meses18Dias"/>
    <d v="2009-07-09T00:00:00"/>
    <s v="7Años11Meses16Dias"/>
    <s v="ADMINISTRATIVO"/>
    <d v="2013-07-09T00:00:00"/>
    <s v="3Años11Meses16Dias"/>
    <s v="ACTIVO"/>
    <s v="UNELLEZ"/>
    <x v="1"/>
    <x v="36"/>
    <s v="FERNANDEZ FEO"/>
    <s v="SECRETARIA"/>
    <m/>
  </r>
  <r>
    <n v="108"/>
    <n v="15215734"/>
    <s v="TORREALBA , ERIKA"/>
    <d v="1980-05-03T00:00:00"/>
    <s v="37Años1Meses22Dias"/>
    <d v="2009-07-09T00:00:00"/>
    <s v="7Años11Meses16Dias"/>
    <s v="ADMINISTRATIVO"/>
    <d v="2013-12-31T00:00:00"/>
    <s v="3Años5Meses24Dias"/>
    <s v="CESANTE"/>
    <s v="CANTV"/>
    <x v="0"/>
    <x v="21"/>
    <s v="GUANARE"/>
    <s v="SECRETARIA"/>
    <m/>
  </r>
  <r>
    <n v="109"/>
    <n v="15270462"/>
    <s v="BARRIOS ROJAS, RAFAEL ALEXANDER"/>
    <d v="1981-06-06T00:00:00"/>
    <s v="36Años0Meses19Dias"/>
    <d v="2011-05-02T00:00:00"/>
    <s v="6Años1Meses23Dias"/>
    <s v="ADMINISTRATIVO"/>
    <d v="2011-05-02T00:00:00"/>
    <s v="6Años1Meses23Dias"/>
    <s v="ACTIVO"/>
    <s v="UNELLEZ"/>
    <x v="1"/>
    <x v="5"/>
    <e v="#N/A"/>
    <s v="ENTRENADOR DEPORTIVO MEDIO TIEMPO"/>
    <m/>
  </r>
  <r>
    <n v="110"/>
    <n v="15330413"/>
    <s v="BASTO RODRIGUEZ LUDY MARIA"/>
    <d v="1978-10-16T00:00:00"/>
    <s v="38Años8Meses9Dias"/>
    <d v="2009-07-09T00:00:00"/>
    <s v="7Años11Meses16Dias"/>
    <s v="ADMINISTRATIVO"/>
    <d v="2014-10-08T00:00:00"/>
    <s v="2Años8Meses17Dias"/>
    <s v="ACTIVO"/>
    <s v="UNELLEZ"/>
    <x v="1"/>
    <x v="26"/>
    <s v="Pedro Felipe Sosa"/>
    <s v="SECRETARIA"/>
    <m/>
  </r>
  <r>
    <n v="111"/>
    <n v="15349252"/>
    <s v="TORRES CALDERA, YENNY GREGORIA"/>
    <d v="1980-02-22T00:00:00"/>
    <s v="37Años4Meses3Dias"/>
    <d v="2009-07-09T00:00:00"/>
    <s v="7Años11Meses16Dias"/>
    <s v="ADMINISTRATIVO"/>
    <d v="2012-10-01T00:00:00"/>
    <s v="4Años8Meses24Dias"/>
    <s v="ACTIVO"/>
    <s v="UNELLEZ"/>
    <x v="0"/>
    <x v="0"/>
    <s v="Guanare"/>
    <s v="SECRETARIA"/>
    <m/>
  </r>
  <r>
    <n v="112"/>
    <n v="15411129"/>
    <s v="LEON RAMOS, KARELIS DE"/>
    <d v="1979-06-12T00:00:00"/>
    <s v="38Años0Meses13Dias"/>
    <d v="2009-07-09T00:00:00"/>
    <s v="7Años11Meses16Dias"/>
    <s v="ADMINISTRATIVO"/>
    <d v="2013-07-09T00:00:00"/>
    <s v="3Años11Meses16Dias"/>
    <s v="ACTIVO"/>
    <s v="UNELLEZ"/>
    <x v="1"/>
    <x v="5"/>
    <e v="#N/A"/>
    <s v="SECRETARIA"/>
    <m/>
  </r>
  <r>
    <n v="113"/>
    <n v="15604782"/>
    <s v="LOPEZ PALENCIA, JHONNY ALBERTO"/>
    <d v="1985-11-17T00:00:00"/>
    <s v="31Años7Meses8Dias"/>
    <d v="2015-11-12T00:00:00"/>
    <s v="1Años7Meses13Dias"/>
    <s v="ADMINISTRATIVO"/>
    <s v="-"/>
    <e v="#VALUE!"/>
    <s v="NO REGISTRADO"/>
    <s v="NO REGISTRADO"/>
    <x v="1"/>
    <x v="5"/>
    <e v="#N/A"/>
    <s v="PLANIFICADOR"/>
    <m/>
  </r>
  <r>
    <n v="114"/>
    <n v="15784732"/>
    <s v="DAYSI , MENDEZ"/>
    <d v="1981-01-13T00:00:00"/>
    <s v="36Años5Meses12Dias"/>
    <d v="2009-07-09T00:00:00"/>
    <s v="7Años11Meses16Dias"/>
    <s v="ADMINISTRATIVO"/>
    <d v="1998-10-22T00:00:00"/>
    <s v="18Años8Meses3Dias"/>
    <s v="ACTIVO"/>
    <s v="MINISTERIO DEL PODER POPULAR PARA LA EDUCACION"/>
    <x v="1"/>
    <x v="18"/>
    <s v="ANDRES ELOY BLANCO"/>
    <s v="SECRETARIA"/>
    <m/>
  </r>
  <r>
    <n v="115"/>
    <n v="15811207"/>
    <s v="BLANCO MARTINEZ, JORGE ROLANDO"/>
    <d v="1983-02-16T00:00:00"/>
    <s v="34Años4Meses9Dias"/>
    <d v="2008-03-01T00:00:00"/>
    <s v="9Años3Meses24Dias"/>
    <s v="ADMINISTRATIVO"/>
    <d v="2012-03-24T00:00:00"/>
    <s v="5Años3Meses1Dias"/>
    <s v="ACTIVO"/>
    <s v="UNELLEZ"/>
    <x v="4"/>
    <x v="17"/>
    <s v="SAN FERNANDO DE APURE"/>
    <s v="BOMBERO"/>
    <m/>
  </r>
  <r>
    <n v="116"/>
    <n v="15999901"/>
    <s v="REBOLLEDO JOSÉ, AGUSTÍN"/>
    <d v="1980-07-16T00:00:00"/>
    <s v="36Años11Meses9Dias"/>
    <d v="2010-06-30T00:00:00"/>
    <s v="6Años11Meses25Dias"/>
    <s v="ADMINISTRATIVO"/>
    <d v="1998-04-28T00:00:00"/>
    <s v="19Años1Meses27Dias"/>
    <s v="CESANTE"/>
    <s v="HELESA HERRAJES ELECTRICOS"/>
    <x v="1"/>
    <x v="37"/>
    <e v="#N/A"/>
    <s v="PLANIFICADOR"/>
    <m/>
  </r>
  <r>
    <n v="117"/>
    <n v="16000012"/>
    <s v="GUERRA DE MARTINEZ, JESSICA JOSELINE"/>
    <d v="1982-11-30T00:00:00"/>
    <s v="34Años6Meses25Dias"/>
    <d v="2016-10-14T00:00:00"/>
    <s v="0Años8Meses11Dias"/>
    <s v="ADMINISTRATIVO"/>
    <d v="2012-04-15T00:00:00"/>
    <s v="5Años2Meses10Dias"/>
    <s v="ACTIVO"/>
    <s v="INSALUD APURE"/>
    <x v="4"/>
    <x v="38"/>
    <e v="#N/A"/>
    <s v="SECRETARIA"/>
    <m/>
  </r>
  <r>
    <n v="118"/>
    <n v="16072781"/>
    <s v="MATERAN MORILLO, MARIELA COROMOTO"/>
    <d v="1979-07-26T00:00:00"/>
    <s v="37Años10Meses29Dias"/>
    <d v="2009-07-09T00:00:00"/>
    <s v="7Años11Meses16Dias"/>
    <s v="ADMINISTRATIVO"/>
    <d v="2011-12-01T00:00:00"/>
    <s v="5Años6Meses24Dias"/>
    <s v="ACTIVO"/>
    <s v="UNELLEZ"/>
    <x v="1"/>
    <x v="13"/>
    <s v="Alberto Arvelo Torrealba(sabaneta)"/>
    <s v="SECRETARIA"/>
    <m/>
  </r>
  <r>
    <n v="119"/>
    <n v="16155992"/>
    <s v="VELOZA , MELLER"/>
    <d v="1983-07-15T00:00:00"/>
    <s v="33Años11Meses10Dias"/>
    <d v="2012-03-09T00:00:00"/>
    <s v="5Años3Meses16Dias"/>
    <s v="ADMINISTRATIVO"/>
    <d v="2011-12-01T00:00:00"/>
    <s v="5Años6Meses24Dias"/>
    <s v="ACTIVO"/>
    <s v="UNELLEZ"/>
    <x v="1"/>
    <x v="3"/>
    <s v="Paez"/>
    <s v="COORDINADOR ACADEMICO"/>
    <m/>
  </r>
  <r>
    <n v="120"/>
    <n v="16157220"/>
    <s v="REYES REYES, OSCAR ALEXIS"/>
    <d v="1983-07-15T00:00:00"/>
    <s v="33Años11Meses10Dias"/>
    <d v="2013-04-25T00:00:00"/>
    <s v="4Años2Meses0Dias"/>
    <s v="ADMINISTRATIVO"/>
    <d v="2015-03-01T00:00:00"/>
    <s v="2Años3Meses24Dias"/>
    <s v="ACTIVO"/>
    <s v="GOBERNACION DEL ESTADO COJEDES"/>
    <x v="2"/>
    <x v="39"/>
    <s v="LIMA BLANCO"/>
    <s v="PLANIFICADOR"/>
    <m/>
  </r>
  <r>
    <n v="121"/>
    <n v="16159793"/>
    <s v="ARENAS JULIO"/>
    <d v="1984-09-19T00:00:00"/>
    <s v="32Años9Meses6Dias"/>
    <d v="2009-07-09T00:00:00"/>
    <s v="7Años11Meses16Dias"/>
    <s v="ADMINISTRATIVO"/>
    <d v="2008-01-01T00:00:00"/>
    <s v="9Años5Meses24Dias"/>
    <s v="ACTIVO"/>
    <s v="MINISTERIO DEL PODER POPULAR PARA LA EDUCACION"/>
    <x v="2"/>
    <x v="10"/>
    <e v="#N/A"/>
    <s v="PLANIFICADOR DE INFORMACION Y CONTROL ESTUDIANTIL MEDIO TIEMPO"/>
    <m/>
  </r>
  <r>
    <n v="122"/>
    <n v="16191814"/>
    <s v="SALAZAR VANEGAS, MARY DEL CARMEN"/>
    <d v="1984-09-09T00:00:00"/>
    <s v="32Años9Meses16Dias"/>
    <d v="2017-01-01T00:00:00"/>
    <s v="0Años5Meses24Dias"/>
    <s v="ADMINISTRATIVO"/>
    <d v="2017-02-02T00:00:00"/>
    <s v="0Años4Meses23Dias"/>
    <s v="CESANTE"/>
    <s v="G E DIRECCION DE ADMINISTRACION"/>
    <x v="1"/>
    <x v="5"/>
    <e v="#N/A"/>
    <s v="ADMINISTRADOR"/>
    <m/>
  </r>
  <r>
    <n v="123"/>
    <n v="16414527"/>
    <s v="VARGAS MONTES, MARLY YANETZY"/>
    <d v="1981-07-06T00:00:00"/>
    <s v="35Años11Meses19Dias"/>
    <d v="2009-07-09T00:00:00"/>
    <s v="7Años11Meses16Dias"/>
    <s v="ADMINISTRATIVO"/>
    <d v="2012-10-01T00:00:00"/>
    <s v="4Años8Meses24Dias"/>
    <s v="ACTIVO"/>
    <s v="UNELLEZ"/>
    <x v="0"/>
    <x v="9"/>
    <s v="Paez"/>
    <s v="SECRETARIA"/>
    <m/>
  </r>
  <r>
    <n v="124"/>
    <n v="16565443"/>
    <s v="ANGULO A., ARELIS DE J."/>
    <d v="1985-11-29T00:00:00"/>
    <s v="31Años6Meses26Dias"/>
    <d v="2016-01-01T00:00:00"/>
    <s v="1Años5Meses24Dias"/>
    <s v="ADMINISTRATIVO"/>
    <s v="-"/>
    <e v="#VALUE!"/>
    <s v="NO REGISTRADO"/>
    <s v="NO REGISTRADO"/>
    <x v="0"/>
    <x v="14"/>
    <e v="#N/A"/>
    <s v="PLANIFICADOR DE INFORMACION Y CONTROL ESTUDIANTIL MEDIO TIEMPO"/>
    <m/>
  </r>
  <r>
    <n v="125"/>
    <n v="16634928"/>
    <s v="ARAUJO CANO, JOSE FELICIANO"/>
    <d v="1982-09-04T00:00:00"/>
    <s v="34Años9Meses21Dias"/>
    <d v="2009-07-09T00:00:00"/>
    <s v="7Años11Meses16Dias"/>
    <s v="ADMINISTRATIVO"/>
    <d v="2005-09-16T00:00:00"/>
    <s v="11Años9Meses9Dias"/>
    <s v="ACTIVO"/>
    <s v="G E SECRETARIA EJECUTIVA DE EDUCACION"/>
    <x v="1"/>
    <x v="13"/>
    <s v="ALBERTO ARVELO TORREALBA"/>
    <s v="PLANIFICADOR DE INFORMACION Y CONTROL ESTUDIANTIL MEDIO TIEMPO"/>
    <m/>
  </r>
  <r>
    <n v="126"/>
    <n v="16635360"/>
    <s v="MEDINA JARA, MARIA INDERLINA"/>
    <d v="1982-01-22T00:00:00"/>
    <s v="35Años5Meses3Dias"/>
    <d v="2009-07-09T00:00:00"/>
    <s v="7Años11Meses16Dias"/>
    <s v="ADMINISTRATIVO"/>
    <d v="2014-07-09T00:00:00"/>
    <s v="2Años11Meses16Dias"/>
    <s v="ACTIVO"/>
    <s v="UNELLEZ"/>
    <x v="1"/>
    <x v="32"/>
    <s v="Barinas"/>
    <s v="SECRETARIA"/>
    <m/>
  </r>
  <r>
    <n v="127"/>
    <n v="16638578"/>
    <s v="MOLINA MORA, LUZ MARINA"/>
    <d v="1982-10-22T00:00:00"/>
    <s v="34Años8Meses3Dias"/>
    <d v="2009-07-09T00:00:00"/>
    <s v="7Años11Meses16Dias"/>
    <s v="ADMINISTRATIVO"/>
    <d v="2014-07-09T00:00:00"/>
    <s v="2Años11Meses16Dias"/>
    <s v="ACTIVO"/>
    <s v="UNELLEZ"/>
    <x v="1"/>
    <x v="30"/>
    <s v="BARINAS"/>
    <s v="SECRETARIA"/>
    <m/>
  </r>
  <r>
    <n v="128"/>
    <n v="16774462"/>
    <s v="BAEZ , WILFREDO"/>
    <d v="1984-02-04T00:00:00"/>
    <s v="33Años4Meses21Dias"/>
    <d v="2013-05-01T00:00:00"/>
    <s v="4Años1Meses24Dias"/>
    <s v="ADMINISTRATIVO"/>
    <d v="2008-12-01T00:00:00"/>
    <s v="8Años6Meses24Dias"/>
    <s v="ACTIVO"/>
    <s v="ALCALDIA DEL MUNICIPIO AUTONOMO RICAURTE"/>
    <x v="2"/>
    <x v="40"/>
    <s v="ROMULO GALLEGOS"/>
    <s v="PLANIFICADOR"/>
    <m/>
  </r>
  <r>
    <n v="129"/>
    <n v="16805862"/>
    <s v="GARCIA , ANNYCRUZ"/>
    <d v="1984-05-03T00:00:00"/>
    <s v="33Años1Meses22Dias"/>
    <d v="2009-07-09T00:00:00"/>
    <s v="7Años11Meses16Dias"/>
    <s v="ADMINISTRATIVO"/>
    <d v="2012-10-01T00:00:00"/>
    <s v="4Años8Meses24Dias"/>
    <s v="ACTIVO"/>
    <s v="UNELLEZ"/>
    <x v="0"/>
    <x v="12"/>
    <s v="Sucre"/>
    <s v="SECRETARIA"/>
    <m/>
  </r>
  <r>
    <n v="130"/>
    <n v="17002692"/>
    <s v="ALVAREZ QUINTERO, LUISA M."/>
    <d v="1984-04-24T00:00:00"/>
    <s v="33Años2Meses1Dias"/>
    <d v="2009-07-09T00:00:00"/>
    <s v="7Años11Meses16Dias"/>
    <s v="ADMINISTRATIVO"/>
    <d v="2013-07-09T00:00:00"/>
    <s v="3Años11Meses16Dias"/>
    <s v="ACTIVO"/>
    <s v="UNELLEZ"/>
    <x v="1"/>
    <x v="36"/>
    <s v="FERNANDEZ FEO"/>
    <s v="SECRETARIA"/>
    <m/>
  </r>
  <r>
    <n v="131"/>
    <n v="17204161"/>
    <s v="DABOIN PIÑA, DERNIS LORENA"/>
    <d v="1986-04-11T00:00:00"/>
    <s v="31Años2Meses14Dias"/>
    <d v="2012-03-12T00:00:00"/>
    <s v="5Años3Meses13Dias"/>
    <s v="ADMINISTRATIVO"/>
    <d v="2011-12-15T00:00:00"/>
    <s v="5Años6Meses10Dias"/>
    <s v="ACTIVO"/>
    <s v="UNELLEZ"/>
    <x v="1"/>
    <x v="16"/>
    <s v="Rojas"/>
    <s v="SECRETARIA"/>
    <m/>
  </r>
  <r>
    <n v="132"/>
    <n v="17556582"/>
    <s v="COLMENARES OROZCO, JOSMARIU VIRGINIA"/>
    <d v="1984-12-01T00:00:00"/>
    <s v="32Años6Meses24Dias"/>
    <d v="2009-07-09T00:00:00"/>
    <s v="7Años11Meses16Dias"/>
    <s v="ADMINISTRATIVO"/>
    <d v="2009-02-01T00:00:00"/>
    <s v="8Años4Meses24Dias"/>
    <s v="ACTIVO"/>
    <s v="SASGE SERV COOP SAL PUB"/>
    <x v="0"/>
    <x v="28"/>
    <s v="GUANARITO"/>
    <s v="SECRETARIA"/>
    <m/>
  </r>
  <r>
    <n v="133"/>
    <n v="17600497"/>
    <s v="BRICENO SUAREZ, RENZO O."/>
    <d v="1986-01-07T00:00:00"/>
    <s v="31Años5Meses18Dias"/>
    <d v="2016-01-01T00:00:00"/>
    <s v="1Años5Meses24Dias"/>
    <s v="ADMINISTRATIVO"/>
    <s v="-"/>
    <e v="#VALUE!"/>
    <s v="NO REGISTRADO"/>
    <s v="NO REGISTRADO"/>
    <x v="0"/>
    <x v="14"/>
    <e v="#N/A"/>
    <s v="PLANIFICADOR DE INFORMACION Y CONTROL ESTUDIANTIL MEDIO TIEMPO"/>
    <m/>
  </r>
  <r>
    <n v="134"/>
    <n v="17617437"/>
    <s v="COLMENARES PLAZA, MANUEL ANTONIO"/>
    <d v="1983-07-08T00:00:00"/>
    <s v="33Años11Meses17Dias"/>
    <d v="2017-02-01T00:00:00"/>
    <s v="0Años4Meses24Dias"/>
    <s v="ADMINISTRATIVO"/>
    <d v="2016-10-31T00:00:00"/>
    <s v="0Años7Meses24Dias"/>
    <s v="CESANTE"/>
    <s v="SETRAMU"/>
    <x v="0"/>
    <x v="14"/>
    <e v="#N/A"/>
    <s v="REGISTRADOR DE BIENES"/>
    <m/>
  </r>
  <r>
    <n v="135"/>
    <n v="17724213"/>
    <s v="ROSALES RAMIREZ, LISBETH CAROLINA"/>
    <d v="1985-12-03T00:00:00"/>
    <s v="31Años6Meses22Dias"/>
    <d v="2009-07-09T00:00:00"/>
    <s v="7Años11Meses16Dias"/>
    <s v="ADMINISTRATIVO"/>
    <d v="2017-02-01T00:00:00"/>
    <s v="0Años4Meses24Dias"/>
    <s v="ACTIVO"/>
    <s v="CENTRO TALLER NUCLEARIZADO NTRA SRA DE COROMOTO"/>
    <x v="1"/>
    <x v="27"/>
    <e v="#N/A"/>
    <s v="PLANIFICADOR DE INFORMACION Y CONTROL ESTUDIANTIL MEDIO TIEMPO"/>
    <m/>
  </r>
  <r>
    <n v="136"/>
    <n v="17725018"/>
    <s v="GUERRERO ROMERO, ARELYS"/>
    <d v="1987-08-15T00:00:00"/>
    <s v="29Años10Meses10Dias"/>
    <d v="2012-09-15T00:00:00"/>
    <s v="4Años9Meses10Dias"/>
    <s v="ADMINISTRATIVO"/>
    <d v="2014-09-15T00:00:00"/>
    <s v="2Años9Meses10Dias"/>
    <s v="ACTIVO"/>
    <s v="UNELLEZ"/>
    <x v="1"/>
    <x v="27"/>
    <s v="ANTONIO JOSÉ DE SUCRE"/>
    <s v="SECRETARIA"/>
    <m/>
  </r>
  <r>
    <n v="137"/>
    <n v="17725277"/>
    <s v="MARQUEZ DUGARTE, JUNIOR LEONEL"/>
    <d v="1985-05-10T00:00:00"/>
    <s v="32Años1Meses15Dias"/>
    <d v="2014-07-15T00:00:00"/>
    <s v="2Años11Meses10Dias"/>
    <s v="ADMINISTRATIVO"/>
    <d v="2016-02-25T00:00:00"/>
    <s v="1Años4Meses0Dias"/>
    <s v="ACTIVO"/>
    <s v="ALCALDIA MUNICIPIO LIBERTADOR DEL ESTADO TACHIRA"/>
    <x v="1"/>
    <x v="23"/>
    <s v="Libertador"/>
    <s v="PLANIFICADOR DE INFORMACION Y CONTROL ESTUDIANTIL"/>
    <m/>
  </r>
  <r>
    <n v="138"/>
    <n v="17725915"/>
    <s v="JIMENEZ , GINA FARLEY"/>
    <d v="1987-09-13T00:00:00"/>
    <s v="29Años9Meses12Dias"/>
    <d v="2016-04-01T00:00:00"/>
    <s v="1Años2Meses24Dias"/>
    <s v="ADMINISTRATIVO"/>
    <d v="2011-09-18T00:00:00"/>
    <s v="5Años9Meses7Dias"/>
    <s v="CESANTE"/>
    <s v="FARMATODO C.A"/>
    <x v="1"/>
    <x v="7"/>
    <s v="Barinas"/>
    <s v="PLANIFICADOR DE INFORMACION Y CONTROL ESTUDIANTIL"/>
    <m/>
  </r>
  <r>
    <n v="139"/>
    <n v="17768666"/>
    <s v="GUTIERREZ ROJAS, MARICELA DEL VALLE"/>
    <d v="1987-02-17T00:00:00"/>
    <s v="30Años4Meses8Dias"/>
    <d v="2009-07-09T00:00:00"/>
    <s v="7Años11Meses16Dias"/>
    <s v="ADMINISTRATIVO"/>
    <d v="2011-12-01T00:00:00"/>
    <s v="5Años6Meses24Dias"/>
    <s v="ACTIVO"/>
    <s v="UNELLEZ"/>
    <x v="1"/>
    <x v="13"/>
    <s v="ALBERTO ARVELO TORREALBA"/>
    <s v="SECRETARIA"/>
    <m/>
  </r>
  <r>
    <n v="140"/>
    <n v="17829344"/>
    <s v="GONZALEZ JUSTO, LIZBETY CAROLINA"/>
    <d v="1985-09-22T00:00:00"/>
    <s v="31Años9Meses3Dias"/>
    <d v="2009-07-09T00:00:00"/>
    <s v="7Años11Meses16Dias"/>
    <s v="ADMINISTRATIVO"/>
    <d v="2012-10-01T00:00:00"/>
    <s v="4Años8Meses24Dias"/>
    <s v="ACTIVO"/>
    <s v="UNELLEZ"/>
    <x v="0"/>
    <x v="12"/>
    <e v="#N/A"/>
    <s v="SECRETARIA"/>
    <m/>
  </r>
  <r>
    <n v="141"/>
    <n v="17845227"/>
    <s v="BETANCOURT ISSELES, KHRIZ RACEGY"/>
    <d v="1987-04-26T00:00:00"/>
    <s v="30Años1Meses29Dias"/>
    <d v="2011-05-16T00:00:00"/>
    <s v="6Años1Meses9Dias"/>
    <s v="ADMINISTRATIVO"/>
    <d v="2011-05-15T00:00:00"/>
    <s v="6Años1Meses10Dias"/>
    <s v="ACTIVO"/>
    <s v="UNELLEZ"/>
    <x v="0"/>
    <x v="14"/>
    <e v="#N/A"/>
    <s v="ABOGADO"/>
    <m/>
  </r>
  <r>
    <n v="142"/>
    <n v="17896643"/>
    <s v="SALAS P., HERSSELYN R."/>
    <d v="1986-01-07T00:00:00"/>
    <s v="31Años5Meses18Dias"/>
    <d v="2016-01-01T00:00:00"/>
    <s v="1Años5Meses24Dias"/>
    <s v="ADMINISTRATIVO"/>
    <s v="-"/>
    <e v="#VALUE!"/>
    <s v="NO REGISTRADO"/>
    <s v="NO REGISTRADO"/>
    <x v="0"/>
    <x v="12"/>
    <s v="SUCRE"/>
    <s v="PLANIFICADOR DE INFORMACION Y CONTROL ESTUDIANTIL MEDIO TIEMPO"/>
    <m/>
  </r>
  <r>
    <n v="143"/>
    <n v="17989662"/>
    <s v="BRICEÑO LOPEZ, ESTHER DANIELA"/>
    <d v="1987-06-24T00:00:00"/>
    <s v="30Años0Meses1Dias"/>
    <d v="2009-07-09T00:00:00"/>
    <s v="7Años11Meses16Dias"/>
    <s v="ADMINISTRATIVO"/>
    <d v="2011-02-14T00:00:00"/>
    <s v="6Años4Meses11Dias"/>
    <s v="ACTIVO"/>
    <s v="UNELLEZ"/>
    <x v="1"/>
    <x v="7"/>
    <s v="Barinas"/>
    <s v="SECRETARIA"/>
    <m/>
  </r>
  <r>
    <n v="144"/>
    <n v="18204754"/>
    <s v="BELLO ALVIAREZ, YANNIBETH GABRIELA"/>
    <d v="1986-06-27T00:00:00"/>
    <s v="30Años11Meses28Dias"/>
    <d v="2017-01-01T00:00:00"/>
    <s v="0Años5Meses24Dias"/>
    <s v="ADMINISTRATIVO"/>
    <d v="2015-03-18T00:00:00"/>
    <s v="2Años3Meses7Dias"/>
    <s v="ACTIVO"/>
    <s v="YANNIBETH GABRIELA BELLO ALVAREZ"/>
    <x v="1"/>
    <x v="7"/>
    <s v="BARINAS"/>
    <s v="SECRETARIA"/>
    <m/>
  </r>
  <r>
    <n v="145"/>
    <n v="18328115"/>
    <s v="GONZALEZ PANTOJA, GLINDYS PERLY"/>
    <d v="1988-11-09T00:00:00"/>
    <s v="28Años7Meses16Dias"/>
    <d v="2014-02-01T00:00:00"/>
    <s v="3Años4Meses24Dias"/>
    <s v="ADMINISTRATIVO"/>
    <d v="2012-06-15T00:00:00"/>
    <s v="5Años0Meses10Dias"/>
    <s v="ACTIVO"/>
    <s v="INSALUD APURE"/>
    <x v="4"/>
    <x v="17"/>
    <s v="san fernando"/>
    <s v="MEDICO GENERAL"/>
    <m/>
  </r>
  <r>
    <n v="146"/>
    <n v="18424482"/>
    <s v="CARO PUERTAS, IVAN"/>
    <d v="1988-01-18T00:00:00"/>
    <s v="29Años5Meses7Dias"/>
    <d v="2009-07-09T00:00:00"/>
    <s v="7Años11Meses16Dias"/>
    <s v="ADMINISTRATIVO"/>
    <d v="2014-07-01T00:00:00"/>
    <s v="2Años11Meses24Dias"/>
    <s v="ACTIVO"/>
    <s v="UNELLEZ"/>
    <x v="1"/>
    <x v="27"/>
    <s v="ANTONIO JOSE DE SUCRE"/>
    <s v="SECRETARIA"/>
    <m/>
  </r>
  <r>
    <n v="147"/>
    <n v="18425683"/>
    <s v="FRIAS TRIBIÑO, JUAN JOSE"/>
    <d v="1989-06-10T00:00:00"/>
    <s v="28Años0Meses15Dias"/>
    <d v="2016-12-01T00:00:00"/>
    <s v="0Años6Meses24Dias"/>
    <s v="ADMINISTRATIVO"/>
    <d v="2015-04-01T00:00:00"/>
    <s v="2Años2Meses24Dias"/>
    <s v="ACTIVO"/>
    <s v="INSTITUTO NACIONAL DE SALUD AGRICOLA INTEGRAL"/>
    <x v="1"/>
    <x v="5"/>
    <e v="#N/A"/>
    <s v="AUXILIAR DE ARCHIVO"/>
    <m/>
  </r>
  <r>
    <n v="148"/>
    <n v="18558604"/>
    <s v="HOYOS GONZALEZ, LUZ MARY"/>
    <d v="1987-02-08T00:00:00"/>
    <s v="30Años4Meses17Dias"/>
    <d v="2009-07-09T00:00:00"/>
    <s v="7Años11Meses16Dias"/>
    <s v="ADMINISTRATIVO"/>
    <d v="2011-12-15T00:00:00"/>
    <s v="5Años6Meses10Dias"/>
    <s v="ACTIVO"/>
    <s v="UNELLEZ"/>
    <x v="1"/>
    <x v="7"/>
    <s v="BARINAS"/>
    <s v="SECRETARIA"/>
    <m/>
  </r>
  <r>
    <n v="149"/>
    <n v="18560661"/>
    <s v="ROMAN VADEL, EDGAR RAFAEL"/>
    <d v="1986-10-11T00:00:00"/>
    <s v="30Años8Meses14Dias"/>
    <d v="2016-03-01T00:00:00"/>
    <s v="1Años3Meses24Dias"/>
    <s v="ADMINISTRATIVO"/>
    <d v="2016-03-01T00:00:00"/>
    <s v="1Años3Meses24Dias"/>
    <s v="ACTIVO"/>
    <s v="UNELLEZ"/>
    <x v="1"/>
    <x v="7"/>
    <s v="Barinas"/>
    <s v="INSTRUCTOR DE DESARROLLO DE ARTES AUDITIVAS MEDIO TIEMPO"/>
    <m/>
  </r>
  <r>
    <n v="150"/>
    <n v="18641952"/>
    <s v="RAMIREZ DURAN, ANGY KARINA"/>
    <d v="1987-08-19T00:00:00"/>
    <s v="29Años10Meses6Dias"/>
    <d v="2009-07-09T00:00:00"/>
    <s v="7Años11Meses16Dias"/>
    <s v="ADMINISTRATIVO"/>
    <d v="2013-07-09T00:00:00"/>
    <s v="3Años11Meses16Dias"/>
    <s v="ACTIVO"/>
    <s v="UNELLEZ"/>
    <x v="1"/>
    <x v="23"/>
    <s v="Municipio Libertador"/>
    <s v="SECRETARIA"/>
    <m/>
  </r>
  <r>
    <n v="151"/>
    <n v="18642049"/>
    <s v="RODRIGUEZ RODRIGUEZ, MAYRA ALEJANDRA"/>
    <d v="1987-10-07T00:00:00"/>
    <s v="29Años8Meses18Dias"/>
    <d v="2015-01-15T00:00:00"/>
    <s v="2Años5Meses10Dias"/>
    <s v="ADMINISTRATIVO"/>
    <d v="2016-11-01T00:00:00"/>
    <s v="0Años7Meses24Dias"/>
    <s v="ACTIVO"/>
    <s v="ALCALDIA DEL MUNICIPIO PEDRAZA"/>
    <x v="1"/>
    <x v="5"/>
    <e v="#N/A"/>
    <s v="PLANIFICADOR DE INFORMACION Y CONTROL ESTUDIANTIL MEDIO TIEMPO"/>
    <m/>
  </r>
  <r>
    <n v="152"/>
    <n v="18642574"/>
    <s v="MENDOZA CONTRERAS, EDGAR EDUARDO"/>
    <d v="1989-02-21T00:00:00"/>
    <s v="28Años4Meses4Dias"/>
    <d v="2014-01-01T00:00:00"/>
    <s v="3Años5Meses24Dias"/>
    <s v="ADMINISTRATIVO"/>
    <d v="2014-01-16T00:00:00"/>
    <s v="3Años5Meses9Dias"/>
    <s v="ACTIVO"/>
    <s v="MINISTERIO DEL PODER POPULAR PARA LA EDUCACION"/>
    <x v="1"/>
    <x v="23"/>
    <s v="libertador"/>
    <s v="PLANIFICADOR DE INFORMACION Y CONTROL ESTUDIANTIL MEDIO TIEMPO"/>
    <m/>
  </r>
  <r>
    <n v="153"/>
    <n v="18771273"/>
    <s v="BECERRA CANCINES, EMELY ZHARAI"/>
    <d v="1986-02-26T00:00:00"/>
    <s v="31Años3Meses29Dias"/>
    <d v="2016-03-15T00:00:00"/>
    <s v="1Años3Meses10Dias"/>
    <s v="ADMINISTRATIVO"/>
    <d v="2016-03-15T00:00:00"/>
    <s v="1Años3Meses10Dias"/>
    <s v="ACTIVO"/>
    <s v="UNELLEZ"/>
    <x v="1"/>
    <x v="7"/>
    <s v="Barinas"/>
    <s v="ABOGADO"/>
    <m/>
  </r>
  <r>
    <n v="154"/>
    <n v="18839404"/>
    <s v="AGUILERA SEGURA, ROQUE LEONEL"/>
    <d v="1989-08-20T00:00:00"/>
    <s v="27Años10Meses5Dias"/>
    <d v="2016-03-01T00:00:00"/>
    <s v="1Años3Meses24Dias"/>
    <s v="ADMINISTRATIVO"/>
    <d v="2016-03-01T00:00:00"/>
    <s v="1Años3Meses24Dias"/>
    <s v="ACTIVO"/>
    <s v="UNELLEZ"/>
    <x v="1"/>
    <x v="7"/>
    <s v="Barinas"/>
    <s v="INSTRUCTOR DE DESARROLLO DE ARTES AUDITIVAS MEDIO TIEMPO"/>
    <m/>
  </r>
  <r>
    <n v="155"/>
    <n v="18860361"/>
    <s v="RAMIREZ NIÑO, YOLANDA EGLYS"/>
    <d v="1987-11-24T00:00:00"/>
    <s v="29Años7Meses1Dias"/>
    <d v="2009-07-09T00:00:00"/>
    <s v="7Años11Meses16Dias"/>
    <s v="ADMINISTRATIVO"/>
    <d v="2014-07-09T00:00:00"/>
    <s v="2Años11Meses16Dias"/>
    <s v="ACTIVO"/>
    <s v="UNELLEZ"/>
    <x v="1"/>
    <x v="3"/>
    <s v="Paez"/>
    <s v="SECRETARIA"/>
    <m/>
  </r>
  <r>
    <n v="156"/>
    <n v="19057977"/>
    <s v="GUERRERO REYES, RUDIT"/>
    <d v="1990-10-22T00:00:00"/>
    <s v="26Años8Meses3Dias"/>
    <d v="2009-07-09T00:00:00"/>
    <s v="7Años11Meses16Dias"/>
    <s v="ADMINISTRATIVO"/>
    <d v="2014-07-09T00:00:00"/>
    <s v="2Años11Meses16Dias"/>
    <s v="ACTIVO"/>
    <s v="UNELLEZ"/>
    <x v="1"/>
    <x v="18"/>
    <s v="Andres Eloy Blanco"/>
    <s v="SECRETARIA"/>
    <m/>
  </r>
  <r>
    <n v="157"/>
    <n v="19069348"/>
    <s v="PERNIA GARCIA, JOHANA NINOSKA"/>
    <d v="1987-12-14T00:00:00"/>
    <s v="29Años6Meses11Dias"/>
    <d v="2009-07-09T00:00:00"/>
    <s v="7Años11Meses16Dias"/>
    <s v="ADMINISTRATIVO"/>
    <d v="2011-12-01T00:00:00"/>
    <s v="5Años6Meses24Dias"/>
    <s v="ACTIVO"/>
    <s v="UNELLEZ"/>
    <x v="1"/>
    <x v="13"/>
    <s v="ALBERTO ARVELO TORREALBA"/>
    <s v="SECRETARIA"/>
    <m/>
  </r>
  <r>
    <n v="158"/>
    <n v="19069727"/>
    <s v="YANEZ ANGULO, MERLY CECILIA"/>
    <d v="1989-02-15T00:00:00"/>
    <s v="28Años4Meses10Dias"/>
    <d v="2009-07-09T00:00:00"/>
    <s v="7Años11Meses16Dias"/>
    <s v="ADMINISTRATIVO"/>
    <d v="2011-12-01T00:00:00"/>
    <s v="5Años6Meses24Dias"/>
    <s v="ACTIVO"/>
    <s v="UNELLEZ"/>
    <x v="1"/>
    <x v="5"/>
    <e v="#N/A"/>
    <s v="SECRETARIA"/>
    <m/>
  </r>
  <r>
    <n v="159"/>
    <n v="19191332"/>
    <s v="SARMIENTO , MARIA"/>
    <d v="1989-12-07T00:00:00"/>
    <s v="27Años6Meses18Dias"/>
    <d v="2009-07-09T00:00:00"/>
    <s v="7Años11Meses16Dias"/>
    <s v="ADMINISTRATIVO"/>
    <d v="2014-07-09T00:00:00"/>
    <s v="2Años11Meses16Dias"/>
    <s v="ACTIVO"/>
    <s v="UNELLEZ"/>
    <x v="1"/>
    <x v="20"/>
    <s v="Obispos"/>
    <s v="SECRETARIA"/>
    <m/>
  </r>
  <r>
    <n v="160"/>
    <n v="19191493"/>
    <s v="ROJAS , GABRIEL ANATOLY"/>
    <d v="1989-06-15T00:00:00"/>
    <s v="28Años0Meses10Dias"/>
    <d v="2016-10-01T00:00:00"/>
    <s v="0Años8Meses24Dias"/>
    <s v="ADMINISTRATIVO"/>
    <d v="2006-01-30T00:00:00"/>
    <s v="11Años4Meses25Dias"/>
    <s v="ACTIVO"/>
    <s v="PDVSA PETROLEO Y GAS S.A."/>
    <x v="1"/>
    <x v="7"/>
    <s v="BARINAS"/>
    <s v="TECNICO DE RECURSOS DE INFORMATICA"/>
    <m/>
  </r>
  <r>
    <n v="161"/>
    <n v="19191947"/>
    <s v="LARA CASTILLO, MARTHA ELIZABETH"/>
    <d v="1989-08-20T00:00:00"/>
    <s v="27Años10Meses5Dias"/>
    <d v="2009-07-09T00:00:00"/>
    <s v="7Años11Meses16Dias"/>
    <s v="ADMINISTRATIVO"/>
    <d v="2011-02-14T00:00:00"/>
    <s v="6Años4Meses11Dias"/>
    <s v="ACTIVO"/>
    <s v="UNELLEZ"/>
    <x v="1"/>
    <x v="33"/>
    <s v="PEDRAZA"/>
    <s v="SECRETARIA"/>
    <m/>
  </r>
  <r>
    <n v="162"/>
    <n v="19236954"/>
    <s v="CAMARGO GARCIA, DAINY MARIBEL"/>
    <d v="1987-10-03T00:00:00"/>
    <s v="29Años8Meses22Dias"/>
    <d v="2009-07-09T00:00:00"/>
    <s v="7Años11Meses16Dias"/>
    <s v="ADMINISTRATIVO"/>
    <d v="2014-07-09T00:00:00"/>
    <s v="2Años11Meses16Dias"/>
    <s v="ACTIVO"/>
    <s v="UNELLEZ"/>
    <x v="1"/>
    <x v="3"/>
    <s v="PAEZ"/>
    <s v="SECRETARIA"/>
    <m/>
  </r>
  <r>
    <n v="163"/>
    <n v="19415355"/>
    <s v="SERRANO HERNANDEZ, WILLERMA E."/>
    <d v="1988-05-06T00:00:00"/>
    <s v="29Años1Meses19Dias"/>
    <d v="2009-07-09T00:00:00"/>
    <s v="7Años11Meses16Dias"/>
    <s v="ADMINISTRATIVO"/>
    <d v="2011-12-15T00:00:00"/>
    <s v="5Años6Meses10Dias"/>
    <s v="ACTIVO"/>
    <s v="UNELLEZ"/>
    <x v="1"/>
    <x v="1"/>
    <s v="Bolivar"/>
    <s v="SECRETARIA"/>
    <m/>
  </r>
  <r>
    <n v="164"/>
    <n v="19430596"/>
    <s v="CEGARRA DIAB, JORGE LUIS"/>
    <d v="1989-02-23T00:00:00"/>
    <s v="28Años4Meses2Dias"/>
    <d v="2017-02-01T00:00:00"/>
    <s v="0Años4Meses24Dias"/>
    <s v="ADMINISTRATIVO"/>
    <s v="-"/>
    <e v="#VALUE!"/>
    <s v="NO REGISTRADO"/>
    <s v="NO REGISTRADO"/>
    <x v="1"/>
    <x v="13"/>
    <s v="alberto arvelo torrealba"/>
    <s v="OFICINISTA"/>
    <m/>
  </r>
  <r>
    <n v="165"/>
    <n v="19518699"/>
    <s v="AGUILAR MILANEZ, ROSA KARINA"/>
    <d v="1987-11-12T00:00:00"/>
    <s v="29Años7Meses13Dias"/>
    <d v="2009-07-09T00:00:00"/>
    <s v="7Años11Meses16Dias"/>
    <s v="ADMINISTRATIVO"/>
    <d v="2011-12-01T00:00:00"/>
    <s v="5Años6Meses24Dias"/>
    <s v="ACTIVO"/>
    <s v="UNELLEZ"/>
    <x v="1"/>
    <x v="13"/>
    <s v="ALBERTO ARVELO TORREALBA"/>
    <s v="SECRETARIA"/>
    <m/>
  </r>
  <r>
    <n v="166"/>
    <n v="19528163"/>
    <s v="VILLEGAS GIL, ADELIS JOSE"/>
    <d v="1990-04-09T00:00:00"/>
    <s v="27Años2Meses16Dias"/>
    <d v="2016-12-01T00:00:00"/>
    <s v="0Años6Meses24Dias"/>
    <s v="ADMINISTRATIVO"/>
    <d v="2016-11-01T00:00:00"/>
    <s v="0Años7Meses24Dias"/>
    <s v="ACTIVO"/>
    <s v="UNELLEZ"/>
    <x v="0"/>
    <x v="0"/>
    <s v="guanare"/>
    <s v="ASISTENTE ADMINISTRATIVO"/>
    <m/>
  </r>
  <r>
    <n v="167"/>
    <n v="19631906"/>
    <s v="MARQUEZ NOGUERA, YESSICA"/>
    <d v="1990-12-28T00:00:00"/>
    <s v="26Años5Meses27Dias"/>
    <d v="2009-07-09T00:00:00"/>
    <s v="7Años11Meses16Dias"/>
    <s v="ADMINISTRATIVO"/>
    <d v="2013-03-01T00:00:00"/>
    <s v="4Años3Meses24Dias"/>
    <s v="ACTIVO"/>
    <s v="UNELLEZ"/>
    <x v="1"/>
    <x v="24"/>
    <s v="EZEQUIEL ZAMORA"/>
    <s v="SECRETARIA"/>
    <m/>
  </r>
  <r>
    <n v="168"/>
    <n v="19632189"/>
    <s v="BENITEZ MARQUEZ, NELLY DAYANA"/>
    <d v="1989-08-16T00:00:00"/>
    <s v="27Años10Meses9Dias"/>
    <d v="2016-11-01T00:00:00"/>
    <s v="0Años7Meses24Dias"/>
    <s v="ADMINISTRATIVO"/>
    <d v="2014-01-17T00:00:00"/>
    <s v="3Años5Meses8Dias"/>
    <s v="CESANTE"/>
    <s v="ZIGZAG C.A."/>
    <x v="0"/>
    <x v="0"/>
    <s v="guanare"/>
    <s v="ANALISTA DE INFORMACION Y CONTROL ESTUDIANTIL"/>
    <m/>
  </r>
  <r>
    <n v="169"/>
    <n v="19783560"/>
    <s v="MENDOZA LAVADO, MARIA DANIELA"/>
    <d v="1990-03-08T00:00:00"/>
    <s v="27Años3Meses17Dias"/>
    <d v="2016-11-01T00:00:00"/>
    <s v="0Años7Meses24Dias"/>
    <s v="ADMINISTRATIVO"/>
    <d v="2016-11-01T00:00:00"/>
    <s v="0Años7Meses24Dias"/>
    <s v="ACTIVO"/>
    <s v="UNELLEZ"/>
    <x v="1"/>
    <x v="5"/>
    <e v="#N/A"/>
    <s v="ANALISTA DE RECURSOS HUMANOS"/>
    <m/>
  </r>
  <r>
    <n v="170"/>
    <n v="20012235"/>
    <s v="MENDOZA YEPEZ, EMILIA KATERIN"/>
    <d v="1989-02-28T00:00:00"/>
    <s v="28Años3Meses27Dias"/>
    <d v="2016-12-01T00:00:00"/>
    <s v="0Años6Meses24Dias"/>
    <s v="ADMINISTRATIVO"/>
    <d v="2015-12-15T00:00:00"/>
    <s v="1Años6Meses10Dias"/>
    <s v="CESANTE"/>
    <s v="CONSEJO LEGISLATIVO DEL ESTADO BARINAS"/>
    <x v="1"/>
    <x v="5"/>
    <e v="#N/A"/>
    <s v="OFICINISTA"/>
    <m/>
  </r>
  <r>
    <n v="171"/>
    <n v="20226156"/>
    <s v="GARCIA PARRA, JOIBELL"/>
    <d v="1990-09-21T00:00:00"/>
    <s v="26Años9Meses4Dias"/>
    <d v="2013-03-01T00:00:00"/>
    <s v="4Años3Meses24Dias"/>
    <s v="ADMINISTRATIVO"/>
    <d v="2014-03-03T00:00:00"/>
    <s v="3Años3Meses22Dias"/>
    <s v="ACTIVO"/>
    <s v="UNELLEZ"/>
    <x v="1"/>
    <x v="27"/>
    <s v="ANTONIO JOSÉ DE SUCRE"/>
    <s v="SECRETARIA"/>
    <m/>
  </r>
  <r>
    <n v="172"/>
    <n v="20238821"/>
    <s v="DIAZ MARQUEZ, YADELSI DEL VALLE"/>
    <d v="1989-05-17T00:00:00"/>
    <s v="28Años1Meses8Dias"/>
    <d v="2016-12-01T00:00:00"/>
    <s v="0Años6Meses24Dias"/>
    <s v="ADMINISTRATIVO"/>
    <d v="2008-01-21T00:00:00"/>
    <s v="9Años5Meses4Dias"/>
    <s v="CESANTE"/>
    <s v="BARINTEL FARMACIA C.A."/>
    <x v="1"/>
    <x v="7"/>
    <s v="Barinas"/>
    <s v="OFICINISTA"/>
    <m/>
  </r>
  <r>
    <n v="173"/>
    <n v="20397734"/>
    <s v="UZCATEGUI RANGEL, RUSMARY M"/>
    <d v="1986-09-29T00:00:00"/>
    <s v="30Años8Meses26Dias"/>
    <d v="2009-07-09T00:00:00"/>
    <s v="7Años11Meses16Dias"/>
    <s v="ADMINISTRATIVO"/>
    <d v="2014-07-09T00:00:00"/>
    <s v="2Años11Meses16Dias"/>
    <s v="ACTIVO"/>
    <s v="UNELLEZ"/>
    <x v="1"/>
    <x v="11"/>
    <s v="Cardenal Quintero"/>
    <s v="SECRETARIA"/>
    <m/>
  </r>
  <r>
    <n v="174"/>
    <n v="20407881"/>
    <s v="DAVILA VALECILLO, CARLOS MIGUEL"/>
    <d v="1990-07-17T00:00:00"/>
    <s v="26Años11Meses8Dias"/>
    <d v="2016-03-01T00:00:00"/>
    <s v="1Años3Meses24Dias"/>
    <s v="ADMINISTRATIVO"/>
    <d v="2016-03-01T00:00:00"/>
    <s v="1Años3Meses24Dias"/>
    <s v="ACTIVO"/>
    <s v="UNELLEZ"/>
    <x v="1"/>
    <x v="7"/>
    <s v="Barinas"/>
    <s v="INSTRUMENTISTA FOLKLORICO MEDIO TIEMPO"/>
    <m/>
  </r>
  <r>
    <n v="175"/>
    <n v="20415799"/>
    <s v="BUITRAGO P., RAIMELY"/>
    <d v="1986-01-07T00:00:00"/>
    <s v="31Años5Meses18Dias"/>
    <d v="2016-01-01T00:00:00"/>
    <s v="1Años5Meses24Dias"/>
    <s v="ADMINISTRATIVO"/>
    <s v="-"/>
    <e v="#VALUE!"/>
    <s v="NO REGISTRADO"/>
    <s v="NO REGISTRADO"/>
    <x v="0"/>
    <x v="12"/>
    <s v="Sucre"/>
    <s v="PLANIFICADOR DE INFORMACION Y CONTROL ESTUDIANTIL MEDIO TIEMPO"/>
    <m/>
  </r>
  <r>
    <n v="176"/>
    <n v="20602433"/>
    <s v="LARA CASTILLO, AURISMAR"/>
    <d v="1990-11-12T00:00:00"/>
    <s v="26Años7Meses13Dias"/>
    <d v="2009-07-09T00:00:00"/>
    <s v="7Años11Meses16Dias"/>
    <s v="ADMINISTRATIVO"/>
    <d v="1990-02-14T00:00:00"/>
    <s v="27Años4Meses11Dias"/>
    <s v="ACTIVO"/>
    <s v="UNELLEZ"/>
    <x v="1"/>
    <x v="33"/>
    <s v="Pedraza"/>
    <s v="SECRETARIA"/>
    <m/>
  </r>
  <r>
    <n v="177"/>
    <n v="20642552"/>
    <s v="VARGAS TORBELLO, JANIFER PAOLA"/>
    <d v="1990-04-11T00:00:00"/>
    <s v="27Años2Meses14Dias"/>
    <d v="2009-07-09T00:00:00"/>
    <s v="7Años11Meses16Dias"/>
    <s v="ADMINISTRATIVO"/>
    <d v="2012-10-01T00:00:00"/>
    <s v="4Años8Meses24Dias"/>
    <s v="ACTIVO"/>
    <s v="UNELLEZ"/>
    <x v="0"/>
    <x v="9"/>
    <s v="paez"/>
    <s v="SECRETARIA"/>
    <m/>
  </r>
  <r>
    <n v="178"/>
    <n v="20734666"/>
    <s v="SANDOVAL GIL, EDGAR YOHAN"/>
    <d v="1993-06-21T00:00:00"/>
    <s v="24Años0Meses4Dias"/>
    <d v="2012-09-15T00:00:00"/>
    <s v="4Años9Meses10Dias"/>
    <s v="ADMINISTRATIVO"/>
    <d v="2015-09-07T00:00:00"/>
    <s v="1Años9Meses18Dias"/>
    <s v="ACTIVO"/>
    <s v="SUPERINTENDENCIA NACIONAL PARA LA DEFENSA DE LOS DERECHOS SOCIOECONOMICOS"/>
    <x v="1"/>
    <x v="27"/>
    <e v="#N/A"/>
    <s v="SECRETARIA"/>
    <m/>
  </r>
  <r>
    <n v="179"/>
    <n v="20950471"/>
    <s v="RODRIGUEZ CORTEZ DEICY Y"/>
    <d v="1992-02-07T00:00:00"/>
    <s v="25Años4Meses18Dias"/>
    <d v="2009-07-09T00:00:00"/>
    <s v="7Años11Meses16Dias"/>
    <s v="ADMINISTRATIVO"/>
    <s v="-"/>
    <e v="#VALUE!"/>
    <s v="NO REGISTRADO"/>
    <s v="NO REGISTRADO"/>
    <x v="1"/>
    <x v="5"/>
    <e v="#N/A"/>
    <s v="SECRETARIA"/>
    <m/>
  </r>
  <r>
    <n v="180"/>
    <n v="21024468"/>
    <s v="PINEDA BERNAL, ELIANNY NACARY"/>
    <d v="1992-09-07T00:00:00"/>
    <s v="24Años9Meses18Dias"/>
    <d v="2016-12-01T00:00:00"/>
    <s v="0Años6Meses24Dias"/>
    <s v="ADMINISTRATIVO"/>
    <d v="2016-12-01T00:00:00"/>
    <s v="0Años6Meses24Dias"/>
    <s v="ACTIVO"/>
    <s v="UNELLEZ"/>
    <x v="0"/>
    <x v="0"/>
    <s v="GUANARE"/>
    <s v="AUXILIAR DE LABORATORIO"/>
    <m/>
  </r>
  <r>
    <n v="181"/>
    <n v="21024655"/>
    <s v="MENDOZA PERAZA, JHOS SHINEAD"/>
    <d v="1991-06-05T00:00:00"/>
    <s v="26Años0Meses20Dias"/>
    <d v="2016-11-01T00:00:00"/>
    <s v="0Años7Meses24Dias"/>
    <s v="ADMINISTRATIVO"/>
    <d v="2016-11-01T00:00:00"/>
    <s v="0Años7Meses24Dias"/>
    <s v="ACTIVO"/>
    <s v="UNELLEZ"/>
    <x v="0"/>
    <x v="0"/>
    <s v="Guanare"/>
    <s v="OFICINISTA"/>
    <m/>
  </r>
  <r>
    <n v="182"/>
    <n v="21105376"/>
    <s v="YERENA RIVAS, ANAMILETH VICTORIA"/>
    <d v="1992-08-24T00:00:00"/>
    <s v="24Años10Meses1Dias"/>
    <d v="2016-09-15T00:00:00"/>
    <s v="0Años9Meses10Dias"/>
    <s v="ADMINISTRATIVO"/>
    <s v="-"/>
    <e v="#VALUE!"/>
    <s v="NO REGISTRADO"/>
    <s v="NO REGISTRADO"/>
    <x v="1"/>
    <x v="7"/>
    <s v="Barinas"/>
    <s v="ASISTENTE EN RECURSOS DE APOYO INFORMATICO"/>
    <m/>
  </r>
  <r>
    <n v="183"/>
    <n v="21168419"/>
    <s v="RANGEL BERGARAS, JUAN DAVID"/>
    <d v="1992-05-02T00:00:00"/>
    <s v="25Años1Meses23Dias"/>
    <d v="2017-01-01T00:00:00"/>
    <s v="0Años5Meses24Dias"/>
    <s v="ADMINISTRATIVO"/>
    <s v="-"/>
    <e v="#VALUE!"/>
    <s v="NO REGISTRADO"/>
    <s v="NO REGISTRADO"/>
    <x v="1"/>
    <x v="7"/>
    <s v="barinas"/>
    <s v="AUXILIAR DE BIBLIOTECA"/>
    <m/>
  </r>
  <r>
    <n v="184"/>
    <n v="21419656"/>
    <s v="MURILLO DE ARIAS, MARIA ESPERANZA"/>
    <d v="1968-09-30T00:00:00"/>
    <s v="48Años8Meses25Dias"/>
    <d v="2013-07-01T00:00:00"/>
    <s v="3Años11Meses24Dias"/>
    <s v="ADMINISTRATIVO"/>
    <d v="2006-03-01T00:00:00"/>
    <s v="11Años3Meses24Dias"/>
    <s v="ACTIVO"/>
    <s v="MINISTERIO DEL PODER POPULAR PARA LA EDUCACION"/>
    <x v="1"/>
    <x v="5"/>
    <e v="#N/A"/>
    <s v="PLANIFICADOR DE INFORMACION Y CONTROL ESTUDIANTIL MEDIO TIEMPO"/>
    <m/>
  </r>
  <r>
    <n v="185"/>
    <n v="22100883"/>
    <s v="SEPULVEDA MELENDEZ, LEYDIMARINES"/>
    <d v="1992-06-01T00:00:00"/>
    <s v="25Años0Meses24Dias"/>
    <d v="2009-07-09T00:00:00"/>
    <s v="7Años11Meses16Dias"/>
    <s v="ADMINISTRATIVO"/>
    <d v="2012-10-01T00:00:00"/>
    <s v="4Años8Meses24Dias"/>
    <s v="ACTIVO"/>
    <s v="UNELLEZ"/>
    <x v="0"/>
    <x v="9"/>
    <s v="Páez"/>
    <s v="SECRETARIA"/>
    <m/>
  </r>
  <r>
    <n v="186"/>
    <n v="22112718"/>
    <s v="ACOSTA HIDALGO, MARLY OREANA"/>
    <d v="1993-04-29T00:00:00"/>
    <s v="24Años1Meses26Dias"/>
    <d v="2017-02-01T00:00:00"/>
    <s v="0Años4Meses24Dias"/>
    <s v="ADMINISTRATIVO"/>
    <d v="2017-02-01T00:00:00"/>
    <s v="0Años4Meses24Dias"/>
    <s v="ACTIVO"/>
    <s v="UNELLEZ"/>
    <x v="1"/>
    <x v="5"/>
    <e v="#N/A"/>
    <s v="ASISTENTE ADMINISTRATIVO"/>
    <m/>
  </r>
  <r>
    <n v="187"/>
    <n v="22347538"/>
    <s v="MEJIAS LOPEZ, YOSELIN DEL CARMEN"/>
    <d v="1991-07-23T00:00:00"/>
    <s v="25Años11Meses2Dias"/>
    <d v="2016-12-01T00:00:00"/>
    <s v="0Años6Meses24Dias"/>
    <s v="ADMINISTRATIVO"/>
    <d v="2015-08-16T00:00:00"/>
    <s v="1Años10Meses9Dias"/>
    <s v="ACTIVO"/>
    <s v="CONSEJO LEGISLATIVO DEL ESTADO BARINAS"/>
    <x v="1"/>
    <x v="5"/>
    <e v="#N/A"/>
    <s v="ASISTENTE DE NOMINA"/>
    <m/>
  </r>
  <r>
    <n v="188"/>
    <n v="22658778"/>
    <s v="LINARES MOLINA, FERNANDA NAZARETH"/>
    <d v="2001-01-01T00:00:00"/>
    <s v="16Años5Meses24Dias"/>
    <d v="2009-07-09T00:00:00"/>
    <s v="7Años11Meses16Dias"/>
    <s v="ADMINISTRATIVO"/>
    <s v="-"/>
    <e v="#VALUE!"/>
    <s v="NO REGISTRADO"/>
    <s v="NO REGISTRADO"/>
    <x v="1"/>
    <x v="5"/>
    <e v="#N/A"/>
    <s v="SECRETARIA"/>
    <m/>
  </r>
  <r>
    <n v="189"/>
    <n v="23545631"/>
    <s v="SANCHEZ DURAN, IDELMARIS DEL CARMEN"/>
    <d v="1992-09-26T00:00:00"/>
    <s v="24Años8Meses29Dias"/>
    <d v="2009-07-09T00:00:00"/>
    <s v="7Años11Meses16Dias"/>
    <s v="ADMINISTRATIVO"/>
    <d v="2013-07-09T00:00:00"/>
    <s v="3Años11Meses16Dias"/>
    <s v="ACTIVO"/>
    <s v="UNELLEZ"/>
    <x v="1"/>
    <x v="5"/>
    <e v="#N/A"/>
    <s v="SECRETARIA"/>
    <m/>
  </r>
  <r>
    <n v="190"/>
    <n v="23549151"/>
    <s v="GARCIA DAVILA, ENDER ARTURO"/>
    <d v="1993-09-03T00:00:00"/>
    <s v="23Años9Meses22Dias"/>
    <d v="2016-03-01T00:00:00"/>
    <s v="1Años3Meses24Dias"/>
    <s v="ADMINISTRATIVO"/>
    <d v="2016-07-31T00:00:00"/>
    <s v="0Años10Meses24Dias"/>
    <s v="CESANTE"/>
    <s v="FUNDACION MUSICAL SIMON BOLIVAR (FUNDAMUSICAL BOLIVAR)"/>
    <x v="1"/>
    <x v="7"/>
    <s v="barinas"/>
    <s v="INSTRUMENTISTA FOLKLORICO MEDIO TIEMPO"/>
    <m/>
  </r>
  <r>
    <n v="191"/>
    <n v="23549838"/>
    <s v="PEÑA SUAREZ, ALEJANDRO JOSÉ"/>
    <d v="1994-03-01T00:00:00"/>
    <s v="23Años3Meses24Dias"/>
    <d v="2016-03-01T00:00:00"/>
    <s v="1Años3Meses24Dias"/>
    <s v="ADMINISTRATIVO"/>
    <s v="-"/>
    <e v="#VALUE!"/>
    <s v="NO REGISTRADO"/>
    <s v="NO REGISTRADO"/>
    <x v="1"/>
    <x v="7"/>
    <s v="BARINAS"/>
    <s v="ASISTENTE DE COSTOS DE OBRAS"/>
    <m/>
  </r>
  <r>
    <n v="192"/>
    <n v="25159006"/>
    <s v="PEREZ PERNIA, YULIET COROMOTO"/>
    <d v="1995-10-11T00:00:00"/>
    <s v="21Años8Meses14Dias"/>
    <d v="2016-11-01T00:00:00"/>
    <s v="0Años7Meses24Dias"/>
    <s v="ADMINISTRATIVO"/>
    <d v="2016-11-11T00:00:00"/>
    <s v="0Años7Meses14Dias"/>
    <s v="ACTIVO"/>
    <s v="UNELLEZ"/>
    <x v="0"/>
    <x v="0"/>
    <s v="guanare"/>
    <s v="OFICINISTA"/>
    <m/>
  </r>
  <r>
    <n v="193"/>
    <n v="27165813"/>
    <s v="RODRIGUEZ VALERA, EMILENNY DEL CARMEN"/>
    <d v="1997-03-03T00:00:00"/>
    <s v="20Años3Meses22Dias"/>
    <d v="2017-01-01T00:00:00"/>
    <s v="0Años5Meses24Dias"/>
    <s v="ADMINISTRATIVO"/>
    <d v="2017-01-02T00:00:00"/>
    <s v="0Años5Meses23Dias"/>
    <s v="ACTIVO"/>
    <s v="UNELLEZ"/>
    <x v="1"/>
    <x v="7"/>
    <s v="barinas"/>
    <s v="OFICINISTA"/>
    <m/>
  </r>
  <r>
    <n v="194"/>
    <n v="84474668"/>
    <s v="MERCADO , JUAN"/>
    <d v="2001-01-01T00:00:00"/>
    <s v="16Años5Meses24Dias"/>
    <d v="2010-09-20T00:00:00"/>
    <s v="6Años9Meses5Dias"/>
    <s v="ADMINISTRATIVO"/>
    <s v="-"/>
    <e v="#VALUE!"/>
    <s v="NO REGISTRADO"/>
    <s v="NO REGISTRADO"/>
    <x v="4"/>
    <x v="38"/>
    <e v="#N/A"/>
    <s v="CONSULTOR DE INFORMACION Y CONTROL ESTUDIANTIL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59">
  <r>
    <n v="75"/>
    <n v="12473971"/>
    <s v="LORETO REYES, DAVID BARTOLO"/>
    <d v="1973-08-24T00:00:00"/>
    <s v="43Años10Meses12Dias"/>
    <d v="2016-09-01T00:00:00"/>
    <s v="0Años10Meses4Dias"/>
    <s v="ADMINISTRATIVO"/>
    <d v="2014-08-15T00:00:00"/>
    <s v="2Años10Meses21Dias"/>
    <s v="CESANTE"/>
    <s v="VIG PRIVADA ALFONZO"/>
    <x v="0"/>
    <x v="0"/>
    <s v="BOMBERO"/>
    <n v="204"/>
    <n v="88386"/>
    <n v="0"/>
    <x v="0"/>
  </r>
  <r>
    <n v="35"/>
    <n v="9383430"/>
    <s v="CANCINES SOTO, WILLIAM ANTONIO"/>
    <d v="1968-02-15T00:00:00"/>
    <s v="49Años4Meses21Dias"/>
    <d v="2016-07-07T00:00:00"/>
    <s v="0Años11Meses29Dias"/>
    <s v="ADMINISTRATIVO"/>
    <d v="2015-06-30T00:00:00"/>
    <s v="2Años0Meses6Dias"/>
    <s v="CESANTE"/>
    <s v="CICPC"/>
    <x v="0"/>
    <x v="0"/>
    <s v="JEFE DE PROTECCION Y SEGURIDAD"/>
    <n v="407"/>
    <n v="140227"/>
    <n v="0"/>
    <x v="0"/>
  </r>
  <r>
    <n v="164"/>
    <n v="19430596"/>
    <s v="CEGARRA DIAB, JORGE LUIS"/>
    <d v="1989-02-23T00:00:00"/>
    <s v="28Años4Meses13Dias"/>
    <d v="2017-02-01T00:00:00"/>
    <s v="0Años5Meses4Dias"/>
    <s v="ADMINISTRATIVO"/>
    <s v="-"/>
    <e v="#VALUE!"/>
    <s v="NO REGISTRADO"/>
    <s v="NO REGISTRADO"/>
    <x v="0"/>
    <x v="1"/>
    <s v="OFICINISTA"/>
    <n v="202"/>
    <n v="79987"/>
    <n v="0"/>
    <x v="1"/>
  </r>
  <r>
    <n v="134"/>
    <n v="17617437"/>
    <s v="COLMENARES PLAZA, MANUEL ANTONIO"/>
    <d v="1983-07-08T00:00:00"/>
    <s v="33Años11Meses28Dias"/>
    <d v="2017-02-01T00:00:00"/>
    <s v="0Años5Meses4Dias"/>
    <s v="ADMINISTRATIVO"/>
    <d v="2016-10-31T00:00:00"/>
    <s v="0Años8Meses5Dias"/>
    <s v="CESANTE"/>
    <s v="SETRAMU"/>
    <x v="1"/>
    <x v="2"/>
    <s v="REGISTRADOR DE BIENES"/>
    <n v="203"/>
    <n v="83938"/>
    <n v="0"/>
    <x v="1"/>
  </r>
  <r>
    <n v="186"/>
    <n v="22112718"/>
    <s v="ACOSTA HIDALGO, MARLY OREANA"/>
    <d v="1993-04-29T00:00:00"/>
    <s v="24Años2Meses7Dias"/>
    <d v="2017-02-01T00:00:00"/>
    <s v="0Años5Meses4Dias"/>
    <s v="ADMINISTRATIVO"/>
    <d v="2017-02-01T00:00:00"/>
    <s v="0Años5Meses4Dias"/>
    <s v="ACTIVO"/>
    <s v="UNELLEZ"/>
    <x v="0"/>
    <x v="0"/>
    <s v="ASISTENTE ADMINISTRATIVO"/>
    <n v="302"/>
    <n v="101218"/>
    <n v="0"/>
    <x v="1"/>
  </r>
  <r>
    <n v="62"/>
    <n v="11714498"/>
    <s v="RAMIREZ HERRERA, YASMILE MARGARITA"/>
    <d v="1972-06-13T00:00:00"/>
    <s v="45Años0Meses23Dias"/>
    <d v="2017-01-01T00:00:00"/>
    <s v="0Años6Meses4Dias"/>
    <s v="ADMINISTRATIVO"/>
    <d v="2011-01-01T00:00:00"/>
    <s v="6Años6Meses4Dias"/>
    <s v="ACTIVO"/>
    <s v="MINISTERIO DEL PODER POPULAR PARA LA EDUCACION"/>
    <x v="0"/>
    <x v="3"/>
    <s v="ESPECIALISTA EN PASANTIAS Y ACTIVIDADES COMPLEMENTARIAS (MEDIO TIEMPO)"/>
    <n v="407"/>
    <n v="43821"/>
    <n v="0"/>
    <x v="2"/>
  </r>
  <r>
    <n v="101"/>
    <n v="14711249"/>
    <s v="RAMIREZ HERRERA, YANILE ANAELISA"/>
    <d v="1977-05-21T00:00:00"/>
    <s v="40Años1Meses15Dias"/>
    <d v="2017-01-01T00:00:00"/>
    <s v="0Años6Meses4Dias"/>
    <s v="ADMINISTRATIVO"/>
    <d v="2017-01-02T00:00:00"/>
    <s v="0Años6Meses3Dias"/>
    <s v="ACTIVO"/>
    <s v="UNELLEZ"/>
    <x v="0"/>
    <x v="3"/>
    <s v="PROMOTOR SOCIAL"/>
    <n v="301"/>
    <n v="101218"/>
    <n v="0"/>
    <x v="0"/>
  </r>
  <r>
    <n v="144"/>
    <n v="18204754"/>
    <s v="BELLO ALVIAREZ, YANNIBETH GABRIELA"/>
    <d v="1986-06-27T00:00:00"/>
    <s v="31Años0Meses9Dias"/>
    <d v="2017-01-01T00:00:00"/>
    <s v="0Años6Meses4Dias"/>
    <s v="ADMINISTRATIVO"/>
    <d v="2015-03-18T00:00:00"/>
    <s v="2Años3Meses18Dias"/>
    <s v="ACTIVO"/>
    <s v="YANNIBETH GABRIELA BELLO ALVAREZ"/>
    <x v="0"/>
    <x v="3"/>
    <s v="SECRETARIA"/>
    <n v="204"/>
    <n v="88386"/>
    <n v="0"/>
    <x v="2"/>
  </r>
  <r>
    <n v="183"/>
    <n v="21168419"/>
    <s v="RANGEL BERGARAS, JUAN DAVID"/>
    <d v="1992-05-02T00:00:00"/>
    <s v="25Años2Meses3Dias"/>
    <d v="2017-01-01T00:00:00"/>
    <s v="0Años6Meses4Dias"/>
    <s v="ADMINISTRATIVO"/>
    <s v="-"/>
    <e v="#VALUE!"/>
    <s v="NO REGISTRADO"/>
    <s v="NO REGISTRADO"/>
    <x v="0"/>
    <x v="3"/>
    <s v="AUXILIAR DE BIBLIOTECA"/>
    <n v="202"/>
    <n v="79987"/>
    <n v="0"/>
    <x v="0"/>
  </r>
  <r>
    <n v="193"/>
    <n v="27165813"/>
    <s v="RODRIGUEZ VALERA, EMILENNY DEL CARMEN"/>
    <d v="1997-03-03T00:00:00"/>
    <s v="20Años4Meses2Dias"/>
    <d v="2017-01-01T00:00:00"/>
    <s v="0Años6Meses4Dias"/>
    <s v="ADMINISTRATIVO"/>
    <d v="2017-01-02T00:00:00"/>
    <s v="0Años6Meses3Dias"/>
    <s v="ACTIVO"/>
    <s v="UNELLEZ"/>
    <x v="0"/>
    <x v="3"/>
    <s v="OFICINISTA"/>
    <n v="202"/>
    <n v="79987"/>
    <n v="0"/>
    <x v="0"/>
  </r>
  <r>
    <n v="77"/>
    <n v="12554046"/>
    <s v="MORENO VERGARA, JOSEFINA DEL CARMEN"/>
    <d v="1970-10-13T00:00:00"/>
    <s v="46Años8Meses23Dias"/>
    <d v="2017-01-01T00:00:00"/>
    <s v="0Años6Meses4Dias"/>
    <e v="#N/A"/>
    <e v="#N/A"/>
    <e v="#N/A"/>
    <e v="#N/A"/>
    <e v="#N/A"/>
    <x v="0"/>
    <x v="0"/>
    <s v="ASISTENTE DE LABORATORIO"/>
    <n v="303"/>
    <n v="105166"/>
    <n v="0"/>
    <x v="0"/>
  </r>
  <r>
    <n v="122"/>
    <n v="16191814"/>
    <s v="SALAZAR VANEGAS, MARY DEL CARMEN"/>
    <d v="1984-09-09T00:00:00"/>
    <s v="32Años9Meses27Dias"/>
    <d v="2017-01-01T00:00:00"/>
    <s v="0Años6Meses4Dias"/>
    <s v="ADMINISTRATIVO"/>
    <d v="2017-02-02T00:00:00"/>
    <s v="0Años5Meses3Dias"/>
    <s v="CESANTE"/>
    <s v="G E DIRECCION DE ADMINISTRACION"/>
    <x v="0"/>
    <x v="0"/>
    <s v="ADMINISTRADOR"/>
    <n v="405"/>
    <n v="133808"/>
    <n v="0"/>
    <x v="0"/>
  </r>
  <r>
    <n v="69"/>
    <n v="12207436"/>
    <s v="JULIO CÉSAR, GUILLEN SUAREZ"/>
    <d v="1975-04-30T00:00:00"/>
    <s v="42Años2Meses6Dias"/>
    <d v="2016-11-15T00:00:00"/>
    <s v="0Años7Meses21Dias"/>
    <s v="ADMINISTRATIVO"/>
    <d v="2017-01-23T00:00:00"/>
    <s v="0Años5Meses13Dias"/>
    <s v="CESANTE"/>
    <s v="G E DIRECCION DE ADMINISTRACION"/>
    <x v="0"/>
    <x v="0"/>
    <s v="SECRETARIO EJECUTIVO DEL RECTORADO"/>
    <n v="0"/>
    <n v="0"/>
    <n v="0"/>
    <x v="3"/>
  </r>
  <r>
    <n v="172"/>
    <n v="20238821"/>
    <s v="DIAZ MARQUEZ, YADELSI DEL VALLE"/>
    <d v="1989-05-17T00:00:00"/>
    <s v="28Años1Meses19Dias"/>
    <d v="2016-12-01T00:00:00"/>
    <s v="0Años7Meses4Dias"/>
    <s v="ADMINISTRATIVO"/>
    <d v="2008-01-21T00:00:00"/>
    <s v="9Años5Meses15Dias"/>
    <s v="CESANTE"/>
    <s v="BARINTEL FARMACIA C.A."/>
    <x v="0"/>
    <x v="3"/>
    <s v="OFICINISTA"/>
    <n v="202"/>
    <n v="79987"/>
    <n v="0"/>
    <x v="0"/>
  </r>
  <r>
    <n v="166"/>
    <n v="19528163"/>
    <s v="VILLEGAS GIL, ADELIS JOSE"/>
    <d v="1990-04-09T00:00:00"/>
    <s v="27Años2Meses27Dias"/>
    <d v="2016-12-01T00:00:00"/>
    <s v="0Años7Meses4Dias"/>
    <s v="ADMINISTRATIVO"/>
    <d v="2016-11-01T00:00:00"/>
    <s v="0Años8Meses4Dias"/>
    <s v="ACTIVO"/>
    <s v="UNELLEZ"/>
    <x v="1"/>
    <x v="4"/>
    <s v="ASISTENTE ADMINISTRATIVO"/>
    <n v="302"/>
    <n v="101218"/>
    <n v="0"/>
    <x v="0"/>
  </r>
  <r>
    <n v="180"/>
    <n v="21024468"/>
    <s v="PINEDA BERNAL, ELIANNY NACARY"/>
    <d v="1992-09-07T00:00:00"/>
    <s v="24Años9Meses29Dias"/>
    <d v="2016-12-01T00:00:00"/>
    <s v="0Años7Meses4Dias"/>
    <s v="ADMINISTRATIVO"/>
    <d v="2016-12-01T00:00:00"/>
    <s v="0Años7Meses4Dias"/>
    <s v="ACTIVO"/>
    <s v="UNELLEZ"/>
    <x v="1"/>
    <x v="4"/>
    <s v="AUXILIAR DE LABORATORIO"/>
    <n v="204"/>
    <n v="88386"/>
    <n v="0"/>
    <x v="0"/>
  </r>
  <r>
    <n v="92"/>
    <n v="14002509"/>
    <s v="ANGARITA JIMENEZ, YRIS GUILLERMINA"/>
    <d v="1978-02-01T00:00:00"/>
    <s v="39Años5Meses4Dias"/>
    <d v="2016-12-01T00:00:00"/>
    <s v="0Años7Meses4Dias"/>
    <s v="ADMINISTRATIVO"/>
    <d v="2009-09-01T00:00:00"/>
    <s v="7Años10Meses4Dias"/>
    <s v="ACTIVO"/>
    <s v="CONSEJO NACIONAL ELECTORAL (CNE)"/>
    <x v="0"/>
    <x v="0"/>
    <s v="SECRETARIA"/>
    <n v="204"/>
    <n v="88386"/>
    <n v="0"/>
    <x v="2"/>
  </r>
  <r>
    <n v="147"/>
    <n v="18425683"/>
    <s v="FRIAS TRIBIÑO, JUAN JOSE"/>
    <d v="1989-06-10T00:00:00"/>
    <s v="28Años0Meses26Dias"/>
    <d v="2016-12-01T00:00:00"/>
    <s v="0Años7Meses4Dias"/>
    <s v="ADMINISTRATIVO"/>
    <d v="2015-04-01T00:00:00"/>
    <s v="2Años3Meses4Dias"/>
    <s v="ACTIVO"/>
    <s v="INSTITUTO NACIONAL DE SALUD AGRICOLA INTEGRAL"/>
    <x v="0"/>
    <x v="0"/>
    <s v="AUXILIAR DE ARCHIVO"/>
    <n v="201"/>
    <n v="79987"/>
    <n v="0"/>
    <x v="2"/>
  </r>
  <r>
    <n v="170"/>
    <n v="20012235"/>
    <s v="MENDOZA YEPEZ, EMILIA KATERIN"/>
    <d v="1989-02-28T00:00:00"/>
    <s v="28Años4Meses8Dias"/>
    <d v="2016-12-01T00:00:00"/>
    <s v="0Años7Meses4Dias"/>
    <s v="ADMINISTRATIVO"/>
    <d v="2015-12-15T00:00:00"/>
    <s v="1Años6Meses21Dias"/>
    <s v="CESANTE"/>
    <s v="CONSEJO LEGISLATIVO DEL ESTADO BARINAS"/>
    <x v="0"/>
    <x v="0"/>
    <s v="OFICINISTA"/>
    <n v="202"/>
    <n v="79987"/>
    <n v="0"/>
    <x v="0"/>
  </r>
  <r>
    <n v="187"/>
    <n v="22347538"/>
    <s v="MEJIAS LOPEZ, YOSELIN DEL CARMEN"/>
    <d v="1991-07-23T00:00:00"/>
    <s v="25Años11Meses13Dias"/>
    <d v="2016-12-01T00:00:00"/>
    <s v="0Años7Meses4Dias"/>
    <s v="ADMINISTRATIVO"/>
    <d v="2015-08-16T00:00:00"/>
    <s v="1Años10Meses20Dias"/>
    <s v="ACTIVO"/>
    <s v="CONSEJO LEGISLATIVO DEL ESTADO BARINAS"/>
    <x v="0"/>
    <x v="0"/>
    <s v="ASISTENTE DE NOMINA"/>
    <n v="302"/>
    <n v="101218"/>
    <n v="0"/>
    <x v="2"/>
  </r>
  <r>
    <n v="117"/>
    <n v="16000012"/>
    <s v="GUERRA DE MARTINEZ, JESSICA JOSELINE"/>
    <d v="1982-11-30T00:00:00"/>
    <s v="34Años7Meses6Dias"/>
    <d v="2016-10-14T00:00:00"/>
    <s v="0Años8Meses22Dias"/>
    <s v="ADMINISTRATIVO"/>
    <d v="2012-04-15T00:00:00"/>
    <s v="5Años2Meses21Dias"/>
    <s v="ACTIVO"/>
    <s v="INSALUD APURE"/>
    <x v="2"/>
    <x v="5"/>
    <s v="SECRETARIA"/>
    <n v="204"/>
    <n v="0"/>
    <n v="48732"/>
    <x v="3"/>
  </r>
  <r>
    <n v="30"/>
    <n v="8809817"/>
    <s v="REQUENA DELGADO, JOSE ALEXANDER"/>
    <d v="1969-04-15T00:00:00"/>
    <s v="48Años2Meses21Dias"/>
    <d v="2016-11-01T00:00:00"/>
    <s v="0Años8Meses4Dias"/>
    <s v="ADMINISTRATIVO"/>
    <d v="2016-11-01T00:00:00"/>
    <s v="0Años8Meses4Dias"/>
    <s v="ACTIVO"/>
    <s v="UNELLEZ"/>
    <x v="1"/>
    <x v="4"/>
    <s v="INSPECTOR DE CONTROL DE PERDIDAS"/>
    <n v="206"/>
    <n v="98254"/>
    <n v="0"/>
    <x v="0"/>
  </r>
  <r>
    <n v="168"/>
    <n v="19632189"/>
    <s v="BENITEZ MARQUEZ, NELLY DAYANA"/>
    <d v="1989-08-16T00:00:00"/>
    <s v="27Años10Meses20Dias"/>
    <d v="2016-11-01T00:00:00"/>
    <s v="0Años8Meses4Dias"/>
    <s v="ADMINISTRATIVO"/>
    <d v="2014-01-17T00:00:00"/>
    <s v="3Años5Meses19Dias"/>
    <s v="CESANTE"/>
    <s v="ZIGZAG C.A."/>
    <x v="1"/>
    <x v="4"/>
    <s v="ANALISTA DE INFORMACION Y CONTROL ESTUDIANTIL"/>
    <n v="303"/>
    <n v="105166"/>
    <n v="0"/>
    <x v="0"/>
  </r>
  <r>
    <n v="181"/>
    <n v="21024655"/>
    <s v="MENDOZA PERAZA, JHOS SHINEAD"/>
    <d v="1991-06-05T00:00:00"/>
    <s v="26Años1Meses0Dias"/>
    <d v="2016-11-01T00:00:00"/>
    <s v="0Años8Meses4Dias"/>
    <s v="ADMINISTRATIVO"/>
    <d v="2016-11-01T00:00:00"/>
    <s v="0Años8Meses4Dias"/>
    <s v="ACTIVO"/>
    <s v="UNELLEZ"/>
    <x v="1"/>
    <x v="4"/>
    <s v="OFICINISTA"/>
    <n v="202"/>
    <n v="79987"/>
    <n v="0"/>
    <x v="0"/>
  </r>
  <r>
    <n v="192"/>
    <n v="25159006"/>
    <s v="PEREZ PERNIA, YULIET COROMOTO"/>
    <d v="1995-10-11T00:00:00"/>
    <s v="21Años8Meses25Dias"/>
    <d v="2016-11-01T00:00:00"/>
    <s v="0Años8Meses4Dias"/>
    <s v="ADMINISTRATIVO"/>
    <d v="2016-11-11T00:00:00"/>
    <s v="0Años7Meses25Dias"/>
    <s v="ACTIVO"/>
    <s v="UNELLEZ"/>
    <x v="1"/>
    <x v="4"/>
    <s v="OFICINISTA"/>
    <n v="202"/>
    <n v="79987"/>
    <n v="0"/>
    <x v="0"/>
  </r>
  <r>
    <n v="169"/>
    <n v="19783560"/>
    <s v="MENDOZA LAVADO, MARIA DANIELA"/>
    <d v="1990-03-08T00:00:00"/>
    <s v="27Años3Meses28Dias"/>
    <d v="2016-11-01T00:00:00"/>
    <s v="0Años8Meses4Dias"/>
    <s v="ADMINISTRATIVO"/>
    <d v="2016-11-01T00:00:00"/>
    <s v="0Años8Meses4Dias"/>
    <s v="ACTIVO"/>
    <s v="UNELLEZ"/>
    <x v="0"/>
    <x v="0"/>
    <s v="ANALISTA DE RECURSOS HUMANOS"/>
    <n v="406"/>
    <n v="133808"/>
    <n v="0"/>
    <x v="0"/>
  </r>
  <r>
    <n v="182"/>
    <n v="21105376"/>
    <s v="YERENA RIVAS, ANAMILETH VICTORIA"/>
    <d v="1992-08-24T00:00:00"/>
    <s v="24Años10Meses12Dias"/>
    <d v="2016-09-15T00:00:00"/>
    <s v="0Años9Meses21Dias"/>
    <s v="ADMINISTRATIVO"/>
    <s v="-"/>
    <e v="#VALUE!"/>
    <s v="NO REGISTRADO"/>
    <s v="NO REGISTRADO"/>
    <x v="0"/>
    <x v="3"/>
    <s v="ASISTENTE EN RECURSOS DE APOYO INFORMATICO"/>
    <n v="205"/>
    <n v="92827"/>
    <n v="0"/>
    <x v="0"/>
  </r>
  <r>
    <n v="160"/>
    <n v="19191493"/>
    <s v="ROJAS , GABRIEL ANATOLY"/>
    <d v="1989-06-15T00:00:00"/>
    <s v="28Años0Meses21Dias"/>
    <d v="2016-10-01T00:00:00"/>
    <s v="0Años9Meses4Dias"/>
    <s v="ADMINISTRATIVO"/>
    <d v="2016-10-17T00:00:00"/>
    <s v="0Años8Meses19Dias"/>
    <s v="CESANTE"/>
    <s v="G E DIRECCION DE ADMINISTRACION"/>
    <x v="0"/>
    <x v="3"/>
    <s v="TECNICO DE RECURSOS DE INFORMATICA"/>
    <n v="306"/>
    <n v="118498"/>
    <n v="0"/>
    <x v="0"/>
  </r>
  <r>
    <n v="15"/>
    <n v="4457375"/>
    <s v="PALACIOS SILVA , WLADIMIR ANTONIO"/>
    <d v="1955-09-30T00:00:00"/>
    <s v="61Años9Meses6Dias"/>
    <d v="2007-01-08T00:00:00"/>
    <s v="10Años5Meses28Dias"/>
    <s v="ADMINISTRATIVO"/>
    <d v="2008-10-01T00:00:00"/>
    <s v="8Años9Meses4Dias"/>
    <s v="ACTIVO"/>
    <s v="UNELLEZ"/>
    <x v="0"/>
    <x v="3"/>
    <s v="SUPERVISOR DE SERVICIOS"/>
    <n v="206"/>
    <n v="98254"/>
    <n v="0"/>
    <x v="0"/>
  </r>
  <r>
    <n v="27"/>
    <n v="8139578"/>
    <s v="MENDOZA MONTILLA, ANA TERESA"/>
    <d v="1960-08-15T00:00:00"/>
    <s v="56Años10Meses21Dias"/>
    <d v="2005-02-14T00:00:00"/>
    <s v="12Años4Meses22Dias"/>
    <s v="ADMINISTRATIVO"/>
    <d v="2011-02-14T00:00:00"/>
    <s v="6Años4Meses22Dias"/>
    <s v="ACTIVO"/>
    <s v="UNELLEZ"/>
    <x v="0"/>
    <x v="3"/>
    <s v="DOCENTE DE AULA"/>
    <n v="404"/>
    <n v="127387"/>
    <n v="0"/>
    <x v="0"/>
  </r>
  <r>
    <n v="22"/>
    <n v="6433873"/>
    <s v="BARBOZA BRAVO, JORGE ANTONIO"/>
    <d v="1960-02-05T00:00:00"/>
    <s v="57Años5Meses0Dias"/>
    <d v="2005-03-01T00:00:00"/>
    <s v="12Años4Meses4Dias"/>
    <s v="ADMINISTRATIVO"/>
    <d v="2004-11-01T00:00:00"/>
    <s v="12Años8Meses4Dias"/>
    <s v="ACTIVO"/>
    <s v="MINISTERIO DEL PODER POPULAR PARA LA EDUCACION UNIVERSITARIA, CIENCIA Y TECNOLOGIA"/>
    <x v="3"/>
    <x v="6"/>
    <s v="SUPERVISOR DE PROTECCION Y SEGURIDAD"/>
    <n v="206"/>
    <n v="98254"/>
    <n v="0"/>
    <x v="2"/>
  </r>
  <r>
    <n v="4"/>
    <n v="2456465"/>
    <s v="TORRES , BENIGNO ARAGO"/>
    <d v="1945-02-13T00:00:00"/>
    <s v="72Años4Meses23Dias"/>
    <d v="2004-10-01T00:00:00"/>
    <s v="12Años9Meses4Dias"/>
    <s v="ADMINISTRATIVO"/>
    <d v="2002-06-01T00:00:00"/>
    <s v="15Años1Meses4Dias"/>
    <s v="CESANTE"/>
    <s v="MINISTERIO DEL PODER POPULAR PARA LA EDUCACION"/>
    <x v="3"/>
    <x v="7"/>
    <s v="ABOGADO"/>
    <n v="404"/>
    <n v="127387"/>
    <n v="0"/>
    <x v="0"/>
  </r>
  <r>
    <n v="19"/>
    <n v="5279933"/>
    <s v="SALCEDO ESQUIVEL, HECTOR RUBEN"/>
    <d v="1958-03-10T00:00:00"/>
    <s v="59Años3Meses26Dias"/>
    <d v="2004-02-02T00:00:00"/>
    <s v="13Años5Meses3Dias"/>
    <s v="ADMINISTRATIVO"/>
    <d v="2008-01-16T00:00:00"/>
    <s v="9Años5Meses20Dias"/>
    <s v="ACTIVO"/>
    <s v="INSTITUTO REGIONAL DE DEPORTE DEL ESTADO BARINAS"/>
    <x v="0"/>
    <x v="3"/>
    <s v="ENTRENADOR DEPORTIVO"/>
    <n v="403"/>
    <n v="127387"/>
    <n v="0"/>
    <x v="2"/>
  </r>
  <r>
    <n v="61"/>
    <n v="11714118"/>
    <s v="BRICEÑO GALVIS, ENRIQUE JOSE"/>
    <d v="1972-07-22T00:00:00"/>
    <s v="44Años11Meses14Dias"/>
    <d v="2004-02-02T00:00:00"/>
    <s v="13Años5Meses3Dias"/>
    <s v="ADMINISTRATIVO"/>
    <d v="2007-02-07T00:00:00"/>
    <s v="10Años4Meses29Dias"/>
    <s v="ACTIVO"/>
    <s v="INSTITUTO REGIONAL DE DEPORTE DEL ESTADO BARINAS"/>
    <x v="0"/>
    <x v="3"/>
    <s v="ENTRENADOR DEPORTIVO"/>
    <n v="403"/>
    <n v="127387"/>
    <n v="0"/>
    <x v="2"/>
  </r>
  <r>
    <n v="68"/>
    <n v="12202973"/>
    <s v="ESPAÑA URBINA, CESAR TOMAS"/>
    <d v="1973-04-02T00:00:00"/>
    <s v="44Años3Meses3Dias"/>
    <d v="2004-02-02T00:00:00"/>
    <s v="13Años5Meses3Dias"/>
    <s v="ADMINISTRATIVO"/>
    <d v="2016-11-30T00:00:00"/>
    <s v="0Años7Meses6Dias"/>
    <s v="CESANTE"/>
    <s v="INSTITUTO REGIONAL DE DEPORTE DEL ESTADO BARINAS"/>
    <x v="0"/>
    <x v="0"/>
    <s v="ENTRENADOR DEPORTIVO MEDIO TIEMPO"/>
    <n v="403"/>
    <n v="127387"/>
    <n v="0"/>
    <x v="0"/>
  </r>
  <r>
    <n v="70"/>
    <n v="12208047"/>
    <s v="PEREZ , YLLENYS"/>
    <d v="1974-07-18T00:00:00"/>
    <s v="42Años11Meses18Dias"/>
    <d v="2004-02-02T00:00:00"/>
    <s v="13Años5Meses3Dias"/>
    <s v="ADMINISTRATIVO"/>
    <d v="2007-12-30T00:00:00"/>
    <s v="9Años6Meses6Dias"/>
    <s v="ACTIVO"/>
    <s v="MINISTERIO DEL PODER POPULAR PARA LA EDUCACION"/>
    <x v="0"/>
    <x v="0"/>
    <s v="ENTRENADOR DEPORTIVO MEDIO TIEMPO"/>
    <n v="403"/>
    <n v="127387"/>
    <n v="0"/>
    <x v="2"/>
  </r>
  <r>
    <n v="99"/>
    <n v="14433430"/>
    <s v="GUANIPA LOPEZ, SIMON ANTONIO"/>
    <d v="1976-11-14T00:00:00"/>
    <s v="40Años7Meses22Dias"/>
    <d v="2002-01-11T00:00:00"/>
    <s v="15Años5Meses25Dias"/>
    <s v="ADMINISTRATIVO"/>
    <d v="2006-01-16T00:00:00"/>
    <s v="11Años5Meses20Dias"/>
    <s v="ACTIVO"/>
    <s v="INSTITUTO REGIONAL DE DEPORTE DEL ESTADO BARINAS"/>
    <x v="0"/>
    <x v="0"/>
    <s v="ENTRENADOR DEPORTIVO MEDIO TIEMPO"/>
    <n v="403"/>
    <n v="127387"/>
    <n v="0"/>
    <x v="2"/>
  </r>
  <r>
    <n v="12"/>
    <n v="4257990"/>
    <s v="ESCOLCHA CARDENAS, UMBERTO ALEJANDRO"/>
    <d v="1952-03-17T00:00:00"/>
    <s v="65Años3Meses19Dias"/>
    <d v="2001-11-30T00:00:00"/>
    <s v="15Años7Meses6Dias"/>
    <s v="ADMINISTRATIVO"/>
    <d v="2006-02-16T00:00:00"/>
    <s v="11Años4Meses20Dias"/>
    <s v="ACTIVO"/>
    <s v="INSTITUTO REGIONAL DE DEPORTE DEL ESTADO BARINAS"/>
    <x v="0"/>
    <x v="3"/>
    <s v="ENTRENADOR DEPORTIVO MEDIO TIEMPO"/>
    <n v="403"/>
    <n v="127387"/>
    <n v="0"/>
    <x v="2"/>
  </r>
  <r>
    <n v="18"/>
    <n v="5074312"/>
    <s v="PACHECO MEJIAS, JUAN JOSE"/>
    <d v="1956-04-02T00:00:00"/>
    <s v="61Años3Meses3Dias"/>
    <d v="2001-11-30T00:00:00"/>
    <s v="15Años7Meses6Dias"/>
    <s v="ADMINISTRATIVO"/>
    <d v="2009-10-05T00:00:00"/>
    <s v="7Años9Meses0Dias"/>
    <s v="ACTIVO"/>
    <s v="INSTITUTO REGIONAL DE DEPORTE DEL ESTADO BARINAS"/>
    <x v="0"/>
    <x v="3"/>
    <s v="ENTRENADOR DEPORTIVO MEDIO TIEMPO"/>
    <n v="403"/>
    <n v="127387"/>
    <n v="0"/>
    <x v="2"/>
  </r>
  <r>
    <n v="49"/>
    <n v="10911402"/>
    <s v="PEÑA JUARES, FERNANDO ALEXIS"/>
    <d v="1969-09-20T00:00:00"/>
    <s v="47Años9Meses16Dias"/>
    <d v="2001-11-30T00:00:00"/>
    <s v="15Años7Meses6Dias"/>
    <s v="ADMINISTRATIVO"/>
    <d v="2012-03-16T00:00:00"/>
    <s v="5Años3Meses20Dias"/>
    <s v="ACTIVO"/>
    <s v="INSTITUTO REGIONAL DE DEPORTE DEL ESTADO BARINAS"/>
    <x v="1"/>
    <x v="2"/>
    <s v="ENTRENADOR DEPORTIVO MEDIO TIEMPO"/>
    <n v="403"/>
    <n v="127387"/>
    <n v="0"/>
    <x v="2"/>
  </r>
  <r>
    <n v="7"/>
    <n v="3042411"/>
    <s v="ALVAREZ , MARIA A."/>
    <d v="1952-05-24T00:00:00"/>
    <s v="65Años1Meses12Dias"/>
    <d v="1999-05-15T00:00:00"/>
    <s v="18Años1Meses21Dias"/>
    <s v="ADMINISTRATIVO"/>
    <d v="2011-06-13T00:00:00"/>
    <s v="6Años0Meses23Dias"/>
    <s v="CESANTE"/>
    <s v="SAS DIR SUB REG SALUD"/>
    <x v="0"/>
    <x v="0"/>
    <s v="ODONTOLOGO MEDIO TIEMPO"/>
    <n v="406"/>
    <n v="133808"/>
    <n v="0"/>
    <x v="4"/>
  </r>
  <r>
    <n v="153"/>
    <n v="18771273"/>
    <s v="BECERRA CANCINES, EMELY ZHARAI"/>
    <d v="1986-02-26T00:00:00"/>
    <s v="31Años4Meses10Dias"/>
    <d v="2016-03-15T00:00:00"/>
    <s v="1Años3Meses21Dias"/>
    <s v="ADMINISTRATIVO"/>
    <d v="2016-03-15T00:00:00"/>
    <s v="1Años3Meses21Dias"/>
    <s v="ACTIVO"/>
    <s v="UNELLEZ"/>
    <x v="0"/>
    <x v="3"/>
    <s v="ABOGADO"/>
    <n v="404"/>
    <n v="127387"/>
    <n v="0"/>
    <x v="0"/>
  </r>
  <r>
    <n v="138"/>
    <n v="17725915"/>
    <s v="JIMENEZ , GINA FARLEY"/>
    <d v="1987-09-13T00:00:00"/>
    <s v="29Años9Meses23Dias"/>
    <d v="2016-04-01T00:00:00"/>
    <s v="1Años3Meses4Dias"/>
    <s v="ADMINISTRATIVO"/>
    <d v="2011-09-18T00:00:00"/>
    <s v="5Años9Meses18Dias"/>
    <s v="CESANTE"/>
    <s v="FARMATODO C.A"/>
    <x v="0"/>
    <x v="3"/>
    <s v="PLANIFICADOR DE INFORMACION Y CONTROL ESTUDIANTIL"/>
    <n v="402"/>
    <n v="121462"/>
    <n v="0"/>
    <x v="0"/>
  </r>
  <r>
    <n v="149"/>
    <n v="18560661"/>
    <s v="ROMAN VADEL, EDGAR RAFAEL"/>
    <d v="1986-10-11T00:00:00"/>
    <s v="30Años8Meses25Dias"/>
    <d v="2016-03-01T00:00:00"/>
    <s v="1Años4Meses4Dias"/>
    <s v="ADMINISTRATIVO"/>
    <d v="2016-03-01T00:00:00"/>
    <s v="1Años4Meses4Dias"/>
    <s v="ACTIVO"/>
    <s v="UNELLEZ"/>
    <x v="0"/>
    <x v="3"/>
    <s v="INSTRUCTOR DE DESARROLLO DE ARTES AUDITIVAS MEDIO TIEMPO"/>
    <n v="205"/>
    <n v="92827"/>
    <n v="0"/>
    <x v="0"/>
  </r>
  <r>
    <n v="154"/>
    <n v="18839404"/>
    <s v="AGUILERA SEGURA, ROQUE LEONEL"/>
    <d v="1989-08-20T00:00:00"/>
    <s v="27Años10Meses16Dias"/>
    <d v="2016-03-01T00:00:00"/>
    <s v="1Años4Meses4Dias"/>
    <s v="ADMINISTRATIVO"/>
    <d v="2016-03-01T00:00:00"/>
    <s v="1Años4Meses4Dias"/>
    <s v="ACTIVO"/>
    <s v="UNELLEZ"/>
    <x v="0"/>
    <x v="3"/>
    <s v="INSTRUCTOR DE DESARROLLO DE ARTES AUDITIVAS MEDIO TIEMPO"/>
    <n v="205"/>
    <n v="92827"/>
    <n v="0"/>
    <x v="0"/>
  </r>
  <r>
    <n v="174"/>
    <n v="20407881"/>
    <s v="DAVILA VALECILLO, CARLOS MIGUEL"/>
    <d v="1990-07-17T00:00:00"/>
    <s v="26Años11Meses19Dias"/>
    <d v="2016-03-01T00:00:00"/>
    <s v="1Años4Meses4Dias"/>
    <s v="ADMINISTRATIVO"/>
    <d v="2016-03-01T00:00:00"/>
    <s v="1Años4Meses4Dias"/>
    <s v="ACTIVO"/>
    <s v="UNELLEZ"/>
    <x v="0"/>
    <x v="3"/>
    <s v="INSTRUMENTISTA FOLKLORICO MEDIO TIEMPO"/>
    <n v="206"/>
    <n v="98254"/>
    <n v="0"/>
    <x v="0"/>
  </r>
  <r>
    <n v="190"/>
    <n v="23549151"/>
    <s v="GARCIA DAVILA, ENDER ARTURO"/>
    <d v="1993-09-03T00:00:00"/>
    <s v="23Años10Meses2Dias"/>
    <d v="2016-03-01T00:00:00"/>
    <s v="1Años4Meses4Dias"/>
    <s v="ADMINISTRATIVO"/>
    <d v="2016-07-31T00:00:00"/>
    <s v="0Años11Meses5Dias"/>
    <s v="CESANTE"/>
    <s v="FUNDACION MUSICAL SIMON BOLIVAR (FUNDAMUSICAL BOLIVAR)"/>
    <x v="0"/>
    <x v="3"/>
    <s v="INSTRUMENTISTA FOLKLORICO MEDIO TIEMPO"/>
    <n v="206"/>
    <n v="98254"/>
    <n v="0"/>
    <x v="0"/>
  </r>
  <r>
    <n v="191"/>
    <n v="23549838"/>
    <s v="PEÑA SUAREZ, ALEJANDRO JOSÉ"/>
    <d v="1994-03-01T00:00:00"/>
    <s v="23Años4Meses4Dias"/>
    <d v="2016-03-01T00:00:00"/>
    <s v="1Años4Meses4Dias"/>
    <s v="ADMINISTRATIVO"/>
    <s v="-"/>
    <e v="#VALUE!"/>
    <s v="NO REGISTRADO"/>
    <s v="NO REGISTRADO"/>
    <x v="0"/>
    <x v="3"/>
    <s v="ASISTENTE DE COSTOS DE OBRAS"/>
    <n v="303"/>
    <n v="105166"/>
    <n v="0"/>
    <x v="0"/>
  </r>
  <r>
    <n v="53"/>
    <n v="11188516"/>
    <s v="RANGEL BRAQUE, LUCIA MARIA"/>
    <d v="1968-08-09T00:00:00"/>
    <s v="48Años10Meses27Dias"/>
    <d v="2016-01-15T00:00:00"/>
    <s v="1Años5Meses21Dias"/>
    <s v="ADMINISTRATIVO"/>
    <d v="2010-06-01T00:00:00"/>
    <s v="7Años1Meses4Dias"/>
    <s v="ACTIVO"/>
    <s v="MINISTERIO DEL PODER POPULAR PARA LA SALUD"/>
    <x v="0"/>
    <x v="0"/>
    <s v="HIGIENISTA DENTAL"/>
    <n v="203"/>
    <n v="83938"/>
    <n v="0"/>
    <x v="2"/>
  </r>
  <r>
    <n v="41"/>
    <n v="9876346"/>
    <s v="PEÑA GONZALEZ, CLEMENTE AUGUSTO"/>
    <d v="1971-02-15T00:00:00"/>
    <s v="46Años4Meses21Dias"/>
    <d v="2016-02-01T00:00:00"/>
    <s v="1Años5Meses4Dias"/>
    <s v="ADMINISTRATIVO"/>
    <d v="2004-11-15T00:00:00"/>
    <s v="12Años7Meses21Dias"/>
    <s v="ACTIVO"/>
    <s v="ALCALDIA DEL MUNICIPIO SAN FERNANDO"/>
    <x v="2"/>
    <x v="8"/>
    <s v="SUPERVISOR DE REGISTRO Y CONTROL DE BIENES"/>
    <n v="305"/>
    <n v="113563"/>
    <n v="48732"/>
    <x v="2"/>
  </r>
  <r>
    <n v="142"/>
    <n v="17896643"/>
    <s v="SALAS P., HERSSELYN R."/>
    <d v="1987-07-03T00:00:00"/>
    <s v="30Años0Meses2Dias"/>
    <d v="2016-01-01T00:00:00"/>
    <s v="1Años6Meses4Dias"/>
    <s v="ADMINISTRATIVO"/>
    <d v="2015-07-01T00:00:00"/>
    <s v="2Años0Meses4Dias"/>
    <s v="ACTIVO"/>
    <s v="CM DISTRITO SUCRE EMPLEADOS"/>
    <x v="1"/>
    <x v="9"/>
    <s v="PLANIFICADOR DE INFORMACION Y CONTROL ESTUDIANTIL MEDIO TIEMPO"/>
    <n v="402"/>
    <n v="121462"/>
    <n v="0"/>
    <x v="2"/>
  </r>
  <r>
    <n v="175"/>
    <n v="20415799"/>
    <s v="BUITRAGO P., RAIMELY"/>
    <d v="1991-05-11T00:00:00"/>
    <s v="26Años1Meses25Dias"/>
    <d v="2016-01-01T00:00:00"/>
    <s v="1Años6Meses4Dias"/>
    <s v="ADMINISTRATIVO"/>
    <s v="-"/>
    <e v="#VALUE!"/>
    <s v="NO REGISTRADO"/>
    <s v="NO REGISTRADO"/>
    <x v="1"/>
    <x v="9"/>
    <s v="PLANIFICADOR DE INFORMACION Y CONTROL ESTUDIANTIL MEDIO TIEMPO"/>
    <n v="402"/>
    <n v="121462"/>
    <n v="0"/>
    <x v="0"/>
  </r>
  <r>
    <n v="32"/>
    <n v="9256218"/>
    <s v="PAEZ G., MILTZA A."/>
    <d v="1966-07-06T00:00:00"/>
    <s v="50Años11Meses30Dias"/>
    <d v="2016-01-01T00:00:00"/>
    <s v="1Años6Meses4Dias"/>
    <s v="ADMINISTRATIVO"/>
    <d v="2016-09-24T00:00:00"/>
    <s v="0Años9Meses12Dias"/>
    <s v="CESANTE"/>
    <s v="UNIVERSIDAD NACIONAL EXPERIMENTAL SIMON RODRIGUEZ"/>
    <x v="1"/>
    <x v="2"/>
    <s v="PLANIFICADOR DE INFORMACION Y CONTROL ESTUDIANTIL"/>
    <n v="402"/>
    <n v="121462"/>
    <n v="0"/>
    <x v="0"/>
  </r>
  <r>
    <n v="33"/>
    <n v="9371936"/>
    <s v="CATIRE JUAN, B."/>
    <d v="1965-07-18T00:00:00"/>
    <s v="51Años11Meses18Dias"/>
    <d v="2016-01-01T00:00:00"/>
    <s v="1Años6Meses4Dias"/>
    <s v="ADMINISTRATIVO"/>
    <d v="1989-12-30T00:00:00"/>
    <s v="27Años6Meses6Dias"/>
    <s v="CESANTE"/>
    <s v="C A ASADO LOS HARALES"/>
    <x v="1"/>
    <x v="2"/>
    <s v="PLANIFICADOR DE INFORMACION Y CONTROL ESTUDIANTIL MEDIO TIEMPO"/>
    <n v="402"/>
    <n v="121462"/>
    <n v="0"/>
    <x v="0"/>
  </r>
  <r>
    <n v="124"/>
    <n v="16565443"/>
    <s v="ANGULO A., ARELIS DE J."/>
    <d v="1985-11-29T00:00:00"/>
    <s v="31Años7Meses7Dias"/>
    <d v="2016-01-01T00:00:00"/>
    <s v="1Años6Meses4Dias"/>
    <s v="ADMINISTRATIVO"/>
    <s v="-"/>
    <e v="#VALUE!"/>
    <s v="NO REGISTRADO"/>
    <s v="NO REGISTRADO"/>
    <x v="1"/>
    <x v="2"/>
    <s v="PLANIFICADOR DE INFORMACION Y CONTROL ESTUDIANTIL MEDIO TIEMPO"/>
    <n v="402"/>
    <n v="121462"/>
    <n v="0"/>
    <x v="0"/>
  </r>
  <r>
    <n v="133"/>
    <n v="17600497"/>
    <s v="BRICENO SUAREZ, RENZO O."/>
    <d v="1987-07-23T00:00:00"/>
    <s v="29Años11Meses13Dias"/>
    <d v="2016-01-01T00:00:00"/>
    <s v="1Años6Meses4Dias"/>
    <s v="ADMINISTRATIVO"/>
    <d v="2012-09-16T00:00:00"/>
    <s v="4Años9Meses20Dias"/>
    <s v="ACTIVO"/>
    <s v="MINISTERIO DEL PODER POPULAR PARA LA EDUCACION"/>
    <x v="1"/>
    <x v="2"/>
    <s v="PLANIFICADOR DE INFORMACION Y CONTROL ESTUDIANTIL MEDIO TIEMPO"/>
    <n v="402"/>
    <n v="121462"/>
    <n v="0"/>
    <x v="2"/>
  </r>
  <r>
    <n v="34"/>
    <n v="9378999"/>
    <s v="HERNANDEZ GARCIA, LUIS ALEXI"/>
    <d v="1962-06-08T00:00:00"/>
    <s v="55Años0Meses28Dias"/>
    <d v="2016-01-01T00:00:00"/>
    <s v="1Años6Meses4Dias"/>
    <s v="ADMINISTRATIVO"/>
    <d v="2008-12-31T00:00:00"/>
    <s v="8Años6Meses5Dias"/>
    <s v="CESANTE"/>
    <s v="ASOCIACION COOPERATIVA LAS MARIANELAS 045"/>
    <x v="0"/>
    <x v="0"/>
    <s v="PLANIFICADOR DE INFORMACION Y CONTROL ESTUDIANTIL MEDIO TIEMPO"/>
    <n v="402"/>
    <n v="121462"/>
    <n v="0"/>
    <x v="0"/>
  </r>
  <r>
    <n v="71"/>
    <n v="12239885"/>
    <s v="GONZALEZ CASTILLO, JESUS G."/>
    <d v="1976-05-29T00:00:00"/>
    <s v="41Años1Meses7Dias"/>
    <d v="2015-11-12T00:00:00"/>
    <s v="1Años7Meses24Dias"/>
    <s v="ADMINISTRATIVO"/>
    <d v="2007-07-16T00:00:00"/>
    <s v="9Años11Meses20Dias"/>
    <s v="ACTIVO"/>
    <s v="CONCEJO MUNICIPAL GUANARITO"/>
    <x v="1"/>
    <x v="10"/>
    <s v="PLANIFICADOR"/>
    <n v="404"/>
    <n v="127387"/>
    <n v="0"/>
    <x v="2"/>
  </r>
  <r>
    <n v="93"/>
    <n v="14002679"/>
    <s v="VERGARA L., JORGE L."/>
    <d v="1985-11-17T00:00:00"/>
    <s v="31Años7Meses19Dias"/>
    <d v="2015-11-12T00:00:00"/>
    <s v="1Años7Meses24Dias"/>
    <s v="ADMINISTRATIVO"/>
    <d v="2006-01-01T00:00:00"/>
    <s v="11Años6Meses4Dias"/>
    <s v="ACTIVO"/>
    <s v="MINISTERIO DEL PODER POPULAR PARA LA EDUCACION"/>
    <x v="0"/>
    <x v="11"/>
    <s v="PLANIFICADOR DE INFORMACION Y CONTROL ESTUDIANTIL MEDIO TIEMPO"/>
    <n v="402"/>
    <n v="121462"/>
    <n v="0"/>
    <x v="2"/>
  </r>
  <r>
    <n v="38"/>
    <n v="9404000"/>
    <s v="SILVA JUAN, RAMÓN"/>
    <d v="1967-04-04T00:00:00"/>
    <s v="50Años3Meses1Dias"/>
    <d v="2015-11-12T00:00:00"/>
    <s v="1Años7Meses24Dias"/>
    <s v="ADMINISTRATIVO"/>
    <d v="2003-03-01T00:00:00"/>
    <s v="14Años4Meses4Dias"/>
    <s v="ACTIVO"/>
    <s v="MINISTERIO DEL PODER POPULAR PARA LA EDUCACION"/>
    <x v="0"/>
    <x v="12"/>
    <s v="PLANIFICADOR DE INFORMACION Y CONTROL ESTUDIANTIL"/>
    <n v="402"/>
    <n v="121462"/>
    <n v="0"/>
    <x v="2"/>
  </r>
  <r>
    <n v="78"/>
    <n v="12708523"/>
    <s v="JIMENEZ B., EMERLY M."/>
    <d v="1985-11-17T00:00:00"/>
    <s v="31Años7Meses19Dias"/>
    <d v="2015-11-12T00:00:00"/>
    <s v="1Años7Meses24Dias"/>
    <s v="ADMINISTRATIVO"/>
    <d v="2014-08-01T00:00:00"/>
    <s v="2Años11Meses4Dias"/>
    <s v="CESANTE"/>
    <s v="CONSTRUCTORA NORBERTO ODEBRECHT S.A."/>
    <x v="1"/>
    <x v="2"/>
    <s v="PLANIFICADOR DE INFORMACION Y CONTROL ESTUDIANTIL MEDIO TIEMPO"/>
    <n v="402"/>
    <n v="121462"/>
    <n v="0"/>
    <x v="0"/>
  </r>
  <r>
    <n v="113"/>
    <n v="15604782"/>
    <s v="LOPEZ PALENCIA, JHONNY ALBERTO"/>
    <d v="1985-11-17T00:00:00"/>
    <s v="31Años7Meses19Dias"/>
    <d v="2015-11-12T00:00:00"/>
    <s v="1Años7Meses24Dias"/>
    <s v="ADMINISTRATIVO"/>
    <s v="-"/>
    <e v="#VALUE!"/>
    <s v="NO REGISTRADO"/>
    <s v="NO REGISTRADO"/>
    <x v="0"/>
    <x v="0"/>
    <s v="PLANIFICADOR"/>
    <n v="404"/>
    <n v="127387"/>
    <n v="0"/>
    <x v="0"/>
  </r>
  <r>
    <n v="2"/>
    <n v="1205173"/>
    <s v="GONZALEZ CORTEZ, VICTOR JESUS"/>
    <d v="1937-06-26T00:00:00"/>
    <s v="80Años0Meses10Dias"/>
    <d v="1995-06-01T00:00:00"/>
    <s v="22Años1Meses4Dias"/>
    <s v="ADMINISTRATIVO"/>
    <d v="2008-05-01T00:00:00"/>
    <s v="9Años2Meses4Dias"/>
    <s v="CESANTE"/>
    <s v="MINISTERIO DEL PODER POPULAR PARA LA EDUCACION"/>
    <x v="1"/>
    <x v="4"/>
    <s v="ODONTOLOGO"/>
    <n v="406"/>
    <n v="133808"/>
    <n v="0"/>
    <x v="4"/>
  </r>
  <r>
    <n v="21"/>
    <n v="6053409"/>
    <s v="MOSQUERA DE OJEDA, SAMARIS ELBA"/>
    <d v="1962-07-13T00:00:00"/>
    <s v="54Años11Meses23Dias"/>
    <d v="1994-05-01T00:00:00"/>
    <s v="23Años2Meses4Dias"/>
    <s v="ADMINISTRATIVO"/>
    <d v="1989-12-30T00:00:00"/>
    <s v="27Años6Meses6Dias"/>
    <s v="CESANTE"/>
    <s v="PODER JUDICIAL"/>
    <x v="0"/>
    <x v="0"/>
    <s v="ODONTOLOGO MEDIO TIEMPO"/>
    <n v="406"/>
    <n v="133808"/>
    <n v="0"/>
    <x v="4"/>
  </r>
  <r>
    <n v="1"/>
    <n v="1123253"/>
    <s v="CORDERO DE CAMPOS, SARA LUISA"/>
    <d v="1942-12-15T00:00:00"/>
    <s v="74Años6Meses21Dias"/>
    <d v="1991-04-16T00:00:00"/>
    <s v="26Años2Meses20Dias"/>
    <s v="ADMINISTRATIVO"/>
    <d v="1983-04-12T00:00:00"/>
    <s v="34Años2Meses24Dias"/>
    <s v="ACTIVO"/>
    <s v="IPASME CONSEJO DIRECTIVO"/>
    <x v="1"/>
    <x v="4"/>
    <s v="ODONTOLOGO"/>
    <n v="406"/>
    <n v="133808"/>
    <n v="0"/>
    <x v="4"/>
  </r>
  <r>
    <n v="137"/>
    <n v="17725277"/>
    <s v="MARQUEZ DUGARTE, JUNIOR LEONEL"/>
    <d v="1985-05-10T00:00:00"/>
    <s v="32Años1Meses26Dias"/>
    <d v="2014-07-15T00:00:00"/>
    <s v="2Años11Meses21Dias"/>
    <s v="ADMINISTRATIVO"/>
    <d v="2016-02-25T00:00:00"/>
    <s v="1Años4Meses11Dias"/>
    <s v="ACTIVO"/>
    <s v="ALCALDIA MUNICIPIO LIBERTADOR DEL ESTADO TACHIRA"/>
    <x v="0"/>
    <x v="13"/>
    <s v="PLANIFICADOR DE INFORMACION Y CONTROL ESTUDIANTIL"/>
    <n v="402"/>
    <n v="121462"/>
    <n v="0"/>
    <x v="2"/>
  </r>
  <r>
    <n v="106"/>
    <n v="15120473"/>
    <s v="MORENO ALVAREZ, JOSE RAFAEL"/>
    <d v="1974-11-11T00:00:00"/>
    <s v="42Años7Meses25Dias"/>
    <d v="2015-01-15T00:00:00"/>
    <s v="2Años5Meses21Dias"/>
    <s v="ADMINISTRATIVO"/>
    <s v="-"/>
    <e v="#VALUE!"/>
    <s v="NO REGISTRADO"/>
    <s v="NO REGISTRADO"/>
    <x v="0"/>
    <x v="0"/>
    <s v="PLANIFICADOR DE INFORMACION Y CONTROL ESTUDIANTIL MEDIO TIEMPO"/>
    <n v="402"/>
    <n v="121462"/>
    <n v="0"/>
    <x v="0"/>
  </r>
  <r>
    <n v="151"/>
    <n v="18642049"/>
    <s v="RODRIGUEZ RODRIGUEZ, MAYRA ALEJANDRA"/>
    <d v="1987-10-07T00:00:00"/>
    <s v="29Años8Meses29Dias"/>
    <d v="2015-01-15T00:00:00"/>
    <s v="2Años5Meses21Dias"/>
    <s v="ADMINISTRATIVO"/>
    <d v="2016-11-01T00:00:00"/>
    <s v="0Años8Meses4Dias"/>
    <s v="ACTIVO"/>
    <s v="ALCALDIA DEL MUNICIPIO PEDRAZA"/>
    <x v="0"/>
    <x v="0"/>
    <s v="PLANIFICADOR DE INFORMACION Y CONTROL ESTUDIANTIL MEDIO TIEMPO"/>
    <n v="402"/>
    <n v="121462"/>
    <n v="0"/>
    <x v="2"/>
  </r>
  <r>
    <n v="272"/>
    <n v="9596274"/>
    <s v="GONZÁLEZ FRANCO, ELÍAS JOSÉ"/>
    <d v="1961-04-14T00:00:00"/>
    <s v="56Años2Meses22Dias"/>
    <d v="2015-01-01T00:00:00"/>
    <s v="2Años6Meses4Dias"/>
    <s v="OBRERO"/>
    <d v="2015-01-01T00:00:00"/>
    <s v="2Años6Meses4Dias"/>
    <s v="ACTIVO"/>
    <s v="UNELLEZ"/>
    <x v="2"/>
    <x v="8"/>
    <s v="AYUDANTE DE MANTENIMIENTO"/>
    <s v="III"/>
    <n v="74562"/>
    <n v="0"/>
    <x v="0"/>
  </r>
  <r>
    <n v="276"/>
    <n v="9874278"/>
    <s v="CHÁVEZ , EDUIN ALEXANDER"/>
    <d v="1967-10-18T00:00:00"/>
    <s v="49Años8Meses18Dias"/>
    <d v="2015-01-01T00:00:00"/>
    <s v="2Años6Meses4Dias"/>
    <s v="OBRERO"/>
    <d v="2015-01-01T00:00:00"/>
    <s v="2Años6Meses4Dias"/>
    <s v="ACTIVO"/>
    <s v="UNELLEZ"/>
    <x v="2"/>
    <x v="8"/>
    <s v="AYUDANTE DE MANTENIMIENTO"/>
    <s v="III"/>
    <n v="74562"/>
    <n v="0"/>
    <x v="0"/>
  </r>
  <r>
    <n v="343"/>
    <n v="12903450"/>
    <s v="CEBALLOS SOLORZANO, VICTOR ANTONIO"/>
    <d v="1974-05-09T00:00:00"/>
    <s v="43Años1Meses27Dias"/>
    <d v="2015-01-01T00:00:00"/>
    <s v="2Años6Meses4Dias"/>
    <s v="OBRERO"/>
    <d v="2007-08-06T00:00:00"/>
    <s v="9Años10Meses30Dias"/>
    <s v="CESANTE"/>
    <s v="TRANSCOMBAN C.A."/>
    <x v="2"/>
    <x v="8"/>
    <s v="AYUDANTE DE MANTENIMIENTO"/>
    <s v="III"/>
    <n v="74562"/>
    <n v="0"/>
    <x v="0"/>
  </r>
  <r>
    <n v="358"/>
    <n v="13937634"/>
    <s v="CEDEÑO , PEDRO JESÚS"/>
    <d v="1975-12-28T00:00:00"/>
    <s v="41Años6Meses8Dias"/>
    <d v="2015-01-01T00:00:00"/>
    <s v="2Años6Meses4Dias"/>
    <s v="OBRERO"/>
    <d v="2014-08-25T00:00:00"/>
    <s v="2Años10Meses11Dias"/>
    <s v="CESANTE"/>
    <s v="ASOC COOP LA ZULANA 236"/>
    <x v="2"/>
    <x v="8"/>
    <s v="AYUDANTE DE MANTENIMIENTO"/>
    <s v="III"/>
    <n v="74562"/>
    <n v="0"/>
    <x v="0"/>
  </r>
  <r>
    <n v="437"/>
    <n v="20004220"/>
    <s v="BEROES OJEDA, EDWARD SALVADOR"/>
    <d v="1991-10-28T00:00:00"/>
    <s v="25Años8Meses8Dias"/>
    <d v="2015-01-01T00:00:00"/>
    <s v="2Años6Meses4Dias"/>
    <s v="OBRERO"/>
    <d v="2015-01-01T00:00:00"/>
    <s v="2Años6Meses4Dias"/>
    <s v="ACTIVO"/>
    <s v="UNELLEZ"/>
    <x v="2"/>
    <x v="8"/>
    <s v="AYUDANTE DE MANTENIMIENTO"/>
    <s v="III"/>
    <n v="74562"/>
    <n v="0"/>
    <x v="0"/>
  </r>
  <r>
    <n v="366"/>
    <n v="14609970"/>
    <s v="SANOJA , YOEL GONZALO"/>
    <d v="1979-01-24T00:00:00"/>
    <s v="38Años5Meses12Dias"/>
    <d v="2015-01-01T00:00:00"/>
    <s v="2Años6Meses4Dias"/>
    <s v="OBRERO"/>
    <d v="2015-02-23T00:00:00"/>
    <s v="2Años4Meses13Dias"/>
    <s v="ACTIVO"/>
    <s v="UNELLEZ"/>
    <x v="0"/>
    <x v="0"/>
    <s v="CHOFER"/>
    <s v="V"/>
    <n v="85424"/>
    <n v="0"/>
    <x v="0"/>
  </r>
  <r>
    <n v="402"/>
    <n v="16980705"/>
    <s v="FANDIÑO , CESAR GABRIEL"/>
    <d v="1984-05-11T00:00:00"/>
    <s v="33Años1Meses25Dias"/>
    <d v="2014-12-01T00:00:00"/>
    <s v="2Años7Meses4Dias"/>
    <s v="OBRERO"/>
    <d v="2014-12-01T00:00:00"/>
    <s v="2Años7Meses4Dias"/>
    <s v="ACTIVO"/>
    <s v="UNELLEZ"/>
    <x v="0"/>
    <x v="3"/>
    <s v="VIGILANTE"/>
    <s v="IV"/>
    <n v="79987"/>
    <n v="0"/>
    <x v="0"/>
  </r>
  <r>
    <n v="246"/>
    <n v="9263344"/>
    <s v="GONZALEZ , YRMA JOSEFA"/>
    <d v="1963-10-09T00:00:00"/>
    <s v="53Años8Meses27Dias"/>
    <d v="2014-09-16T00:00:00"/>
    <s v="2Años9Meses20Dias"/>
    <s v="OBRERO"/>
    <d v="2014-09-16T00:00:00"/>
    <s v="2Años9Meses20Dias"/>
    <s v="ACTIVO"/>
    <s v="UNELLEZ"/>
    <x v="0"/>
    <x v="3"/>
    <s v="ASEADOR"/>
    <s v="I"/>
    <n v="74562"/>
    <n v="0"/>
    <x v="0"/>
  </r>
  <r>
    <n v="259"/>
    <n v="9384716"/>
    <s v="MOLINA MOLINA, LUZ MARINA"/>
    <d v="1966-03-22T00:00:00"/>
    <s v="51Años3Meses14Dias"/>
    <d v="2014-09-16T00:00:00"/>
    <s v="2Años9Meses20Dias"/>
    <s v="OBRERO"/>
    <d v="2014-09-16T00:00:00"/>
    <s v="2Años9Meses20Dias"/>
    <s v="ACTIVO"/>
    <s v="UNELLEZ"/>
    <x v="0"/>
    <x v="3"/>
    <s v="ASEADOR"/>
    <s v="I"/>
    <n v="74562"/>
    <n v="0"/>
    <x v="0"/>
  </r>
  <r>
    <n v="412"/>
    <n v="17644363"/>
    <s v="GONZALEZ MEJIAS, ANA ELIZABETH"/>
    <d v="1981-11-12T00:00:00"/>
    <s v="35Años7Meses24Dias"/>
    <d v="2014-09-16T00:00:00"/>
    <s v="2Años9Meses20Dias"/>
    <s v="OBRERO"/>
    <d v="2014-09-16T00:00:00"/>
    <s v="2Años9Meses20Dias"/>
    <s v="ACTIVO"/>
    <s v="UNELLEZ"/>
    <x v="0"/>
    <x v="3"/>
    <s v="ASEADOR"/>
    <s v="I"/>
    <n v="74562"/>
    <n v="0"/>
    <x v="0"/>
  </r>
  <r>
    <n v="11"/>
    <n v="4124675"/>
    <s v="SALDIVIA DE JOVES, LADY GORETTY"/>
    <d v="1953-06-09T00:00:00"/>
    <s v="64Años0Meses27Dias"/>
    <d v="1986-09-01T00:00:00"/>
    <s v="30Años10Meses4Dias"/>
    <s v="ADMINISTRATIVO"/>
    <d v="2011-05-31T00:00:00"/>
    <s v="6Años1Meses5Dias"/>
    <s v="CESANTE"/>
    <s v="SALDIVIA LADY Y/O CLINICA DENTAL LARA"/>
    <x v="0"/>
    <x v="3"/>
    <s v="ODONTOLOGO MEDIO TIEMPO"/>
    <n v="406"/>
    <n v="133808"/>
    <n v="0"/>
    <x v="4"/>
  </r>
  <r>
    <n v="9"/>
    <n v="3693185"/>
    <s v="RIVERO MEDINA, PETER ALFONZO"/>
    <d v="1954-11-28T00:00:00"/>
    <s v="62Años7Meses8Dias"/>
    <d v="1983-10-15T00:00:00"/>
    <s v="33Años8Meses21Dias"/>
    <s v="ADMINISTRATIVO"/>
    <d v="2015-04-01T00:00:00"/>
    <s v="2Años3Meses4Dias"/>
    <s v="CESANTE"/>
    <s v="SAS DIR SUB REG SALUD"/>
    <x v="3"/>
    <x v="6"/>
    <s v="ODONTOLOGO MEDIO TIEMPO"/>
    <n v="406"/>
    <n v="133808"/>
    <n v="0"/>
    <x v="4"/>
  </r>
  <r>
    <n v="10"/>
    <n v="3765716"/>
    <s v="PAREDES , NELLY"/>
    <d v="1950-06-23T00:00:00"/>
    <s v="67Años0Meses13Dias"/>
    <d v="1981-03-15T00:00:00"/>
    <s v="36Años3Meses21Dias"/>
    <s v="ADMINISTRATIVO"/>
    <d v="2011-10-01T00:00:00"/>
    <s v="5Años9Meses4Dias"/>
    <s v="CESANTE"/>
    <s v="M.P.P PARA LA SALUD BARINAS"/>
    <x v="0"/>
    <x v="3"/>
    <s v="ODONTOLOGO MEDIO TIEMPO"/>
    <n v="406"/>
    <n v="133808"/>
    <n v="0"/>
    <x v="4"/>
  </r>
  <r>
    <n v="3"/>
    <n v="1587291"/>
    <s v="MARMOLEJO , ANA CECILIA"/>
    <d v="1954-07-25T00:00:00"/>
    <s v="62Años11Meses11Dias"/>
    <d v="2014-05-29T00:00:00"/>
    <s v="3Años1Meses7Dias"/>
    <s v="ADMINISTRATIVO"/>
    <d v="2008-01-01T00:00:00"/>
    <s v="9Años6Meses4Dias"/>
    <s v="CESANTE"/>
    <s v="M.P.P.E. ZONA EDUCATIVA EDO. BARINAS"/>
    <x v="0"/>
    <x v="14"/>
    <s v="PLANIFICADOR DE INFORMACION Y CONTROL ESTUDIANTIL MEDIO TIEMPO"/>
    <n v="402"/>
    <n v="121462"/>
    <n v="0"/>
    <x v="0"/>
  </r>
  <r>
    <n v="60"/>
    <n v="11710093"/>
    <s v="VALERO CLMENARES, SAMIR ANDRES"/>
    <d v="1972-10-14T00:00:00"/>
    <s v="44Años8Meses22Dias"/>
    <d v="2014-05-05T00:00:00"/>
    <s v="3Años2Meses0Dias"/>
    <s v="ADMINISTRATIVO"/>
    <d v="2005-09-16T00:00:00"/>
    <s v="11Años9Meses20Dias"/>
    <s v="ACTIVO"/>
    <s v="MINISTERIO DEL PODER POPULAR PARA LA EDUCACION"/>
    <x v="0"/>
    <x v="3"/>
    <s v="ANALISTA DE REGISTRO Y CONTROL ESTADISTICO"/>
    <n v="301"/>
    <n v="101218"/>
    <n v="0"/>
    <x v="2"/>
  </r>
  <r>
    <n v="43"/>
    <n v="10560312"/>
    <s v="LINARES LINARES, ALIRIO JOSE"/>
    <d v="1969-02-02T00:00:00"/>
    <s v="48Años5Meses3Dias"/>
    <d v="2014-04-09T00:00:00"/>
    <s v="3Años2Meses27Dias"/>
    <s v="ADMINISTRATIVO"/>
    <d v="2014-10-29T00:00:00"/>
    <s v="2Años8Meses7Dias"/>
    <s v="CESANTE"/>
    <s v="PROCURADURIA AGRICOLA NAC"/>
    <x v="0"/>
    <x v="14"/>
    <s v="PLANIFICADOR DE INFORMACION Y CONTROL ESTUDIANTIL MEDIO TIEMPO"/>
    <n v="402"/>
    <n v="121462"/>
    <n v="0"/>
    <x v="0"/>
  </r>
  <r>
    <n v="145"/>
    <n v="18328115"/>
    <s v="GONZALEZ PANTOJA, GLINDYS PERLY"/>
    <d v="1988-11-09T00:00:00"/>
    <s v="28Años7Meses27Dias"/>
    <d v="2014-02-01T00:00:00"/>
    <s v="3Años5Meses4Dias"/>
    <s v="ADMINISTRATIVO"/>
    <d v="2012-06-15T00:00:00"/>
    <s v="5Años0Meses21Dias"/>
    <s v="ACTIVO"/>
    <s v="INSALUD APURE"/>
    <x v="2"/>
    <x v="8"/>
    <s v="MEDICO GENERAL"/>
    <n v="405"/>
    <n v="133808"/>
    <n v="0"/>
    <x v="2"/>
  </r>
  <r>
    <n v="152"/>
    <n v="18642574"/>
    <s v="MENDOZA CONTRERAS, EDGAR EDUARDO"/>
    <d v="1989-02-21T00:00:00"/>
    <s v="28Años4Meses15Dias"/>
    <d v="2014-01-01T00:00:00"/>
    <s v="3Años6Meses4Dias"/>
    <s v="ADMINISTRATIVO"/>
    <d v="2014-01-16T00:00:00"/>
    <s v="3Años5Meses20Dias"/>
    <s v="ACTIVO"/>
    <s v="MINISTERIO DEL PODER POPULAR PARA LA EDUCACION"/>
    <x v="0"/>
    <x v="13"/>
    <s v="PLANIFICADOR DE INFORMACION Y CONTROL ESTUDIANTIL MEDIO TIEMPO"/>
    <n v="402"/>
    <n v="121462"/>
    <n v="0"/>
    <x v="2"/>
  </r>
  <r>
    <n v="56"/>
    <n v="11395104"/>
    <s v="RIVERO ESCALONA, HERIBERTO JOSE"/>
    <d v="1971-04-17T00:00:00"/>
    <s v="46Años2Meses19Dias"/>
    <d v="2014-01-01T00:00:00"/>
    <s v="3Años6Meses4Dias"/>
    <s v="ADMINISTRATIVO"/>
    <d v="2013-11-17T00:00:00"/>
    <s v="3Años7Meses19Dias"/>
    <s v="CESANTE"/>
    <s v="FUNDACITE - BARINAS"/>
    <x v="0"/>
    <x v="3"/>
    <s v="INSTRUCTOR - DEDICACION EXCLUSIVA"/>
    <e v="#N/A"/>
    <e v="#N/A"/>
    <e v="#N/A"/>
    <x v="3"/>
  </r>
  <r>
    <n v="379"/>
    <n v="15144438"/>
    <s v="MARTINEZ VERA, MIGUEL ANGEL"/>
    <d v="1975-07-28T00:00:00"/>
    <s v="41Años11Meses8Dias"/>
    <d v="2014-01-01T00:00:00"/>
    <s v="3Años6Meses4Dias"/>
    <s v="OBRERO"/>
    <d v="2014-01-01T00:00:00"/>
    <s v="3Años6Meses4Dias"/>
    <s v="ACTIVO"/>
    <s v="UNELLEZ"/>
    <x v="2"/>
    <x v="8"/>
    <s v="AYUDANTE DE SERVICIOS"/>
    <s v="II"/>
    <n v="74562"/>
    <n v="0"/>
    <x v="0"/>
  </r>
  <r>
    <n v="308"/>
    <n v="11083441"/>
    <s v="PINEDA PÉREZ, ARELIS DAGNALY"/>
    <d v="1973-02-11T00:00:00"/>
    <s v="44Años4Meses25Dias"/>
    <d v="2014-01-01T00:00:00"/>
    <s v="3Años6Meses4Dias"/>
    <s v="OBRERO"/>
    <d v="2014-01-01T00:00:00"/>
    <s v="3Años6Meses4Dias"/>
    <s v="ACTIVO"/>
    <s v="UNELLEZ"/>
    <x v="0"/>
    <x v="3"/>
    <s v="ASEADOR"/>
    <s v="I"/>
    <n v="74562"/>
    <n v="0"/>
    <x v="0"/>
  </r>
  <r>
    <n v="321"/>
    <n v="11823935"/>
    <s v="ROJAS ROMERO, MARCOS ROGELIO"/>
    <d v="1973-10-07T00:00:00"/>
    <s v="43Años8Meses29Dias"/>
    <d v="2014-01-01T00:00:00"/>
    <s v="3Años6Meses4Dias"/>
    <s v="OBRERO"/>
    <s v="-"/>
    <e v="#VALUE!"/>
    <s v="-"/>
    <s v="DATOS NO COINCIDEN"/>
    <x v="0"/>
    <x v="3"/>
    <s v="AYUDANTE DE SERVICIOS"/>
    <s v="II"/>
    <n v="74562"/>
    <n v="0"/>
    <x v="0"/>
  </r>
  <r>
    <n v="342"/>
    <n v="12836482"/>
    <s v="ROJAS AVENDAÑO, ANA ISABEL"/>
    <d v="1974-03-06T00:00:00"/>
    <s v="43Años3Meses30Dias"/>
    <d v="2014-01-01T00:00:00"/>
    <s v="3Años6Meses4Dias"/>
    <s v="OBRERO"/>
    <d v="2014-01-01T00:00:00"/>
    <s v="3Años6Meses4Dias"/>
    <s v="ACTIVO"/>
    <s v="UNELLEZ"/>
    <x v="0"/>
    <x v="3"/>
    <s v="ASEADOR"/>
    <s v="I"/>
    <n v="74562"/>
    <n v="0"/>
    <x v="0"/>
  </r>
  <r>
    <n v="344"/>
    <n v="13061014"/>
    <s v="PEREZ RUIZ, CENAIDA DEL CARMEN"/>
    <d v="1973-09-12T00:00:00"/>
    <s v="43Años9Meses24Dias"/>
    <d v="2014-01-01T00:00:00"/>
    <s v="3Años6Meses4Dias"/>
    <s v="OBRERO"/>
    <d v="2014-01-01T00:00:00"/>
    <s v="3Años6Meses4Dias"/>
    <s v="ACTIVO"/>
    <s v="UNELLEZ"/>
    <x v="0"/>
    <x v="3"/>
    <s v="ASEADOR"/>
    <s v="I"/>
    <n v="74562"/>
    <n v="0"/>
    <x v="0"/>
  </r>
  <r>
    <n v="351"/>
    <n v="13501850"/>
    <s v="VALERO QUINTERO, MAYRA ALEJANDRA"/>
    <d v="1977-11-17T00:00:00"/>
    <s v="39Años7Meses19Dias"/>
    <d v="2014-01-01T00:00:00"/>
    <s v="3Años6Meses4Dias"/>
    <s v="OBRERO"/>
    <d v="2011-12-01T00:00:00"/>
    <s v="5Años7Meses4Dias"/>
    <s v="ACTIVO"/>
    <s v="UNELLEZ"/>
    <x v="0"/>
    <x v="3"/>
    <s v="ASEADOR"/>
    <s v="I"/>
    <n v="74562"/>
    <n v="0"/>
    <x v="0"/>
  </r>
  <r>
    <n v="363"/>
    <n v="14550134"/>
    <s v="LINARES , LISBETH MARIA"/>
    <d v="1980-11-01T00:00:00"/>
    <s v="36Años8Meses4Dias"/>
    <d v="2014-01-01T00:00:00"/>
    <s v="3Años6Meses4Dias"/>
    <s v="OBRERO"/>
    <s v="-"/>
    <e v="#VALUE!"/>
    <s v="-"/>
    <s v="NO REGISTRADO"/>
    <x v="0"/>
    <x v="3"/>
    <s v="ASEADOR"/>
    <s v="I"/>
    <n v="74562"/>
    <n v="0"/>
    <x v="0"/>
  </r>
  <r>
    <n v="380"/>
    <n v="15157487"/>
    <s v="DURAN MEDINA, YENNY DEL CARMEN"/>
    <d v="1978-10-29T00:00:00"/>
    <s v="38Años8Meses7Dias"/>
    <d v="2014-01-01T00:00:00"/>
    <s v="3Años6Meses4Dias"/>
    <s v="OBRERO"/>
    <d v="2014-01-01T00:00:00"/>
    <s v="3Años6Meses4Dias"/>
    <s v="ACTIVO"/>
    <s v="UNELLEZ"/>
    <x v="0"/>
    <x v="3"/>
    <s v="ASEADOR"/>
    <s v="I"/>
    <n v="74562"/>
    <n v="0"/>
    <x v="0"/>
  </r>
  <r>
    <n v="387"/>
    <n v="15330901"/>
    <s v="HENRIQUEZ SANTOS, JOSÉ GABRIEL"/>
    <d v="1979-11-09T00:00:00"/>
    <s v="37Años7Meses27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396"/>
    <n v="16487958"/>
    <s v="SANCHEZ TORREALBA, CESAR DAVID"/>
    <d v="1980-05-28T00:00:00"/>
    <s v="37Años1Meses8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411"/>
    <n v="17635762"/>
    <s v="CLAVIJO SANCHEZ, MARCOS TULIO"/>
    <d v="1984-12-17T00:00:00"/>
    <s v="32Años6Meses19Dias"/>
    <d v="2014-01-01T00:00:00"/>
    <s v="3Años6Meses4Dias"/>
    <s v="OBRERO"/>
    <d v="2013-03-15T00:00:00"/>
    <s v="4Años3Meses21Dias"/>
    <s v="CESANTE"/>
    <s v="EMPRESA MIXTA DE SANEAMIENTO AMBIENTAL"/>
    <x v="0"/>
    <x v="3"/>
    <s v="AYUDANTE DE SERVICIOS"/>
    <s v="II"/>
    <n v="74562"/>
    <n v="0"/>
    <x v="0"/>
  </r>
  <r>
    <n v="415"/>
    <n v="17661905"/>
    <s v="MALDONADO PEREZ, ALI FRANCISCO"/>
    <d v="1985-01-08T00:00:00"/>
    <s v="32Años5Meses28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432"/>
    <n v="19612012"/>
    <s v="GALLARDO GALLARDO, DUILMER YOHAN"/>
    <d v="1990-12-07T00:00:00"/>
    <s v="26Años6Meses29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435"/>
    <n v="19826347"/>
    <s v="RODRIGUEZ DELGADO, MUNIR ALEXANDER"/>
    <d v="1989-11-08T00:00:00"/>
    <s v="27Años7Meses28Dias"/>
    <d v="2014-01-01T00:00:00"/>
    <s v="3Años6Meses4Dias"/>
    <s v="OBRERO"/>
    <d v="2012-10-01T00:00:00"/>
    <s v="4Años9Meses4Dias"/>
    <s v="ACTIVO"/>
    <s v="UNELLEZ"/>
    <x v="0"/>
    <x v="3"/>
    <s v="AYUDANTE DE SERVICIOS"/>
    <s v="II"/>
    <n v="74562"/>
    <n v="0"/>
    <x v="0"/>
  </r>
  <r>
    <n v="438"/>
    <n v="20011244"/>
    <s v="RIVAS GARCIA, HENRRY JOEL"/>
    <d v="1988-01-05T00:00:00"/>
    <s v="29Años6Meses0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439"/>
    <n v="20099919"/>
    <s v="RODRIGUEZ RODRIGUEZ, EUDIS JAVIER"/>
    <d v="1990-10-26T00:00:00"/>
    <s v="26Años8Meses10Dias"/>
    <d v="2014-01-01T00:00:00"/>
    <s v="3Años6Meses4Dias"/>
    <s v="OBRERO"/>
    <d v="2014-01-01T00:00:00"/>
    <s v="3Años6Meses4Dias"/>
    <s v="ACTIVO"/>
    <s v="UNELLEZ"/>
    <x v="0"/>
    <x v="3"/>
    <s v="AYUDANTE DE SERVICIOS"/>
    <s v="II"/>
    <n v="74562"/>
    <n v="0"/>
    <x v="0"/>
  </r>
  <r>
    <n v="184"/>
    <n v="21419656"/>
    <s v="MURILLO DE ARIAS, MARIA ESPERANZA"/>
    <d v="1968-09-30T00:00:00"/>
    <s v="48Años9Meses6Dias"/>
    <d v="2013-07-01T00:00:00"/>
    <s v="4Años0Meses4Dias"/>
    <s v="ADMINISTRATIVO"/>
    <d v="2006-03-01T00:00:00"/>
    <s v="11Años4Meses4Dias"/>
    <s v="ACTIVO"/>
    <s v="MINISTERIO DEL PODER POPULAR PARA LA EDUCACION"/>
    <x v="0"/>
    <x v="0"/>
    <s v="PLANIFICADOR DE INFORMACION Y CONTROL ESTUDIANTIL MEDIO TIEMPO"/>
    <n v="402"/>
    <n v="121462"/>
    <n v="0"/>
    <x v="2"/>
  </r>
  <r>
    <n v="120"/>
    <n v="16157220"/>
    <s v="REYES REYES, OSCAR ALEXIS"/>
    <d v="1983-07-15T00:00:00"/>
    <s v="33Años11Meses21Dias"/>
    <d v="2013-04-25T00:00:00"/>
    <s v="4Años2Meses11Dias"/>
    <s v="ADMINISTRATIVO"/>
    <d v="2015-03-01T00:00:00"/>
    <s v="2Años4Meses4Dias"/>
    <s v="ACTIVO"/>
    <s v="GOBERNACION DEL ESTADO COJEDES"/>
    <x v="3"/>
    <x v="15"/>
    <s v="PLANIFICADOR"/>
    <n v="404"/>
    <n v="127387"/>
    <n v="0"/>
    <x v="2"/>
  </r>
  <r>
    <n v="128"/>
    <n v="16774462"/>
    <s v="BAEZ , WILFREDO"/>
    <d v="1984-02-04T00:00:00"/>
    <s v="33Años5Meses1Dias"/>
    <d v="2013-05-01T00:00:00"/>
    <s v="4Años2Meses4Dias"/>
    <s v="ADMINISTRATIVO"/>
    <d v="2008-12-01T00:00:00"/>
    <s v="8Años7Meses4Dias"/>
    <s v="ACTIVO"/>
    <s v="ALCALDIA DEL MUNICIPIO AUTONOMO RICAURTE"/>
    <x v="3"/>
    <x v="16"/>
    <s v="PLANIFICADOR"/>
    <n v="404"/>
    <n v="127387"/>
    <n v="0"/>
    <x v="2"/>
  </r>
  <r>
    <n v="73"/>
    <n v="12368043"/>
    <s v="MENDOZA ESCORCHA, LUIS GERARDO"/>
    <d v="1975-03-16T00:00:00"/>
    <s v="42Años3Meses20Dias"/>
    <d v="2013-03-15T00:00:00"/>
    <s v="4Años3Meses21Dias"/>
    <s v="ADMINISTRATIVO"/>
    <d v="1994-01-01T00:00:00"/>
    <s v="23Años6Meses4Dias"/>
    <s v="ACTIVO"/>
    <s v="MINISTERIO DEL PODER POPULAR PARA LA EDUCACION"/>
    <x v="3"/>
    <x v="17"/>
    <s v="PLANIFICADOR"/>
    <n v="404"/>
    <n v="127387"/>
    <n v="0"/>
    <x v="2"/>
  </r>
  <r>
    <n v="58"/>
    <n v="11583640"/>
    <s v="COLMENARES , HAYDEE ROSALBA"/>
    <d v="1973-11-03T00:00:00"/>
    <s v="43Años8Meses2Dias"/>
    <d v="2013-02-13T00:00:00"/>
    <s v="4Años4Meses23Dias"/>
    <s v="ADMINISTRATIVO"/>
    <d v="2006-01-01T00:00:00"/>
    <s v="11Años6Meses4Dias"/>
    <s v="ACTIVO"/>
    <s v="MINISTERIO DEL PODER POPULAR PARA LA EDUCACION"/>
    <x v="3"/>
    <x v="18"/>
    <s v="PLANIFICADOR"/>
    <n v="404"/>
    <n v="127387"/>
    <n v="0"/>
    <x v="2"/>
  </r>
  <r>
    <n v="171"/>
    <n v="20226156"/>
    <s v="GARCIA PARRA, JOIBELL"/>
    <d v="1990-09-21T00:00:00"/>
    <s v="26Años9Meses15Dias"/>
    <d v="2013-03-01T00:00:00"/>
    <s v="4Años4Meses4Dias"/>
    <s v="ADMINISTRATIVO"/>
    <d v="2014-03-03T00:00:00"/>
    <s v="3Años4Meses2Dias"/>
    <s v="ACTIVO"/>
    <s v="UNELLEZ"/>
    <x v="0"/>
    <x v="19"/>
    <s v="SECRETARIA"/>
    <n v="204"/>
    <n v="88386"/>
    <n v="0"/>
    <x v="0"/>
  </r>
  <r>
    <n v="289"/>
    <n v="10167456"/>
    <s v="MORA ROJAS, JOSE CLEMENTE"/>
    <d v="1971-09-10T00:00:00"/>
    <s v="45Años9Meses26Dias"/>
    <d v="2013-03-01T00:00:00"/>
    <s v="4Años4Meses4Dias"/>
    <s v="OBRERO"/>
    <d v="2014-03-03T00:00:00"/>
    <s v="3Años4Meses2Dias"/>
    <s v="ACTIVO"/>
    <s v="UNELLEZ"/>
    <x v="0"/>
    <x v="19"/>
    <s v="ASEADOR"/>
    <s v="I"/>
    <n v="74562"/>
    <n v="7456"/>
    <x v="0"/>
  </r>
  <r>
    <n v="136"/>
    <n v="17725018"/>
    <s v="GUERRERO ROMERO, ARELYS"/>
    <d v="1987-08-15T00:00:00"/>
    <s v="29Años10Meses21Dias"/>
    <d v="2012-09-15T00:00:00"/>
    <s v="4Años9Meses21Dias"/>
    <s v="ADMINISTRATIVO"/>
    <d v="2014-09-15T00:00:00"/>
    <s v="2Años9Meses21Dias"/>
    <s v="ACTIVO"/>
    <s v="UNELLEZ"/>
    <x v="0"/>
    <x v="19"/>
    <s v="SECRETARIA"/>
    <n v="204"/>
    <n v="88386"/>
    <n v="0"/>
    <x v="0"/>
  </r>
  <r>
    <n v="178"/>
    <n v="20734666"/>
    <s v="SANDOVAL GIL, EDGAR YOHAN"/>
    <d v="1993-06-21T00:00:00"/>
    <s v="24Años0Meses15Dias"/>
    <d v="2012-09-15T00:00:00"/>
    <s v="4Años9Meses21Dias"/>
    <s v="ADMINISTRATIVO"/>
    <d v="2015-09-07T00:00:00"/>
    <s v="1Años9Meses29Dias"/>
    <s v="ACTIVO"/>
    <s v="SUPERINTENDENCIA NACIONAL PARA LA DEFENSA DE LOS DERECHOS SOCIOECONOMICOS"/>
    <x v="0"/>
    <x v="19"/>
    <s v="SECRETARIA"/>
    <n v="204"/>
    <n v="88386"/>
    <n v="0"/>
    <x v="2"/>
  </r>
  <r>
    <n v="26"/>
    <n v="8062196"/>
    <s v="GARCIA FERNANDEZ, HUASCAR MANUEL"/>
    <d v="1962-06-08T00:00:00"/>
    <s v="55Años0Meses28Dias"/>
    <d v="2012-06-11T00:00:00"/>
    <s v="5Años0Meses25Dias"/>
    <s v="ADMINISTRATIVO"/>
    <d v="2015-01-19T00:00:00"/>
    <s v="2Años5Meses17Dias"/>
    <s v="CESANTE"/>
    <s v="GARCIA FERNANDEZ HUASCAR MANUEL"/>
    <x v="1"/>
    <x v="9"/>
    <s v="PLANIFICADOR"/>
    <n v="404"/>
    <n v="127387"/>
    <n v="0"/>
    <x v="0"/>
  </r>
  <r>
    <n v="36"/>
    <n v="9400496"/>
    <s v="LINARES MORENO, CARMEN ELEONOR"/>
    <d v="1966-01-13T00:00:00"/>
    <s v="51Años5Meses23Dias"/>
    <d v="2012-06-08T00:00:00"/>
    <s v="5Años0Meses28Dias"/>
    <s v="ADMINISTRATIVO"/>
    <d v="1987-04-16T00:00:00"/>
    <s v="30Años2Meses20Dias"/>
    <s v="ACTIVO"/>
    <s v="MINISTERIO DEL PODER POPULAR PARA LA EDUCACION"/>
    <x v="1"/>
    <x v="20"/>
    <s v="PLANIFICADOR"/>
    <n v="404"/>
    <n v="127387"/>
    <n v="0"/>
    <x v="2"/>
  </r>
  <r>
    <n v="427"/>
    <n v="19278113"/>
    <s v="BRICEÑO CASTILLO, JESUS ALEXIS"/>
    <d v="1990-09-04T00:00:00"/>
    <s v="26Años10Meses1Dias"/>
    <d v="2012-05-01T00:00:00"/>
    <s v="5Años2Meses4Dias"/>
    <s v="OBRERO"/>
    <d v="2013-05-01T00:00:00"/>
    <s v="4Años2Meses4Dias"/>
    <s v="ACTIVO"/>
    <s v="UNELLEZ"/>
    <x v="0"/>
    <x v="21"/>
    <s v="PORTERO"/>
    <s v="I"/>
    <n v="74562"/>
    <n v="7456"/>
    <x v="0"/>
  </r>
  <r>
    <n v="131"/>
    <n v="17204161"/>
    <s v="DABOIN PIÑA, DERNIS LORENA"/>
    <d v="1986-04-11T00:00:00"/>
    <s v="31Años2Meses25Dias"/>
    <d v="2012-03-12T00:00:00"/>
    <s v="5Años3Meses24Dias"/>
    <s v="ADMINISTRATIVO"/>
    <d v="2011-12-15T00:00:00"/>
    <s v="5Años6Meses21Dias"/>
    <s v="ACTIVO"/>
    <s v="UNELLEZ"/>
    <x v="0"/>
    <x v="12"/>
    <s v="SECRETARIA"/>
    <n v="204"/>
    <n v="88386"/>
    <n v="0"/>
    <x v="0"/>
  </r>
  <r>
    <n v="119"/>
    <n v="16155992"/>
    <s v="VELOZA , MELLER"/>
    <d v="1983-07-15T00:00:00"/>
    <s v="33Años11Meses21Dias"/>
    <d v="2012-03-09T00:00:00"/>
    <s v="5Años3Meses27Dias"/>
    <s v="ADMINISTRATIVO"/>
    <d v="2011-12-01T00:00:00"/>
    <s v="5Años7Meses4Dias"/>
    <s v="ACTIVO"/>
    <s v="UNELLEZ"/>
    <x v="0"/>
    <x v="22"/>
    <s v="COORDINADOR ACADEMICO"/>
    <n v="407"/>
    <n v="140227"/>
    <n v="0"/>
    <x v="0"/>
  </r>
  <r>
    <n v="212"/>
    <n v="6450687"/>
    <s v="GONZALEZ DELGADO, ANGEL ORESTE"/>
    <d v="1965-03-01T00:00:00"/>
    <s v="52Años4Meses4Dias"/>
    <d v="2010-09-01T00:00:00"/>
    <s v="6Años10Meses4Dias"/>
    <s v="OBRERO"/>
    <d v="1965-01-02T00:00:00"/>
    <s v="52Años6Meses3Dias"/>
    <s v="ACTIVO"/>
    <s v="UNELLEZ"/>
    <x v="1"/>
    <x v="9"/>
    <s v="CHOFER"/>
    <s v="V"/>
    <n v="85424"/>
    <n v="3728"/>
    <x v="0"/>
  </r>
  <r>
    <n v="362"/>
    <n v="14467705"/>
    <s v="CASTILLO RIVERO, FREDYS ALBERTO"/>
    <d v="1978-09-12T00:00:00"/>
    <s v="38Años9Meses24Dias"/>
    <d v="2010-09-01T00:00:00"/>
    <s v="6Años10Meses4Dias"/>
    <s v="OBRERO"/>
    <d v="2012-10-01T00:00:00"/>
    <s v="4Años9Meses4Dias"/>
    <s v="ACTIVO"/>
    <s v="UNELLEZ"/>
    <x v="1"/>
    <x v="10"/>
    <s v="ASEADOR"/>
    <s v="I"/>
    <n v="74562"/>
    <n v="0"/>
    <x v="0"/>
  </r>
  <r>
    <n v="141"/>
    <n v="17845227"/>
    <s v="BETANCOURT ISSELES, KHRIZ RACEGY"/>
    <d v="1987-04-26T00:00:00"/>
    <s v="30Años2Meses10Dias"/>
    <d v="2011-05-16T00:00:00"/>
    <s v="6Años1Meses20Dias"/>
    <s v="ADMINISTRATIVO"/>
    <d v="2011-05-15T00:00:00"/>
    <s v="6Años1Meses21Dias"/>
    <s v="ACTIVO"/>
    <s v="UNELLEZ"/>
    <x v="1"/>
    <x v="2"/>
    <s v="ABOGADO"/>
    <n v="404"/>
    <n v="127387"/>
    <n v="0"/>
    <x v="0"/>
  </r>
  <r>
    <n v="45"/>
    <n v="10564968"/>
    <s v="MONTILLA QUINTERO, NURY YESENIA"/>
    <d v="1971-01-20T00:00:00"/>
    <s v="46Años5Meses16Dias"/>
    <d v="2011-04-26T00:00:00"/>
    <s v="6Años2Meses10Dias"/>
    <s v="ADMINISTRATIVO"/>
    <d v="1993-01-07T00:00:00"/>
    <s v="24Años5Meses29Dias"/>
    <s v="ACTIVO"/>
    <s v="G.E SECRETARIA EJECUTIVA DE EDUCACION"/>
    <x v="0"/>
    <x v="21"/>
    <s v="PLANIFICADOR"/>
    <n v="404"/>
    <n v="127387"/>
    <n v="0"/>
    <x v="3"/>
  </r>
  <r>
    <n v="24"/>
    <n v="8007011"/>
    <s v="DURAN RANGEL, OMAR ALI"/>
    <d v="1956-12-29T00:00:00"/>
    <s v="60Años6Meses7Dias"/>
    <d v="2011-05-02T00:00:00"/>
    <s v="6Años2Meses3Dias"/>
    <s v="ADMINISTRATIVO"/>
    <d v="2008-09-15T00:00:00"/>
    <s v="8Años9Meses21Dias"/>
    <s v="ACTIVO"/>
    <s v="CLUP DEPORTIVO ESPAÑOL"/>
    <x v="0"/>
    <x v="0"/>
    <s v="ENTRENADOR DEPORTIVO MEDIO TIEMPO"/>
    <n v="403"/>
    <n v="127387"/>
    <n v="0"/>
    <x v="2"/>
  </r>
  <r>
    <n v="54"/>
    <n v="11194232"/>
    <s v="SAYAGO PARRA, JOSE MARTIN"/>
    <d v="1973-08-28T00:00:00"/>
    <s v="43Años10Meses8Dias"/>
    <d v="2011-05-02T00:00:00"/>
    <s v="6Años2Meses3Dias"/>
    <s v="ADMINISTRATIVO"/>
    <d v="2014-05-02T00:00:00"/>
    <s v="3Años2Meses3Dias"/>
    <s v="ACTIVO"/>
    <s v="UNELLEZ"/>
    <x v="0"/>
    <x v="0"/>
    <s v="SUPERVISOR DE SERVICIOS GENERALES"/>
    <n v="406"/>
    <n v="133808"/>
    <n v="0"/>
    <x v="0"/>
  </r>
  <r>
    <n v="59"/>
    <n v="11708899"/>
    <s v="VALERO SOLIS, NELSON"/>
    <d v="1972-05-30T00:00:00"/>
    <s v="45Años1Meses6Dias"/>
    <d v="2011-05-02T00:00:00"/>
    <s v="6Años2Meses3Dias"/>
    <s v="ADMINISTRATIVO"/>
    <d v="2008-12-15T00:00:00"/>
    <s v="8Años6Meses21Dias"/>
    <s v="ACTIVO"/>
    <s v="MINISTERIO DEL PODER POPULAR PARA LA EDUCACION"/>
    <x v="0"/>
    <x v="0"/>
    <s v="ENTRENADOR DEPORTIVO MEDIO TIEMPO"/>
    <n v="403"/>
    <n v="127387"/>
    <n v="0"/>
    <x v="2"/>
  </r>
  <r>
    <n v="109"/>
    <n v="15270462"/>
    <s v="BARRIOS ROJAS, RAFAEL ALEXANDER"/>
    <d v="1981-06-06T00:00:00"/>
    <s v="36Años0Meses30Dias"/>
    <d v="2011-05-02T00:00:00"/>
    <s v="6Años2Meses3Dias"/>
    <s v="ADMINISTRATIVO"/>
    <d v="2011-05-02T00:00:00"/>
    <s v="6Años2Meses3Dias"/>
    <s v="ACTIVO"/>
    <s v="UNELLEZ"/>
    <x v="0"/>
    <x v="0"/>
    <s v="ENTRENADOR DEPORTIVO MEDIO TIEMPO"/>
    <n v="403"/>
    <n v="127387"/>
    <n v="0"/>
    <x v="0"/>
  </r>
  <r>
    <n v="283"/>
    <n v="10123739"/>
    <s v="Jimenez Rosa"/>
    <d v="1969-10-18T00:00:00"/>
    <s v="47Años8Meses18Dias"/>
    <d v="2010-11-29T00:00:00"/>
    <s v="6Años7Meses7Dias"/>
    <s v="OBRERO"/>
    <s v="-"/>
    <e v="#VALUE!"/>
    <s v="-"/>
    <s v="NO REGISTRADO"/>
    <x v="3"/>
    <x v="18"/>
    <s v="ASEADOR"/>
    <s v="I"/>
    <n v="74562"/>
    <n v="0"/>
    <x v="0"/>
  </r>
  <r>
    <n v="194"/>
    <n v="84474668"/>
    <s v="MERCADO , JUAN"/>
    <d v="2001-01-01T00:00:00"/>
    <s v="16Años6Meses4Dias"/>
    <d v="2010-09-20T00:00:00"/>
    <s v="6Años9Meses16Dias"/>
    <s v="ADMINISTRATIVO"/>
    <s v="-"/>
    <e v="#VALUE!"/>
    <s v="NO REGISTRADO"/>
    <s v="NO REGISTRADO"/>
    <x v="2"/>
    <x v="5"/>
    <s v="CONSULTOR DE INFORMACION Y CONTROL ESTUDIANTIL"/>
    <n v="406"/>
    <n v="133808"/>
    <n v="0"/>
    <x v="0"/>
  </r>
  <r>
    <n v="347"/>
    <n v="13343416"/>
    <s v="TORREALBA JIMENEZ, ELIZABETH DEL CARMEN"/>
    <d v="1975-09-24T00:00:00"/>
    <s v="41Años9Meses12Dias"/>
    <d v="2010-10-04T00:00:00"/>
    <s v="6Años9Meses1Dias"/>
    <s v="OBRERO"/>
    <d v="1998-09-30T00:00:00"/>
    <s v="18Años9Meses6Dias"/>
    <s v="CESANTE"/>
    <s v="SOC VZL CRUZ ROJA SEC LARA"/>
    <x v="3"/>
    <x v="18"/>
    <s v="ASEADOR"/>
    <s v="I"/>
    <n v="74562"/>
    <n v="0"/>
    <x v="0"/>
  </r>
  <r>
    <n v="25"/>
    <n v="8045173"/>
    <s v="PAREDES SANTIAGO, MARIA JUDITH"/>
    <d v="1967-12-01T00:00:00"/>
    <s v="49Años7Meses4Dias"/>
    <d v="2010-10-04T00:00:00"/>
    <s v="6Años9Meses1Dias"/>
    <s v="ADMINISTRATIVO"/>
    <d v="1991-11-01T00:00:00"/>
    <s v="25Años8Meses4Dias"/>
    <s v="ACTIVO"/>
    <s v="MINISTERIO DEL PODER POPULAR PARA LA EDUCACION"/>
    <x v="0"/>
    <x v="23"/>
    <s v="PLANIFICADOR DE INFORMACION Y CONTROL ESTUDIANTIL"/>
    <n v="402"/>
    <n v="121462"/>
    <n v="0"/>
    <x v="3"/>
  </r>
  <r>
    <n v="361"/>
    <n v="14413741"/>
    <s v="VELASQUEZ MERCADO, ALEIDA JOSEFINA"/>
    <d v="1974-05-10T00:00:00"/>
    <s v="43Años1Meses26Dias"/>
    <d v="2010-10-04T00:00:00"/>
    <s v="6Años9Meses1Dias"/>
    <s v="OBRERO"/>
    <d v="1992-02-22T00:00:00"/>
    <s v="25Años4Meses14Dias"/>
    <s v="CESANTE"/>
    <s v="GALLETERA CARABOBO C.A."/>
    <x v="3"/>
    <x v="15"/>
    <s v="ASEADOR"/>
    <s v="I"/>
    <n v="74562"/>
    <n v="11184"/>
    <x v="0"/>
  </r>
  <r>
    <n v="96"/>
    <n v="14324114"/>
    <s v="TOVAR ZERPA, CARMEN YELITZA"/>
    <d v="1978-01-02T00:00:00"/>
    <s v="39Años6Meses3Dias"/>
    <d v="2010-10-04T00:00:00"/>
    <s v="6Años9Meses1Dias"/>
    <s v="ADMINISTRATIVO"/>
    <d v="2011-01-16T00:00:00"/>
    <s v="6Años5Meses20Dias"/>
    <s v="ACTIVO"/>
    <s v="MINISTERIO DEL PODER POPULAR PARA LA EDUCACION"/>
    <x v="3"/>
    <x v="17"/>
    <s v="SECRETARIA"/>
    <n v="204"/>
    <n v="88386"/>
    <n v="0"/>
    <x v="2"/>
  </r>
  <r>
    <n v="328"/>
    <n v="12364146"/>
    <s v="PAEZ HERNANDEZ, YUSBERLY COROMOTO"/>
    <d v="1972-07-06T00:00:00"/>
    <s v="44Años11Meses30Dias"/>
    <d v="2010-10-04T00:00:00"/>
    <s v="6Años9Meses1Dias"/>
    <s v="OBRERO"/>
    <d v="2011-09-16T00:00:00"/>
    <s v="5Años9Meses20Dias"/>
    <s v="ACTIVO"/>
    <s v="MINISTERIO DEL PODER POPULAR PARA LA EDUCACION"/>
    <x v="3"/>
    <x v="17"/>
    <s v="ASEADOR"/>
    <s v="I"/>
    <n v="74562"/>
    <n v="7456"/>
    <x v="2"/>
  </r>
  <r>
    <n v="374"/>
    <n v="15019779"/>
    <s v="VERA MENDOZA, MARIA VICTORIA"/>
    <d v="1981-03-16T00:00:00"/>
    <s v="36Años3Meses20Dias"/>
    <d v="2010-10-04T00:00:00"/>
    <s v="6Años9Meses1Dias"/>
    <s v="OBRERO"/>
    <d v="2012-09-16T00:00:00"/>
    <s v="4Años9Meses20Dias"/>
    <s v="ACTIVO"/>
    <s v="MINISTERIO DEL PODER POPULAR PARA LA EDUCACION"/>
    <x v="3"/>
    <x v="16"/>
    <s v="ASEADOR"/>
    <s v="I"/>
    <n v="74562"/>
    <n v="0"/>
    <x v="2"/>
  </r>
  <r>
    <n v="269"/>
    <n v="9536661"/>
    <s v="PEÑA HIDALGO, CARMEN OMAIRA"/>
    <d v="1961-07-26T00:00:00"/>
    <s v="55Años11Meses10Dias"/>
    <d v="2010-10-04T00:00:00"/>
    <s v="6Años9Meses1Dias"/>
    <s v="OBRERO"/>
    <d v="2015-03-01T00:00:00"/>
    <s v="2Años4Meses4Dias"/>
    <s v="ACTIVO"/>
    <s v="GOBERNACION DEL ESTADO COJEDES"/>
    <x v="3"/>
    <x v="24"/>
    <s v="ASEADOR"/>
    <s v="I"/>
    <n v="74562"/>
    <n v="3728"/>
    <x v="2"/>
  </r>
  <r>
    <n v="330"/>
    <n v="12368565"/>
    <s v="SILVA, CARMEN GREGORIA"/>
    <d v="1973-09-19T00:00:00"/>
    <s v="43Años9Meses17Dias"/>
    <d v="2010-10-04T00:00:00"/>
    <s v="6Años9Meses1Dias"/>
    <s v="OBRERO"/>
    <s v="-"/>
    <e v="#VALUE!"/>
    <s v="-"/>
    <s v="NO REGISTRADO"/>
    <x v="3"/>
    <x v="24"/>
    <s v="ASEADOR"/>
    <s v="I"/>
    <n v="74562"/>
    <n v="0"/>
    <x v="0"/>
  </r>
  <r>
    <n v="8"/>
    <n v="3690528"/>
    <s v="COSSE MORALES, GLORIA ANTONIETA"/>
    <d v="1953-12-06T00:00:00"/>
    <s v="63Años6Meses30Dias"/>
    <d v="2010-10-01T00:00:00"/>
    <s v="6Años9Meses4Dias"/>
    <s v="ADMINISTRATIVO"/>
    <d v="2006-12-26T00:00:00"/>
    <s v="10Años6Meses10Dias"/>
    <s v="CESANTE"/>
    <s v="GOBERNACION DEL ESTADO COJEDES"/>
    <x v="3"/>
    <x v="24"/>
    <s v="SECRETARIA"/>
    <n v="204"/>
    <n v="88386"/>
    <n v="0"/>
    <x v="0"/>
  </r>
  <r>
    <n v="6"/>
    <n v="2814726"/>
    <s v="RANGEL, DORALISA"/>
    <d v="1946-10-24T00:00:00"/>
    <s v="70Años8Meses12Dias"/>
    <d v="1946-10-24T00:00:00"/>
    <s v="70Años8Meses12Dias"/>
    <s v="ADMINISTRATIVO"/>
    <d v="1967-11-30T00:00:00"/>
    <s v="49Años7Meses6Dias"/>
    <s v="CESANTE"/>
    <s v="ME INST UNIV DE TECN PORT"/>
    <x v="1"/>
    <x v="2"/>
    <s v="PLANIFICADOR"/>
    <n v="404"/>
    <n v="127387"/>
    <n v="0"/>
    <x v="0"/>
  </r>
  <r>
    <n v="82"/>
    <n v="13185176"/>
    <s v="GUARATE MARCIALES, NANCY YUDITH"/>
    <d v="1976-03-22T00:00:00"/>
    <s v="41Años3Meses14Dias"/>
    <d v="2010-06-30T00:00:00"/>
    <s v="7Años0Meses6Dias"/>
    <s v="ADMINISTRATIVO"/>
    <s v="-"/>
    <e v="#VALUE!"/>
    <s v="NO REGISTRADO"/>
    <s v="NO REGISTRADO"/>
    <x v="0"/>
    <x v="22"/>
    <s v="COORDINADORA DE SERVICIO SOCIAL COMUNITARIO DEL PROGRAMA ACADÉMICO GUASDUALITO"/>
    <n v="407"/>
    <n v="140227"/>
    <n v="0"/>
    <x v="0"/>
  </r>
  <r>
    <n v="116"/>
    <n v="15999901"/>
    <s v="REBOLLEDO JOSÉ, AGUSTÍN"/>
    <d v="1980-07-16T00:00:00"/>
    <s v="36Años11Meses20Dias"/>
    <d v="2010-06-30T00:00:00"/>
    <s v="7Años0Meses6Dias"/>
    <s v="ADMINISTRATIVO"/>
    <d v="1998-04-28T00:00:00"/>
    <s v="19Años2Meses8Dias"/>
    <s v="CESANTE"/>
    <s v="HELESA HERRAJES ELECTRICOS"/>
    <x v="0"/>
    <x v="25"/>
    <s v="PLANIFICADOR"/>
    <n v="404"/>
    <n v="127387"/>
    <n v="0"/>
    <x v="0"/>
  </r>
  <r>
    <n v="88"/>
    <n v="13591476"/>
    <s v="GOMEZ GARCIA, JUSTER JOSE"/>
    <d v="1977-04-23T00:00:00"/>
    <s v="40Años2Meses13Dias"/>
    <d v="2009-07-09T00:00:00"/>
    <s v="7Años11Meses27Dias"/>
    <s v="ADMINISTRATIVO"/>
    <d v="2008-05-15T00:00:00"/>
    <s v="9Años1Meses21Dias"/>
    <s v="ACTIVO"/>
    <s v="EMPRESA MIXTA SOCIALISTA LACTEOS DEL ALBA"/>
    <x v="0"/>
    <x v="26"/>
    <s v="PLANIFICADOR DE INFORMACION Y CONTROL ESTUDIANTIL"/>
    <n v="402"/>
    <n v="121462"/>
    <n v="0"/>
    <x v="3"/>
  </r>
  <r>
    <n v="94"/>
    <n v="14067657"/>
    <s v="RODRIGUEZ MARIN, MARIA FELICIA"/>
    <d v="1975-10-22T00:00:00"/>
    <s v="41Años8Meses14Dias"/>
    <d v="2009-07-09T00:00:00"/>
    <s v="7Años11Meses27Dias"/>
    <s v="ADMINISTRATIVO"/>
    <d v="2007-10-22T00:00:00"/>
    <s v="9Años8Meses14Dias"/>
    <s v="ACTIVO"/>
    <s v="CENTRO TECNICO PRODUCTIVO SOCIALISTA FLORENTINO C.A."/>
    <x v="0"/>
    <x v="26"/>
    <s v="SECRETARIA"/>
    <n v="204"/>
    <n v="88386"/>
    <n v="0"/>
    <x v="2"/>
  </r>
  <r>
    <n v="126"/>
    <n v="16635360"/>
    <s v="MEDINA JARA, MARIA INDERLINA"/>
    <d v="1982-01-22T00:00:00"/>
    <s v="35Años5Meses14Dias"/>
    <d v="2009-07-09T00:00:00"/>
    <s v="7Años11Meses27Dias"/>
    <s v="ADMINISTRATIVO"/>
    <d v="2014-07-09T00:00:00"/>
    <s v="2Años11Meses27Dias"/>
    <s v="ACTIVO"/>
    <s v="UNELLEZ"/>
    <x v="0"/>
    <x v="27"/>
    <s v="SECRETARIA"/>
    <n v="204"/>
    <n v="88386"/>
    <n v="0"/>
    <x v="0"/>
  </r>
  <r>
    <n v="210"/>
    <n v="6224419"/>
    <s v="BELLO DE MOLINA, CARMEN JOSEFINA"/>
    <d v="1961-11-27T00:00:00"/>
    <s v="55Años7Meses9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7456"/>
    <x v="0"/>
  </r>
  <r>
    <n v="221"/>
    <n v="7814710"/>
    <s v="CHACIN MARCANO, ROSA VIRGINIA"/>
    <d v="1964-04-06T00:00:00"/>
    <s v="53Años2Meses30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0"/>
    <x v="0"/>
  </r>
  <r>
    <n v="229"/>
    <n v="8132716"/>
    <s v="ARAQUE DE AVENDAÑO, GLADYS C"/>
    <d v="1961-03-06T00:00:00"/>
    <s v="56Años3Meses30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0"/>
    <x v="0"/>
  </r>
  <r>
    <n v="390"/>
    <n v="15566491"/>
    <s v="MEDINA JARA, NINFA YANETH"/>
    <d v="1980-01-07T00:00:00"/>
    <s v="37Años5Meses29Dias"/>
    <d v="2009-07-09T00:00:00"/>
    <s v="7Años11Meses27Dias"/>
    <s v="OBRERO"/>
    <d v="2014-07-09T00:00:00"/>
    <s v="2Años11Meses27Dias"/>
    <s v="ACTIVO"/>
    <s v="UNELLEZ"/>
    <x v="0"/>
    <x v="27"/>
    <s v="PORTERO"/>
    <s v="I"/>
    <n v="74562"/>
    <n v="3728"/>
    <x v="0"/>
  </r>
  <r>
    <n v="391"/>
    <n v="16155424"/>
    <s v="SANCHEZ MARIA, ELIZABETH"/>
    <d v="1980-04-26T00:00:00"/>
    <s v="37Años2Meses10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7456"/>
    <x v="0"/>
  </r>
  <r>
    <n v="394"/>
    <n v="16372838"/>
    <s v="SINFUENTES VELASCO, JHON EDUARDO"/>
    <d v="1979-07-05T00:00:00"/>
    <s v="38Años0Meses0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11184"/>
    <x v="0"/>
  </r>
  <r>
    <n v="406"/>
    <n v="17141212"/>
    <s v="GARCIA MEDINA, FANNY ISMERAI"/>
    <d v="1984-06-27T00:00:00"/>
    <s v="33Años0Meses9Dias"/>
    <d v="2009-07-09T00:00:00"/>
    <s v="7Años11Meses27Dias"/>
    <s v="OBRERO"/>
    <d v="2013-07-09T00:00:00"/>
    <s v="3Años11Meses27Dias"/>
    <s v="-"/>
    <s v="UNELLEZ"/>
    <x v="0"/>
    <x v="27"/>
    <s v="ASEADOR"/>
    <s v="I"/>
    <n v="74562"/>
    <n v="11184"/>
    <x v="0"/>
  </r>
  <r>
    <n v="430"/>
    <n v="19430731"/>
    <s v="MANRRIQUE LARA, WILLIANS J"/>
    <d v="1979-06-30T00:00:00"/>
    <s v="38Años0Meses6Dias"/>
    <d v="2009-07-09T00:00:00"/>
    <s v="7Años11Meses27Dias"/>
    <s v="OBRERO"/>
    <d v="2014-07-09T00:00:00"/>
    <s v="2Años11Meses27Dias"/>
    <s v="ACTIVO"/>
    <s v="UNELLEZ"/>
    <x v="0"/>
    <x v="27"/>
    <s v="PORTERO"/>
    <s v="I"/>
    <n v="74562"/>
    <n v="7456"/>
    <x v="0"/>
  </r>
  <r>
    <n v="457"/>
    <n v="25134454"/>
    <s v="RUIZ DUARTE, NINFA"/>
    <d v="1980-03-04T00:00:00"/>
    <s v="37Años4Meses1Dias"/>
    <d v="2009-07-09T00:00:00"/>
    <s v="7Años11Meses27Dias"/>
    <s v="OBRERO"/>
    <s v="-"/>
    <e v="#VALUE!"/>
    <s v="-"/>
    <s v="NO REGISTRADO"/>
    <x v="0"/>
    <x v="27"/>
    <s v="ASEADOR"/>
    <s v="I"/>
    <n v="74562"/>
    <n v="11184"/>
    <x v="0"/>
  </r>
  <r>
    <n v="458"/>
    <n v="25291879"/>
    <s v="JARAMILLO , MYRIAM"/>
    <d v="1978-11-23T00:00:00"/>
    <s v="38Años7Meses13Dias"/>
    <d v="2009-07-09T00:00:00"/>
    <s v="7Años11Meses27Dias"/>
    <s v="OBRERO"/>
    <d v="2014-07-09T00:00:00"/>
    <s v="2Años11Meses27Dias"/>
    <s v="ACTIVO"/>
    <s v="UNELLEZ"/>
    <x v="0"/>
    <x v="27"/>
    <s v="ASEADOR"/>
    <s v="I"/>
    <n v="74562"/>
    <n v="0"/>
    <x v="0"/>
  </r>
  <r>
    <n v="196"/>
    <n v="3791086"/>
    <s v="ZAMBRANO CASIQUE, ALEJANDRINA"/>
    <d v="1945-11-27T00:00:00"/>
    <s v="71Años7Meses9Dias"/>
    <d v="2009-07-09T00:00:00"/>
    <s v="7Años11Meses27Dias"/>
    <s v="OBRERO"/>
    <d v="2014-07-09T00:00:00"/>
    <s v="2Años11Meses27Dias"/>
    <s v="ACTIVO"/>
    <s v="UNELLEZ"/>
    <x v="0"/>
    <x v="28"/>
    <s v="ASEADOR"/>
    <s v="I"/>
    <n v="74562"/>
    <n v="0"/>
    <x v="0"/>
  </r>
  <r>
    <n v="201"/>
    <n v="4297672"/>
    <s v="MARQUEZ YONY, RAFAEL"/>
    <d v="1953-01-27T00:00:00"/>
    <s v="64Años5Meses9Dias"/>
    <d v="2009-07-09T00:00:00"/>
    <s v="7Años11Meses27Dias"/>
    <s v="OBRERO"/>
    <d v="2013-07-09T00:00:00"/>
    <s v="3Años11Meses27Dias"/>
    <s v="ACTIVO"/>
    <s v="UNELLEZ"/>
    <x v="0"/>
    <x v="28"/>
    <s v="PORTERO"/>
    <s v="I"/>
    <n v="74562"/>
    <n v="0"/>
    <x v="0"/>
  </r>
  <r>
    <n v="251"/>
    <n v="9360343"/>
    <s v="MENDEZ GRANADOS, ELIAS ANTONIO"/>
    <d v="1966-05-05T00:00:00"/>
    <s v="51Años2Meses0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0"/>
    <x v="0"/>
  </r>
  <r>
    <n v="255"/>
    <n v="9369747"/>
    <s v="RAMIREZ UZCATEGUI, HENRY"/>
    <d v="1970-01-28T00:00:00"/>
    <s v="47Años5Meses8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7456"/>
    <x v="0"/>
  </r>
  <r>
    <n v="284"/>
    <n v="10133929"/>
    <s v="ANGARITA ZAMBRANO, NOLBERTO JOSE"/>
    <d v="1964-06-06T00:00:00"/>
    <s v="53Años0Meses30Dias"/>
    <d v="2009-07-09T00:00:00"/>
    <s v="7Años11Meses27Dias"/>
    <s v="OBRERO"/>
    <d v="2012-07-09T00:00:00"/>
    <s v="4Años11Meses27Dias"/>
    <s v="ACTIVO"/>
    <s v="UNELLEZ"/>
    <x v="0"/>
    <x v="28"/>
    <s v="ASEADOR"/>
    <s v="I"/>
    <n v="74562"/>
    <n v="0"/>
    <x v="0"/>
  </r>
  <r>
    <n v="293"/>
    <n v="10179499"/>
    <s v="BUSTAMANTE NIEVES, ELENA"/>
    <d v="1967-01-25T00:00:00"/>
    <s v="50Años5Meses11Dias"/>
    <d v="2009-07-09T00:00:00"/>
    <s v="7Años11Meses27Dias"/>
    <s v="OBRERO"/>
    <d v="2012-07-09T00:00:00"/>
    <s v="4Años11Meses27Dias"/>
    <s v="ACTIVO"/>
    <s v="UNELLEZ"/>
    <x v="0"/>
    <x v="28"/>
    <s v="ASEADOR"/>
    <s v="I"/>
    <n v="74562"/>
    <n v="3728"/>
    <x v="0"/>
  </r>
  <r>
    <n v="340"/>
    <n v="12825320"/>
    <s v="JAUREGUI GARCIA, JOSE DEL CARMEN"/>
    <d v="1974-07-16T00:00:00"/>
    <s v="42Años11Meses20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0"/>
    <x v="0"/>
  </r>
  <r>
    <n v="371"/>
    <n v="14867781"/>
    <s v="ORTEGA DURAN, ELIZABETH"/>
    <d v="1979-08-29T00:00:00"/>
    <s v="37Años10Meses7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7456"/>
    <x v="0"/>
  </r>
  <r>
    <n v="375"/>
    <n v="15038587"/>
    <s v="ARTAHONA LAYA, YUSKAR RAFAEL"/>
    <d v="1979-02-04T00:00:00"/>
    <s v="38Años5Meses1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3728"/>
    <x v="0"/>
  </r>
  <r>
    <n v="404"/>
    <n v="17109429"/>
    <s v="DUARTE RODRIGUEZ, LUZ MILENA"/>
    <d v="1982-07-19T00:00:00"/>
    <s v="34Años11Meses17Dias"/>
    <d v="2009-07-09T00:00:00"/>
    <s v="7Años11Meses27Dias"/>
    <s v="OBRERO"/>
    <d v="2013-07-09T00:00:00"/>
    <s v="3Años11Meses27Dias"/>
    <s v="ACTIVO"/>
    <s v="UNELLEZ"/>
    <x v="0"/>
    <x v="28"/>
    <s v="ASEADOR"/>
    <s v="I"/>
    <n v="74562"/>
    <n v="18641"/>
    <x v="0"/>
  </r>
  <r>
    <n v="424"/>
    <n v="18991527"/>
    <s v="ROJAS LUNA, MIGUEL ANGEL"/>
    <s v="04/09/1986"/>
    <s v="30Años10Meses1Dias"/>
    <d v="2009-07-09T00:00:00"/>
    <s v="7Años11Meses27Dias"/>
    <s v="OBRERO"/>
    <d v="2011-06-20T00:00:00"/>
    <s v="6Años0Meses16Dias"/>
    <s v="ACTIVO"/>
    <s v="UNELLEZ"/>
    <x v="0"/>
    <x v="28"/>
    <s v="ASEADOR"/>
    <s v="I"/>
    <n v="74562"/>
    <n v="7456"/>
    <x v="0"/>
  </r>
  <r>
    <n v="446"/>
    <n v="21639798"/>
    <s v="ROJAS HERRERA, JUAN BAUTISTA"/>
    <d v="1946-03-06T00:00:00"/>
    <s v="71Años3Meses30Dias"/>
    <d v="2009-07-09T00:00:00"/>
    <s v="7Años11Meses27Dias"/>
    <s v="OBRERO"/>
    <d v="2013-07-09T00:00:00"/>
    <s v="3Años11Meses27Dias"/>
    <s v="ACTIVO"/>
    <s v="UNELLEZ"/>
    <x v="0"/>
    <x v="28"/>
    <s v="PORTERO"/>
    <s v="I"/>
    <n v="74562"/>
    <n v="0"/>
    <x v="0"/>
  </r>
  <r>
    <n v="103"/>
    <n v="14948924"/>
    <s v="HERRERA ABREU, EDIS GREGORIA"/>
    <d v="1980-05-24T00:00:00"/>
    <s v="37Años1Meses12Dias"/>
    <d v="2009-07-09T00:00:00"/>
    <s v="7Años11Meses27Dias"/>
    <s v="ADMINISTRATIVO"/>
    <d v="2013-10-07T00:00:00"/>
    <s v="3Años8Meses29Dias"/>
    <s v="ACTIVO"/>
    <s v="UNELLEZ"/>
    <x v="2"/>
    <x v="29"/>
    <s v="SECRETARIA"/>
    <n v="204"/>
    <n v="88386"/>
    <n v="0"/>
    <x v="0"/>
  </r>
  <r>
    <n v="233"/>
    <n v="8167567"/>
    <s v="OJEDA ANA, BELLA"/>
    <d v="1960-08-20T00:00:00"/>
    <s v="56Años10Meses16Dias"/>
    <d v="2009-07-09T00:00:00"/>
    <s v="7Años11Meses27Dias"/>
    <s v="OBRERO"/>
    <d v="2013-10-07T00:00:00"/>
    <s v="3Años8Meses29Dias"/>
    <s v="ACTIVO"/>
    <s v="UNELLEZ"/>
    <x v="2"/>
    <x v="29"/>
    <s v="ASEADOR"/>
    <s v="I"/>
    <n v="74562"/>
    <n v="0"/>
    <x v="0"/>
  </r>
  <r>
    <n v="235"/>
    <n v="8195929"/>
    <s v="DIAZ , LEANDRA"/>
    <d v="1960-02-28T00:00:00"/>
    <s v="57Años4Meses8Dias"/>
    <d v="2009-07-09T00:00:00"/>
    <s v="7Años11Meses27Dias"/>
    <s v="OBRERO"/>
    <d v="2012-04-10T00:00:00"/>
    <s v="5Años2Meses26Dias"/>
    <s v="ACTIVO"/>
    <s v="UNELLEZ"/>
    <x v="2"/>
    <x v="29"/>
    <s v="ASEADOR"/>
    <s v="I"/>
    <n v="74562"/>
    <n v="0"/>
    <x v="0"/>
  </r>
  <r>
    <n v="275"/>
    <n v="9872244"/>
    <s v="OJEDA JORGE, LUIS"/>
    <d v="1965-06-20T00:00:00"/>
    <s v="52Años0Meses16Dias"/>
    <d v="2009-07-09T00:00:00"/>
    <s v="7Años11Meses27Dias"/>
    <s v="OBRERO"/>
    <d v="2013-11-15T00:00:00"/>
    <s v="3Años7Meses21Dias"/>
    <s v="ACTIVO"/>
    <s v="UNELLEZ"/>
    <x v="2"/>
    <x v="29"/>
    <s v="VIGILANTE"/>
    <s v="I"/>
    <n v="74562"/>
    <n v="0"/>
    <x v="0"/>
  </r>
  <r>
    <n v="332"/>
    <n v="12522932"/>
    <s v="ROJAS VERGARA, ANGELICA DE LOURDES"/>
    <d v="1975-06-09T00:00:00"/>
    <s v="42Años0Meses27Dias"/>
    <d v="2009-07-09T00:00:00"/>
    <s v="7Años11Meses27Dias"/>
    <s v="OBRERO"/>
    <d v="2013-10-07T00:00:00"/>
    <s v="3Años8Meses29Dias"/>
    <s v="ACTIVO"/>
    <s v="UNELLEZ"/>
    <x v="2"/>
    <x v="29"/>
    <s v="PORTERO"/>
    <s v="I"/>
    <n v="74562"/>
    <n v="0"/>
    <x v="0"/>
  </r>
  <r>
    <n v="397"/>
    <n v="16527451"/>
    <s v="NATERA BRAVO, MISBERTH ESMIRNA"/>
    <d v="1985-08-25T00:00:00"/>
    <s v="31Años10Meses11Dias"/>
    <d v="2009-07-09T00:00:00"/>
    <s v="7Años11Meses27Dias"/>
    <s v="OBRERO"/>
    <d v="2013-10-06T00:00:00"/>
    <s v="3Años8Meses30Dias"/>
    <s v="ACTIVO"/>
    <s v="UNELLEZ"/>
    <x v="2"/>
    <x v="29"/>
    <s v="ASEADOR"/>
    <s v="I"/>
    <n v="74562"/>
    <n v="7456"/>
    <x v="0"/>
  </r>
  <r>
    <n v="31"/>
    <n v="9253702"/>
    <s v="PEREZ MEJIAS, GISELA ELVIRA"/>
    <d v="1964-04-06T00:00:00"/>
    <s v="53Años2Meses30Dias"/>
    <d v="2009-07-09T00:00:00"/>
    <s v="7Años11Meses27Dias"/>
    <s v="ADMINISTRATIVO"/>
    <d v="2012-02-01T00:00:00"/>
    <s v="5Años5Meses4Dias"/>
    <s v="CESANTE"/>
    <s v="MINISTERIO DEL PODER POPULAR PARA LA EDUCACION"/>
    <x v="0"/>
    <x v="1"/>
    <s v="PLANIFICADOR DE INFORMACION Y CONTROL ESTUDIANTIL"/>
    <n v="402"/>
    <n v="121462"/>
    <n v="0"/>
    <x v="0"/>
  </r>
  <r>
    <n v="118"/>
    <n v="16072781"/>
    <s v="MATERAN MORILLO, MARIELA COROMOTO"/>
    <d v="1979-07-26T00:00:00"/>
    <s v="37Años11Meses10Dias"/>
    <d v="2009-07-09T00:00:00"/>
    <s v="7Años11Meses27Dias"/>
    <s v="ADMINISTRATIVO"/>
    <d v="2011-12-01T00:00:00"/>
    <s v="5Años7Meses4Dias"/>
    <s v="ACTIVO"/>
    <s v="UNELLEZ"/>
    <x v="0"/>
    <x v="1"/>
    <s v="SECRETARIA"/>
    <n v="204"/>
    <n v="88386"/>
    <n v="0"/>
    <x v="0"/>
  </r>
  <r>
    <n v="125"/>
    <n v="16634928"/>
    <s v="ARAUJO CANO, JOSE FELICIANO"/>
    <d v="1982-09-04T00:00:00"/>
    <s v="34Años10Meses1Dias"/>
    <d v="2009-07-09T00:00:00"/>
    <s v="7Años11Meses27Dias"/>
    <s v="ADMINISTRATIVO"/>
    <d v="2005-09-16T00:00:00"/>
    <s v="11Años9Meses20Dias"/>
    <s v="ACTIVO"/>
    <s v="G E SECRETARIA EJECUTIVA DE EDUCACION"/>
    <x v="0"/>
    <x v="1"/>
    <s v="PLANIFICADOR DE INFORMACION Y CONTROL ESTUDIANTIL MEDIO TIEMPO"/>
    <n v="402"/>
    <n v="121462"/>
    <n v="0"/>
    <x v="2"/>
  </r>
  <r>
    <n v="139"/>
    <n v="17768666"/>
    <s v="GUTIERREZ ROJAS, MARICELA DEL VALLE"/>
    <d v="1987-02-17T00:00:00"/>
    <s v="30Años4Meses19Dias"/>
    <d v="2009-07-09T00:00:00"/>
    <s v="7Años11Meses27Dias"/>
    <s v="ADMINISTRATIVO"/>
    <d v="2011-12-01T00:00:00"/>
    <s v="5Años7Meses4Dias"/>
    <s v="ACTIVO"/>
    <s v="UNELLEZ"/>
    <x v="0"/>
    <x v="1"/>
    <s v="SECRETARIA"/>
    <n v="204"/>
    <n v="88386"/>
    <n v="0"/>
    <x v="0"/>
  </r>
  <r>
    <n v="157"/>
    <n v="19069348"/>
    <s v="PERNIA GARCIA, JOHANA NINOSKA"/>
    <d v="1987-12-14T00:00:00"/>
    <s v="29Años6Meses22Dias"/>
    <d v="2009-07-09T00:00:00"/>
    <s v="7Años11Meses27Dias"/>
    <s v="ADMINISTRATIVO"/>
    <d v="2011-12-01T00:00:00"/>
    <s v="5Años7Meses4Dias"/>
    <s v="ACTIVO"/>
    <s v="UNELLEZ"/>
    <x v="0"/>
    <x v="1"/>
    <s v="SECRETARIA"/>
    <n v="204"/>
    <n v="88386"/>
    <n v="0"/>
    <x v="0"/>
  </r>
  <r>
    <n v="165"/>
    <n v="19518699"/>
    <s v="AGUILAR MILANEZ, ROSA KARINA"/>
    <d v="1987-11-12T00:00:00"/>
    <s v="29Años7Meses24Dias"/>
    <d v="2009-07-09T00:00:00"/>
    <s v="7Años11Meses27Dias"/>
    <s v="ADMINISTRATIVO"/>
    <d v="2011-12-01T00:00:00"/>
    <s v="5Años7Meses4Dias"/>
    <s v="ACTIVO"/>
    <s v="UNELLEZ"/>
    <x v="0"/>
    <x v="1"/>
    <s v="SECRETARIA"/>
    <n v="204"/>
    <n v="88386"/>
    <n v="0"/>
    <x v="0"/>
  </r>
  <r>
    <n v="200"/>
    <n v="4264718"/>
    <s v="URQUIOLA RODRIGUEZ, VICTOR N"/>
    <d v="1954-07-28T00:00:00"/>
    <s v="62Años11Meses8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0"/>
    <x v="0"/>
  </r>
  <r>
    <n v="214"/>
    <n v="6582895"/>
    <s v="APONTE BASTIDAS, YSMARI VIRGINIA"/>
    <d v="1963-01-31T00:00:00"/>
    <s v="54Años5Meses5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3728"/>
    <x v="0"/>
  </r>
  <r>
    <n v="227"/>
    <n v="8066308"/>
    <s v="ARAUJO LUCENA, JOHNNIS DE JESUS"/>
    <d v="1959-02-05T00:00:00"/>
    <s v="58Años5Meses0Dias"/>
    <d v="2009-07-09T00:00:00"/>
    <s v="7Años11Meses27Dias"/>
    <s v="OBRERO"/>
    <d v="2011-12-01T00:00:00"/>
    <s v="5Años7Meses4Dias"/>
    <s v="ACTIVO"/>
    <s v="UNELLEZ"/>
    <x v="0"/>
    <x v="1"/>
    <s v="VIGILANTE"/>
    <s v="IV"/>
    <n v="79987"/>
    <n v="0"/>
    <x v="0"/>
  </r>
  <r>
    <n v="231"/>
    <n v="8148121"/>
    <s v="FRIAS CAMACHO, MELECIO A."/>
    <d v="1958-02-12T00:00:00"/>
    <s v="59Años4Meses24Dias"/>
    <d v="2009-07-09T00:00:00"/>
    <s v="7Años11Meses27Dias"/>
    <s v="OBRERO"/>
    <d v="2011-12-01T00:00:00"/>
    <s v="5Años7Meses4Dias"/>
    <s v="ACTIVO"/>
    <s v="UNELLEZ"/>
    <x v="0"/>
    <x v="1"/>
    <s v="PORTERO"/>
    <s v="I"/>
    <n v="74562"/>
    <n v="7456"/>
    <x v="0"/>
  </r>
  <r>
    <n v="247"/>
    <n v="9264837"/>
    <s v="QUINTERO RODRIGUEZ, JUAN NICOLAS"/>
    <d v="1964-08-19T00:00:00"/>
    <s v="52Años10Meses17Dias"/>
    <d v="2009-07-09T00:00:00"/>
    <s v="7Años11Meses27Dias"/>
    <s v="OBRERO"/>
    <d v="2013-05-06T00:00:00"/>
    <s v="4Años1Meses30Dias"/>
    <s v="ACTIVO"/>
    <s v="UNELLEZ"/>
    <x v="0"/>
    <x v="1"/>
    <s v="ASEADOR"/>
    <s v="I"/>
    <n v="74562"/>
    <n v="11184"/>
    <x v="0"/>
  </r>
  <r>
    <n v="298"/>
    <n v="10580230"/>
    <s v="SANDOVAL VALENZUELA, LUISA MARIA"/>
    <d v="1967-08-25T00:00:00"/>
    <s v="49Años10Meses11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0"/>
    <x v="0"/>
  </r>
  <r>
    <n v="312"/>
    <n v="11194397"/>
    <s v="CANO MARIA, DAVID"/>
    <d v="1967-12-29T00:00:00"/>
    <s v="49Años6Meses7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3728"/>
    <x v="0"/>
  </r>
  <r>
    <n v="327"/>
    <n v="12333154"/>
    <s v="LINARES MEJIAS, IRMA"/>
    <d v="1972-02-04T00:00:00"/>
    <s v="45Años5Meses1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0"/>
    <x v="0"/>
  </r>
  <r>
    <n v="352"/>
    <n v="13591437"/>
    <s v="ARTEAGA GARCIA, YAMILETH DEL CARMEN"/>
    <d v="1977-09-18T00:00:00"/>
    <s v="39Años9Meses18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3728"/>
    <x v="0"/>
  </r>
  <r>
    <n v="353"/>
    <n v="13605840"/>
    <s v="GIMENEZ G., BEATRIZ DEL ROSARIO"/>
    <d v="1973-02-20T00:00:00"/>
    <s v="44Años4Meses16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7456"/>
    <x v="0"/>
  </r>
  <r>
    <n v="416"/>
    <n v="18117907"/>
    <s v="PARRA DE AVANCINI, OSCARINA"/>
    <d v="1987-11-18T00:00:00"/>
    <s v="29Años7Meses18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7456"/>
    <x v="0"/>
  </r>
  <r>
    <n v="425"/>
    <n v="18997980"/>
    <s v="BALBUENA FERNANDEZ, HONORIO A."/>
    <d v="1985-10-04T00:00:00"/>
    <s v="31Años9Meses1Dias"/>
    <d v="2009-07-09T00:00:00"/>
    <s v="7Años11Meses27Dias"/>
    <s v="OBRERO"/>
    <d v="2011-06-20T00:00:00"/>
    <s v="6Años0Meses16Dias"/>
    <s v="ACTIVO"/>
    <s v="UNELLEZ"/>
    <x v="0"/>
    <x v="1"/>
    <s v="ASEADOR"/>
    <s v="V"/>
    <n v="85424"/>
    <n v="3728"/>
    <x v="0"/>
  </r>
  <r>
    <n v="426"/>
    <n v="19069760"/>
    <s v="ROJAS A., ISMARY ANDREINA"/>
    <d v="1987-12-29T00:00:00"/>
    <s v="29Años6Meses7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11184"/>
    <x v="0"/>
  </r>
  <r>
    <n v="449"/>
    <n v="22684849"/>
    <s v="MONSALVE, MARITZA"/>
    <d v="1977-08-14T00:00:00"/>
    <s v="39Años10Meses22Dias"/>
    <d v="2009-07-09T00:00:00"/>
    <s v="7Años11Meses27Dias"/>
    <s v="OBRERO"/>
    <d v="2011-12-01T00:00:00"/>
    <s v="5Años7Meses4Dias"/>
    <s v="ACTIVO"/>
    <s v="UNELLEZ"/>
    <x v="0"/>
    <x v="1"/>
    <s v="ASEADOR"/>
    <s v="I"/>
    <n v="74562"/>
    <n v="7456"/>
    <x v="0"/>
  </r>
  <r>
    <n v="456"/>
    <n v="24359676"/>
    <s v="FUENTES MELENDEZ, TEOFILA FRANCISCA"/>
    <d v="1983-06-05T00:00:00"/>
    <s v="34Años1Meses0Dias"/>
    <d v="2009-07-09T00:00:00"/>
    <s v="7Años11Meses27Dias"/>
    <s v="OBRERO"/>
    <d v="2011-12-01T00:00:00"/>
    <s v="5Años7Meses4Dias"/>
    <s v="ACTIVO"/>
    <s v="UNELLEZ"/>
    <x v="0"/>
    <x v="1"/>
    <s v="PORTERO"/>
    <s v="I"/>
    <n v="74562"/>
    <n v="0"/>
    <x v="0"/>
  </r>
  <r>
    <n v="42"/>
    <n v="10131793"/>
    <s v="VIVAS GONZALEZ, ZULEHIMA"/>
    <d v="1971-08-06T00:00:00"/>
    <s v="45Años10Meses30Dias"/>
    <d v="2009-07-09T00:00:00"/>
    <s v="7Años11Meses27Dias"/>
    <s v="ADMINISTRATIVO"/>
    <d v="2011-04-01T00:00:00"/>
    <s v="6Años3Meses4Dias"/>
    <s v="ACTIVO"/>
    <s v="MINISTERIO DEL PODER POPULAR PARA LA EDUCACION"/>
    <x v="0"/>
    <x v="30"/>
    <s v="SECRETARIA"/>
    <n v="204"/>
    <n v="88386"/>
    <n v="0"/>
    <x v="2"/>
  </r>
  <r>
    <n v="114"/>
    <n v="15784732"/>
    <s v="DAYSI , MENDEZ"/>
    <d v="1981-01-13T00:00:00"/>
    <s v="36Años5Meses23Dias"/>
    <d v="2009-07-09T00:00:00"/>
    <s v="7Años11Meses27Dias"/>
    <s v="ADMINISTRATIVO"/>
    <d v="1998-10-22T00:00:00"/>
    <s v="18Años8Meses14Dias"/>
    <s v="ACTIVO"/>
    <s v="MINISTERIO DEL PODER POPULAR PARA LA EDUCACION"/>
    <x v="0"/>
    <x v="30"/>
    <s v="SECRETARIA"/>
    <n v="204"/>
    <n v="88386"/>
    <n v="0"/>
    <x v="2"/>
  </r>
  <r>
    <n v="156"/>
    <n v="19057977"/>
    <s v="GUERRERO REYES, RUDIT"/>
    <d v="1990-10-22T00:00:00"/>
    <s v="26Años8Meses14Dias"/>
    <d v="2009-07-09T00:00:00"/>
    <s v="7Años11Meses27Dias"/>
    <s v="ADMINISTRATIVO"/>
    <d v="2014-07-09T00:00:00"/>
    <s v="2Años11Meses27Dias"/>
    <s v="ACTIVO"/>
    <s v="UNELLEZ"/>
    <x v="0"/>
    <x v="30"/>
    <s v="SECRETARIA"/>
    <n v="204"/>
    <n v="88386"/>
    <n v="0"/>
    <x v="0"/>
  </r>
  <r>
    <n v="242"/>
    <n v="9222528"/>
    <s v="CUELLAR FRANCO, DEWIS I"/>
    <d v="1965-09-16T00:00:00"/>
    <s v="51Años9Meses20Dias"/>
    <d v="2009-07-09T00:00:00"/>
    <s v="7Años11Meses27Dias"/>
    <s v="OBRERO"/>
    <d v="2015-01-05T00:00:00"/>
    <s v="2Años6Meses0Dias"/>
    <s v="ACTIVO"/>
    <s v="INSTITUTO MUNICIPAL DE LA VIVIENDA ANDRES ELOY BLANCO"/>
    <x v="0"/>
    <x v="30"/>
    <s v="ASEADOR"/>
    <s v="I"/>
    <n v="74562"/>
    <n v="0"/>
    <x v="2"/>
  </r>
  <r>
    <n v="252"/>
    <n v="9363898"/>
    <s v="GARCIA ROA, ALIX"/>
    <d v="1960-11-12T00:00:00"/>
    <s v="56Años7Meses24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0"/>
    <x v="0"/>
  </r>
  <r>
    <n v="254"/>
    <n v="9366658"/>
    <s v="SANCHEZ DURAN, ELISEO"/>
    <d v="1965-07-04T00:00:00"/>
    <s v="52Años0Meses1Dias"/>
    <d v="2009-07-09T00:00:00"/>
    <s v="7Años11Meses27Dias"/>
    <s v="OBRERO"/>
    <d v="2014-08-09T00:00:00"/>
    <s v="2Años10Meses27Dias"/>
    <s v="ACTIVO"/>
    <s v="UNELLEZ"/>
    <x v="0"/>
    <x v="30"/>
    <s v="ASEADOR"/>
    <s v="I"/>
    <n v="74562"/>
    <n v="3728"/>
    <x v="0"/>
  </r>
  <r>
    <n v="324"/>
    <n v="12196508"/>
    <s v="PUERTA SALAZAR, DAVID EDIMER"/>
    <d v="1975-05-10T00:00:00"/>
    <s v="42Años1Meses26Dias"/>
    <d v="2009-07-09T00:00:00"/>
    <s v="7Años11Meses27Dias"/>
    <s v="OBRERO"/>
    <d v="1975-05-10T00:00:00"/>
    <s v="42Años1Meses26Dias"/>
    <s v="ACTIVO"/>
    <s v="ALCALDIA DEL MUNICIPIO ANDRES ELOY BLANCO"/>
    <x v="0"/>
    <x v="30"/>
    <s v="CHOFER"/>
    <s v="V"/>
    <n v="85424"/>
    <n v="3728"/>
    <x v="2"/>
  </r>
  <r>
    <n v="337"/>
    <n v="12580667"/>
    <s v="ROMERO JEREZ, FREDDY RAMON"/>
    <d v="1976-02-10T00:00:00"/>
    <s v="41Años4Meses26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7456"/>
    <x v="0"/>
  </r>
  <r>
    <n v="365"/>
    <n v="14602055"/>
    <s v="ALVAREZ PIRTO, ERICA LISBETH"/>
    <d v="1979-06-16T00:00:00"/>
    <s v="38Años0Meses20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22369"/>
    <x v="0"/>
  </r>
  <r>
    <n v="381"/>
    <n v="15157576"/>
    <s v="CORRALES MARIN, JOSE NOLBERTO"/>
    <d v="1974-12-19T00:00:00"/>
    <s v="42Años6Meses17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3728"/>
    <x v="0"/>
  </r>
  <r>
    <n v="400"/>
    <n v="16858315"/>
    <s v="ESTUPIÑAN CRISTANCHO, TEODOLINDA"/>
    <d v="1975-03-03T00:00:00"/>
    <s v="42Años4Meses2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7456"/>
    <x v="0"/>
  </r>
  <r>
    <n v="450"/>
    <n v="22686542"/>
    <s v="RAMIREZ QUINTERO, NANCY G."/>
    <d v="1970-05-16T00:00:00"/>
    <s v="47Años1Meses20Dias"/>
    <d v="2009-07-09T00:00:00"/>
    <s v="7Años11Meses27Dias"/>
    <s v="OBRERO"/>
    <d v="2014-07-09T00:00:00"/>
    <s v="2Años11Meses27Dias"/>
    <s v="ACTIVO"/>
    <s v="UNELLEZ"/>
    <x v="0"/>
    <x v="30"/>
    <s v="ASEADOR"/>
    <s v="I"/>
    <n v="74562"/>
    <n v="3728"/>
    <x v="0"/>
  </r>
  <r>
    <n v="65"/>
    <n v="11837983"/>
    <s v="GIL ARIAS, NANCY RAIDA"/>
    <d v="1974-05-30T00:00:00"/>
    <s v="43Años1Meses6Dias"/>
    <d v="2009-07-09T00:00:00"/>
    <s v="7Años11Meses27Dias"/>
    <s v="ADMINISTRATIVO"/>
    <d v="2000-10-01T00:00:00"/>
    <s v="16Años9Meses4Dias"/>
    <s v="ACTIVO"/>
    <s v="MINISTERIO DEL PODER POPULAR PARA LA EDUCACION"/>
    <x v="0"/>
    <x v="19"/>
    <s v="PLANIFICADOR DE INFORMACION Y CONTROL ESTUDIANTIL"/>
    <n v="402"/>
    <n v="121462"/>
    <n v="0"/>
    <x v="2"/>
  </r>
  <r>
    <n v="84"/>
    <n v="13211886"/>
    <s v="RUJANO ROJAS, ADELMIRA"/>
    <d v="1970-09-03T00:00:00"/>
    <s v="46Años10Meses2Dias"/>
    <d v="2009-07-09T00:00:00"/>
    <s v="7Años11Meses27Dias"/>
    <s v="ADMINISTRATIVO"/>
    <d v="2000-10-01T00:00:00"/>
    <s v="16Años9Meses4Dias"/>
    <s v="ACTIVO"/>
    <s v="MINISTERIO DEL PODER POPULAR PARA LA EDUCACION"/>
    <x v="0"/>
    <x v="19"/>
    <s v="PLANIFICADOR DE INFORMACION Y CONTROL ESTUDIANTIL MEDIO TIEMPO"/>
    <n v="402"/>
    <n v="121462"/>
    <n v="0"/>
    <x v="2"/>
  </r>
  <r>
    <n v="87"/>
    <n v="13545775"/>
    <s v="MARTINEZ MARTINEZ ANTONIO"/>
    <d v="1976-07-16T00:00:00"/>
    <s v="40Años11Meses20Dias"/>
    <d v="2009-07-09T00:00:00"/>
    <s v="7Años11Meses27Dias"/>
    <s v="ADMINISTRATIVO"/>
    <d v="2017-01-31T00:00:00"/>
    <s v="0Años5Meses5Dias"/>
    <s v="CESANTE"/>
    <s v="CENTRO TALLER NUCLEARIZADO SAN JOSE"/>
    <x v="0"/>
    <x v="19"/>
    <s v="PLANIFICADOR DE INFORMACION Y CONTROL ESTUDIANTIL MEDIO TIEMPO"/>
    <n v="402"/>
    <n v="121462"/>
    <n v="0"/>
    <x v="0"/>
  </r>
  <r>
    <n v="135"/>
    <n v="17724213"/>
    <s v="ROSALES RAMIREZ, LISBETH CAROLINA"/>
    <d v="1985-12-03T00:00:00"/>
    <s v="31Años7Meses2Dias"/>
    <d v="2009-07-09T00:00:00"/>
    <s v="7Años11Meses27Dias"/>
    <s v="ADMINISTRATIVO"/>
    <d v="2017-02-01T00:00:00"/>
    <s v="0Años5Meses4Dias"/>
    <s v="ACTIVO"/>
    <s v="CENTRO TALLER NUCLEARIZADO NTRA SRA DE COROMOTO"/>
    <x v="0"/>
    <x v="19"/>
    <s v="PLANIFICADOR DE INFORMACION Y CONTROL ESTUDIANTIL MEDIO TIEMPO"/>
    <n v="402"/>
    <n v="121462"/>
    <n v="0"/>
    <x v="2"/>
  </r>
  <r>
    <n v="146"/>
    <n v="18424482"/>
    <s v="CARO PUERTAS, IVAN"/>
    <d v="1988-01-18T00:00:00"/>
    <s v="29Años5Meses18Dias"/>
    <d v="2009-07-09T00:00:00"/>
    <s v="7Años11Meses27Dias"/>
    <s v="ADMINISTRATIVO"/>
    <d v="2014-07-01T00:00:00"/>
    <s v="3Años0Meses4Dias"/>
    <s v="ACTIVO"/>
    <s v="UNELLEZ"/>
    <x v="0"/>
    <x v="19"/>
    <s v="SECRETARIA"/>
    <n v="204"/>
    <n v="88386"/>
    <n v="0"/>
    <x v="0"/>
  </r>
  <r>
    <n v="195"/>
    <n v="3450927"/>
    <s v="MONCADA POVEDA, MANUEL"/>
    <d v="1954-05-21T00:00:00"/>
    <s v="63Años1Meses15Dias"/>
    <d v="2009-07-09T00:00:00"/>
    <s v="7Años11Meses27Dias"/>
    <s v="OBRERO"/>
    <d v="2014-07-09T00:00:00"/>
    <s v="2Años11Meses27Dias"/>
    <s v="ACTIVO"/>
    <s v="UNELLEZ"/>
    <x v="0"/>
    <x v="19"/>
    <s v="PORTERO"/>
    <s v="I"/>
    <n v="74562"/>
    <n v="0"/>
    <x v="0"/>
  </r>
  <r>
    <n v="236"/>
    <n v="8488042"/>
    <s v="RODRIGUEZ GARCIA, SAMUEL"/>
    <d v="1958-05-25T00:00:00"/>
    <s v="59Años1Meses11Dias"/>
    <d v="2009-07-09T00:00:00"/>
    <s v="7Años11Meses27Dias"/>
    <s v="OBRERO"/>
    <d v="2014-07-09T00:00:00"/>
    <s v="2Años11Meses27Dias"/>
    <s v="ACTIVO"/>
    <s v="UNELLEZ"/>
    <x v="0"/>
    <x v="19"/>
    <s v="ASEADOR"/>
    <s v="I"/>
    <n v="74562"/>
    <n v="0"/>
    <x v="0"/>
  </r>
  <r>
    <n v="241"/>
    <n v="9182289"/>
    <s v="HERNANDEZ ROA, MARIA DEL CARMEN"/>
    <d v="1960-07-17T00:00:00"/>
    <s v="56Años11Meses19Dias"/>
    <d v="2009-07-09T00:00:00"/>
    <s v="7Años11Meses27Dias"/>
    <s v="OBRERO"/>
    <d v="2014-07-09T00:00:00"/>
    <s v="2Años11Meses27Dias"/>
    <s v="ACTIVO"/>
    <s v="UNELLEZ"/>
    <x v="0"/>
    <x v="19"/>
    <s v="PORTERO"/>
    <s v="I"/>
    <n v="74562"/>
    <n v="3728"/>
    <x v="0"/>
  </r>
  <r>
    <n v="248"/>
    <n v="9265666"/>
    <s v="MARQUEZ OSORIO, IRMA"/>
    <d v="1960-05-19T00:00:00"/>
    <s v="57Años1Meses17Dias"/>
    <d v="2009-07-09T00:00:00"/>
    <s v="7Años11Meses27Dias"/>
    <s v="OBRERO"/>
    <d v="2014-01-01T00:00:00"/>
    <s v="3Años6Meses4Dias"/>
    <s v="ACTIVO"/>
    <s v="UNELLEZ"/>
    <x v="0"/>
    <x v="19"/>
    <s v="ASEADOR"/>
    <s v="I"/>
    <n v="74562"/>
    <n v="0"/>
    <x v="0"/>
  </r>
  <r>
    <n v="260"/>
    <n v="9385292"/>
    <s v="MARQUEZ CONTRERAS, MARIA HORTENCIA"/>
    <d v="1965-06-15T00:00:00"/>
    <s v="52Años0Meses21Dias"/>
    <d v="2009-07-09T00:00:00"/>
    <s v="7Años11Meses27Dias"/>
    <s v="OBRERO"/>
    <d v="2014-07-09T00:00:00"/>
    <s v="2Años11Meses27Dias"/>
    <s v="ACTIVO"/>
    <s v="UNELLEZ"/>
    <x v="0"/>
    <x v="19"/>
    <s v="ASEADOR"/>
    <s v="I"/>
    <n v="74562"/>
    <n v="11184"/>
    <x v="0"/>
  </r>
  <r>
    <n v="297"/>
    <n v="10547358"/>
    <s v="MEZA PEREZ, MATILDE DEL CARMEN"/>
    <d v="1971-12-30T00:00:00"/>
    <s v="45Años6Meses6Dias"/>
    <d v="2009-07-09T00:00:00"/>
    <s v="7Años11Meses27Dias"/>
    <s v="OBRERO"/>
    <d v="2014-07-09T00:00:00"/>
    <s v="2Años11Meses27Dias"/>
    <s v="ACTIVO"/>
    <s v="UNELLEZ"/>
    <x v="0"/>
    <x v="19"/>
    <s v="ASEADOR"/>
    <s v="I"/>
    <n v="74562"/>
    <n v="14912"/>
    <x v="0"/>
  </r>
  <r>
    <n v="325"/>
    <n v="12202367"/>
    <s v="CONTRERAS ALFONSO, JOSE"/>
    <d v="1972-02-22T00:00:00"/>
    <s v="45Años4Meses14Dias"/>
    <d v="2009-07-09T00:00:00"/>
    <s v="7Años11Meses27Dias"/>
    <s v="OBRERO"/>
    <d v="2014-02-22T00:00:00"/>
    <s v="3Años4Meses14Dias"/>
    <s v="ACTIVO"/>
    <s v="UNELLEZ"/>
    <x v="0"/>
    <x v="19"/>
    <s v="ASEADOR"/>
    <s v="I"/>
    <n v="74562"/>
    <n v="3728"/>
    <x v="0"/>
  </r>
  <r>
    <n v="383"/>
    <n v="15209317"/>
    <s v="RAMIREZ BUSTAMANTE, IDANIA DEL PILAR"/>
    <d v="1980-12-06T00:00:00"/>
    <s v="36Años6Meses30Dias"/>
    <d v="2009-07-09T00:00:00"/>
    <s v="7Años11Meses27Dias"/>
    <s v="OBRERO"/>
    <d v="2014-07-09T00:00:00"/>
    <s v="2Años11Meses27Dias"/>
    <s v="ACTIVO"/>
    <s v="UNELLEZ"/>
    <x v="0"/>
    <x v="19"/>
    <s v="ASEADOR"/>
    <s v="I"/>
    <n v="74562"/>
    <n v="11184"/>
    <x v="0"/>
  </r>
  <r>
    <n v="441"/>
    <n v="20733357"/>
    <s v="BOLAÑOS MARQUINA, DEIXY COROMOTO"/>
    <d v="1983-09-10T00:00:00"/>
    <s v="33Años9Meses26Dias"/>
    <d v="2009-07-09T00:00:00"/>
    <s v="7Años11Meses27Dias"/>
    <s v="OBRERO"/>
    <d v="2011-12-01T00:00:00"/>
    <s v="5Años7Meses4Dias"/>
    <s v="ACTIVO"/>
    <s v="UNELLEZ"/>
    <x v="0"/>
    <x v="19"/>
    <s v="ASEADOR"/>
    <s v="I"/>
    <n v="74562"/>
    <n v="11184"/>
    <x v="0"/>
  </r>
  <r>
    <n v="17"/>
    <n v="4931346"/>
    <s v="VARGAS BRICEÑO, MARITZA"/>
    <d v="1958-08-01T00:00:00"/>
    <s v="58Años11Meses4Dias"/>
    <d v="2009-07-09T00:00:00"/>
    <s v="7Años11Meses27Dias"/>
    <s v="ADMINISTRATIVO"/>
    <d v="2015-08-31T00:00:00"/>
    <s v="1Años10Meses5Dias"/>
    <s v="CESANTE"/>
    <s v="G.E SECRETARIA EJECUTIVA DE EDUCACION"/>
    <x v="0"/>
    <x v="14"/>
    <s v="PLANIFICADOR DE INFORMACION Y CONTROL ESTUDIANTIL"/>
    <e v="#N/A"/>
    <e v="#N/A"/>
    <e v="#N/A"/>
    <x v="3"/>
  </r>
  <r>
    <n v="163"/>
    <n v="19415355"/>
    <s v="SERRANO HERNANDEZ, WILLERMA E."/>
    <d v="1988-05-06T00:00:00"/>
    <s v="29Años1Meses30Dias"/>
    <d v="2009-07-09T00:00:00"/>
    <s v="7Años11Meses27Dias"/>
    <s v="ADMINISTRATIVO"/>
    <d v="2011-12-15T00:00:00"/>
    <s v="5Años6Meses21Dias"/>
    <s v="ACTIVO"/>
    <s v="UNELLEZ"/>
    <x v="0"/>
    <x v="14"/>
    <s v="SECRETARIA"/>
    <n v="204"/>
    <n v="88386"/>
    <n v="0"/>
    <x v="0"/>
  </r>
  <r>
    <n v="199"/>
    <n v="4262324"/>
    <s v="ROJO LUIS, ANTONIO"/>
    <d v="1949-02-09T00:00:00"/>
    <s v="68Años4Meses27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0"/>
    <x v="0"/>
  </r>
  <r>
    <n v="209"/>
    <n v="5734232"/>
    <s v="CARMEN A, CAILE C"/>
    <d v="1953-10-08T00:00:00"/>
    <s v="63Años8Meses28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0"/>
    <x v="0"/>
  </r>
  <r>
    <n v="258"/>
    <n v="9384475"/>
    <s v="UZCATEGUI RONDON, MARIA LUISA"/>
    <d v="1964-08-25T00:00:00"/>
    <s v="52Años10Meses11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3728"/>
    <x v="0"/>
  </r>
  <r>
    <n v="261"/>
    <n v="9386624"/>
    <s v="ROA R., DIANA RAMONA"/>
    <d v="1960-08-31T00:00:00"/>
    <s v="56Años10Meses5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0"/>
    <x v="0"/>
  </r>
  <r>
    <n v="316"/>
    <n v="11563339"/>
    <s v="SARMIENTO DE GARCIA, CARMEN IRENE"/>
    <d v="1969-12-31T00:00:00"/>
    <s v="47Años6Meses5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3728"/>
    <x v="0"/>
  </r>
  <r>
    <n v="318"/>
    <n v="11709732"/>
    <s v="SANTIAGO , RAQUEL DEL VALLE"/>
    <d v="1973-07-25T00:00:00"/>
    <s v="43Años11Meses11Dias"/>
    <d v="2009-07-09T00:00:00"/>
    <s v="7Años11Meses27Dias"/>
    <s v="OBRERO"/>
    <d v="2011-12-15T00:00:00"/>
    <s v="5Años6Meses21Dias"/>
    <s v="ACTIVO"/>
    <s v="UNELLEZ"/>
    <x v="0"/>
    <x v="14"/>
    <s v="PORTERO"/>
    <s v="I"/>
    <n v="74562"/>
    <n v="7456"/>
    <x v="0"/>
  </r>
  <r>
    <n v="326"/>
    <n v="12206876"/>
    <s v="QUINTERO MARIA, EUGENIA"/>
    <d v="1974-05-17T00:00:00"/>
    <s v="43Años1Meses19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7456"/>
    <x v="0"/>
  </r>
  <r>
    <n v="334"/>
    <n v="12551835"/>
    <s v="RIVAS RIVAS, ELIS K"/>
    <d v="1982-03-07T00:00:00"/>
    <s v="35Años3Meses29Dias"/>
    <d v="2009-07-09T00:00:00"/>
    <s v="7Años11Meses27Dias"/>
    <s v="OBRERO"/>
    <d v="2011-12-15T00:00:00"/>
    <s v="5Años6Meses21Dias"/>
    <s v="ACTIVO"/>
    <s v="UNELLEZ"/>
    <x v="0"/>
    <x v="14"/>
    <s v="PORTERO"/>
    <s v="I"/>
    <n v="74562"/>
    <n v="3728"/>
    <x v="0"/>
  </r>
  <r>
    <n v="355"/>
    <n v="13683794"/>
    <s v="MERCHAN H, MARIA DE LA"/>
    <d v="1975-12-28T00:00:00"/>
    <s v="41Años6Meses8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0"/>
    <x v="0"/>
  </r>
  <r>
    <n v="372"/>
    <n v="14932523"/>
    <s v="LINARES L., CRUCINA C."/>
    <d v="1975-06-05T00:00:00"/>
    <s v="42Años1Meses0Dias"/>
    <d v="2009-07-09T00:00:00"/>
    <s v="7Años11Meses27Dias"/>
    <s v="OBRERO"/>
    <d v="2011-12-15T00:00:00"/>
    <s v="5Años6Meses21Dias"/>
    <s v="ACTIVO"/>
    <s v="UNELLEZ"/>
    <x v="0"/>
    <x v="14"/>
    <s v="ASEADOR"/>
    <s v="I"/>
    <n v="74562"/>
    <n v="3728"/>
    <x v="0"/>
  </r>
  <r>
    <n v="429"/>
    <n v="19349796"/>
    <s v="AVILA VARGAS, CARLOS ALBERTO"/>
    <d v="1989-03-11T00:00:00"/>
    <s v="28Años3Meses25Dias"/>
    <d v="2009-07-09T00:00:00"/>
    <s v="7Años11Meses27Dias"/>
    <s v="OBRERO"/>
    <d v="2014-07-09T00:00:00"/>
    <s v="2Años11Meses27Dias"/>
    <s v="ACTIVO"/>
    <s v="UNELLEZ"/>
    <x v="0"/>
    <x v="14"/>
    <s v="PORTERO"/>
    <s v="I"/>
    <n v="74562"/>
    <n v="0"/>
    <x v="0"/>
  </r>
  <r>
    <n v="453"/>
    <n v="22984329"/>
    <s v="HOYOS SERPA, MARTIN"/>
    <d v="1953-11-11T00:00:00"/>
    <s v="63Años7Meses25Dias"/>
    <d v="2009-07-09T00:00:00"/>
    <s v="7Años11Meses27Dias"/>
    <s v="OBRERO"/>
    <d v="2011-12-15T00:00:00"/>
    <s v="5Años6Meses21Dias"/>
    <s v="ACTIVO"/>
    <s v="UNELLEZ"/>
    <x v="0"/>
    <x v="14"/>
    <s v="INSTRUCTOR - TIEMPO COMPLETO"/>
    <s v="I"/>
    <n v="74562"/>
    <n v="0"/>
    <x v="0"/>
  </r>
  <r>
    <n v="173"/>
    <n v="20397734"/>
    <s v="UZCATEGUI RANGEL, RUSMARY M"/>
    <d v="1986-09-29T00:00:00"/>
    <s v="30Años9Meses7Dias"/>
    <d v="2009-07-09T00:00:00"/>
    <s v="7Años11Meses27Dias"/>
    <s v="ADMINISTRATIVO"/>
    <d v="2014-07-09T00:00:00"/>
    <s v="2Años11Meses27Dias"/>
    <s v="ACTIVO"/>
    <s v="UNELLEZ"/>
    <x v="0"/>
    <x v="23"/>
    <s v="SECRETARIA"/>
    <n v="204"/>
    <n v="88386"/>
    <n v="0"/>
    <x v="0"/>
  </r>
  <r>
    <n v="222"/>
    <n v="8037885"/>
    <s v="PEÑA SANCHEZ, GONZALO JOSE"/>
    <d v="1961-11-25T00:00:00"/>
    <s v="55Años7Meses11Dias"/>
    <d v="2009-07-09T00:00:00"/>
    <s v="7Años11Meses27Dias"/>
    <s v="OBRERO"/>
    <d v="2014-07-09T00:00:00"/>
    <s v="2Años11Meses27Dias"/>
    <s v="ACTIVO"/>
    <s v="UNELLEZ"/>
    <x v="0"/>
    <x v="23"/>
    <s v="ASEADOR"/>
    <s v="I"/>
    <n v="74562"/>
    <n v="3728"/>
    <x v="0"/>
  </r>
  <r>
    <n v="223"/>
    <n v="8039390"/>
    <s v="PEÑA PEREZ, MARIA MERCEDES"/>
    <d v="1965-08-10T00:00:00"/>
    <s v="51Años10Meses26Dias"/>
    <d v="2009-07-09T00:00:00"/>
    <s v="7Años11Meses27Dias"/>
    <s v="OBRERO"/>
    <d v="2011-12-01T00:00:00"/>
    <s v="5Años7Meses4Dias"/>
    <s v="ACTIVO"/>
    <s v="UNELLEZ"/>
    <x v="0"/>
    <x v="23"/>
    <s v="ASEADOR"/>
    <s v="I"/>
    <n v="74562"/>
    <n v="0"/>
    <x v="0"/>
  </r>
  <r>
    <n v="405"/>
    <n v="17130192"/>
    <s v="UZCATEGUI SANTIAGO, MARIA M"/>
    <d v="1976-03-22T00:00:00"/>
    <s v="41Años3Meses14Dias"/>
    <d v="2009-07-09T00:00:00"/>
    <s v="7Años11Meses27Dias"/>
    <s v="OBRERO"/>
    <d v="2011-12-01T00:00:00"/>
    <s v="5Años7Meses4Dias"/>
    <s v="ACTIVO"/>
    <s v="UNELLEZ"/>
    <x v="0"/>
    <x v="23"/>
    <s v="ASEADOR"/>
    <s v="I"/>
    <n v="74562"/>
    <n v="3728"/>
    <x v="0"/>
  </r>
  <r>
    <n v="408"/>
    <n v="17239298"/>
    <s v="ESPINOZA QUINTERO, DAISY DEL"/>
    <d v="1979-11-24T00:00:00"/>
    <s v="37Años7Meses12Dias"/>
    <d v="2009-07-09T00:00:00"/>
    <s v="7Años11Meses27Dias"/>
    <s v="OBRERO"/>
    <d v="2011-12-01T00:00:00"/>
    <s v="5Años7Meses4Dias"/>
    <s v="ACTIVO"/>
    <s v="UNELLEZ"/>
    <x v="0"/>
    <x v="23"/>
    <s v="ASEADOR"/>
    <s v="I"/>
    <n v="74562"/>
    <n v="11184"/>
    <x v="0"/>
  </r>
  <r>
    <n v="14"/>
    <n v="4371503"/>
    <s v="MANZANILLA , MARIA"/>
    <d v="1955-03-27T00:00:00"/>
    <s v="62Años3Meses9Dias"/>
    <d v="2009-07-09T00:00:00"/>
    <s v="7Años11Meses27Dias"/>
    <s v="ADMINISTRATIVO"/>
    <d v="2014-07-09T00:00:00"/>
    <s v="2Años11Meses27Dias"/>
    <s v="ACTIVO"/>
    <s v="UNELLEZ"/>
    <x v="0"/>
    <x v="31"/>
    <s v="SECRETARIA"/>
    <n v="204"/>
    <n v="88386"/>
    <n v="0"/>
    <x v="0"/>
  </r>
  <r>
    <n v="28"/>
    <n v="8140291"/>
    <s v="SERRANO VALERO CRUZ MARIA"/>
    <d v="1959-03-05T00:00:00"/>
    <s v="58Años4Meses0Dias"/>
    <d v="2009-07-09T00:00:00"/>
    <s v="7Años11Meses27Dias"/>
    <s v="ADMINISTRATIVO"/>
    <d v="2012-02-01T00:00:00"/>
    <s v="5Años5Meses4Dias"/>
    <s v="CESANTE"/>
    <s v="MINISTERIO DEL PODER POPULAR PARA LA EDUCACION"/>
    <x v="0"/>
    <x v="31"/>
    <s v="PLANIFICADOR DE INFORMACION Y CONTROL ESTUDIANTIL"/>
    <n v="402"/>
    <n v="121462"/>
    <n v="0"/>
    <x v="3"/>
  </r>
  <r>
    <n v="202"/>
    <n v="4408813"/>
    <s v="LINARES JESUS, MARIA"/>
    <d v="1944-03-17T00:00:00"/>
    <s v="73Años3Meses19Dias"/>
    <d v="2009-07-09T00:00:00"/>
    <s v="7Años11Meses27Dias"/>
    <s v="OBRERO"/>
    <d v="2011-12-01T00:00:00"/>
    <s v="5Años7Meses4Dias"/>
    <s v="ACTIVO"/>
    <s v="UNELLEZ"/>
    <x v="0"/>
    <x v="31"/>
    <s v="ASEADOR"/>
    <s v="I"/>
    <n v="74562"/>
    <n v="0"/>
    <x v="0"/>
  </r>
  <r>
    <n v="203"/>
    <n v="4932574"/>
    <s v="PIÑERO , EDUVIGES"/>
    <d v="1954-07-07T00:00:00"/>
    <s v="62Años11Meses29Dias"/>
    <d v="2009-07-09T00:00:00"/>
    <s v="7Años11Meses27Dias"/>
    <s v="OBRERO"/>
    <d v="2011-12-01T00:00:00"/>
    <s v="5Años7Meses4Dias"/>
    <s v="ACTIVO"/>
    <s v="UNELLEZ"/>
    <x v="0"/>
    <x v="31"/>
    <s v="ASEADOR"/>
    <s v="I"/>
    <n v="74562"/>
    <n v="0"/>
    <x v="0"/>
  </r>
  <r>
    <n v="205"/>
    <n v="5137523"/>
    <s v="DE LOS SANTOS, MARIA ENMA"/>
    <d v="1954-04-16T00:00:00"/>
    <s v="63Años2Meses20Dias"/>
    <d v="2009-07-09T00:00:00"/>
    <s v="7Años11Meses27Dias"/>
    <s v="OBRERO"/>
    <d v="2013-12-01T00:00:00"/>
    <s v="3Años7Meses4Dias"/>
    <s v="ACTIVO"/>
    <s v="UNELLEZ"/>
    <x v="0"/>
    <x v="31"/>
    <s v="ASEADOR"/>
    <s v="I"/>
    <n v="74562"/>
    <n v="0"/>
    <x v="0"/>
  </r>
  <r>
    <n v="218"/>
    <n v="6814647"/>
    <s v="RASCAMIRE GONZALEZ, CARMEN VIRGINIA"/>
    <d v="1961-01-02T00:00:00"/>
    <s v="56Años6Meses3Dias"/>
    <d v="2009-07-09T00:00:00"/>
    <s v="7Años11Meses27Dias"/>
    <s v="OBRERO"/>
    <d v="2014-09-01T00:00:00"/>
    <s v="2Años10Meses4Dias"/>
    <s v="ACTIVO"/>
    <s v="CORPORACION NACIONAL DE ALIMENTACION ESCOLAR S.A"/>
    <x v="0"/>
    <x v="31"/>
    <s v="ASEADOR"/>
    <s v="I"/>
    <n v="74562"/>
    <n v="0"/>
    <x v="2"/>
  </r>
  <r>
    <n v="228"/>
    <n v="8071855"/>
    <s v="BASTIDAS , JOAQUIN"/>
    <d v="1954-08-16T00:00:00"/>
    <s v="62Años10Meses20Dias"/>
    <d v="2009-07-09T00:00:00"/>
    <s v="7Años11Meses27Dias"/>
    <s v="OBRERO"/>
    <d v="2011-12-01T00:00:00"/>
    <s v="5Años7Meses4Dias"/>
    <s v="ACTIVO"/>
    <s v="UNELLEZ"/>
    <x v="0"/>
    <x v="31"/>
    <s v="VIGILANTE"/>
    <s v="I"/>
    <n v="74562"/>
    <n v="0"/>
    <x v="0"/>
  </r>
  <r>
    <n v="230"/>
    <n v="8143237"/>
    <s v="ARIAS HERNANDEZ, WILLIAM JOSE"/>
    <d v="1959-06-17T00:00:00"/>
    <s v="58Años0Meses19Dias"/>
    <d v="2009-07-09T00:00:00"/>
    <s v="7Años11Meses27Dias"/>
    <s v="OBRERO"/>
    <d v="2011-12-01T00:00:00"/>
    <s v="5Años7Meses4Dias"/>
    <s v="ACTIVO"/>
    <s v="UNELLEZ"/>
    <x v="0"/>
    <x v="31"/>
    <s v="ASEADOR"/>
    <s v="V"/>
    <n v="85424"/>
    <n v="0"/>
    <x v="0"/>
  </r>
  <r>
    <n v="264"/>
    <n v="9403684"/>
    <s v="BETANCOURT MARIA, CIRIA"/>
    <d v="1958-01-16T00:00:00"/>
    <s v="59Años5Meses20Dias"/>
    <d v="2009-07-09T00:00:00"/>
    <s v="7Años11Meses27Dias"/>
    <s v="OBRERO"/>
    <d v="2011-12-01T00:00:00"/>
    <s v="5Años7Meses4Dias"/>
    <s v="ACTIVO"/>
    <s v="UNELLEZ"/>
    <x v="0"/>
    <x v="31"/>
    <s v="ASEADOR"/>
    <s v="I"/>
    <n v="74562"/>
    <n v="0"/>
    <x v="0"/>
  </r>
  <r>
    <n v="311"/>
    <n v="11190495"/>
    <s v="HEREDIA GARCIA, CARLOS JOSE"/>
    <d v="1971-07-03T00:00:00"/>
    <s v="46Años0Meses2Dias"/>
    <d v="2009-07-09T00:00:00"/>
    <s v="7Años11Meses27Dias"/>
    <s v="OBRERO"/>
    <d v="2011-12-01T00:00:00"/>
    <s v="5Años7Meses4Dias"/>
    <s v="ACTIVO"/>
    <s v="UNELLEZ"/>
    <x v="0"/>
    <x v="31"/>
    <s v="ASEADOR"/>
    <s v="IV"/>
    <n v="79987"/>
    <n v="0"/>
    <x v="0"/>
  </r>
  <r>
    <n v="393"/>
    <n v="16372580"/>
    <s v="MORLES MONTILLA, DELIA ROSA"/>
    <d v="2001-01-01T00:00:00"/>
    <s v="16Años6Meses4Dias"/>
    <d v="2009-07-09T00:00:00"/>
    <s v="7Años11Meses27Dias"/>
    <s v="OBRERO"/>
    <d v="2011-12-01T00:00:00"/>
    <s v="5Años7Meses4Dias"/>
    <s v="ACTIVO"/>
    <s v="UNELLEZ"/>
    <x v="0"/>
    <x v="31"/>
    <s v="ASEADOR"/>
    <s v="I"/>
    <n v="74562"/>
    <n v="3728"/>
    <x v="0"/>
  </r>
  <r>
    <n v="57"/>
    <n v="11556760"/>
    <s v="VELEZ LOPEZ, MERLY MARIA"/>
    <d v="1975-07-01T00:00:00"/>
    <s v="42Años0Meses4Dias"/>
    <d v="2009-07-09T00:00:00"/>
    <s v="7Años11Meses27Dias"/>
    <s v="ADMINISTRATIVO"/>
    <d v="2013-02-11T00:00:00"/>
    <s v="4Años4Meses25Dias"/>
    <s v="ACTIVO"/>
    <s v="UNELLEZ"/>
    <x v="0"/>
    <x v="32"/>
    <s v="SECRETARIA"/>
    <n v="204"/>
    <n v="88386"/>
    <n v="0"/>
    <x v="0"/>
  </r>
  <r>
    <n v="167"/>
    <n v="19631906"/>
    <s v="MARQUEZ NOGUERA, YESSICA"/>
    <d v="1990-12-28T00:00:00"/>
    <s v="26Años6Meses8Dias"/>
    <d v="2009-07-09T00:00:00"/>
    <s v="7Años11Meses27Dias"/>
    <s v="ADMINISTRATIVO"/>
    <d v="2013-03-01T00:00:00"/>
    <s v="4Años4Meses4Dias"/>
    <s v="ACTIVO"/>
    <s v="UNELLEZ"/>
    <x v="0"/>
    <x v="32"/>
    <s v="SECRETARIA"/>
    <n v="204"/>
    <n v="88386"/>
    <n v="0"/>
    <x v="0"/>
  </r>
  <r>
    <n v="107"/>
    <n v="15157668"/>
    <s v="SUESCUN C., TANIA YORLEY"/>
    <d v="1982-11-07T00:00:00"/>
    <s v="34Años7Meses29Dias"/>
    <d v="2009-07-09T00:00:00"/>
    <s v="7Años11Meses27Dias"/>
    <s v="ADMINISTRATIVO"/>
    <d v="2013-07-09T00:00:00"/>
    <s v="3Años11Meses27Dias"/>
    <s v="ACTIVO"/>
    <s v="UNELLEZ"/>
    <x v="0"/>
    <x v="33"/>
    <s v="SECRETARIA"/>
    <n v="204"/>
    <n v="88386"/>
    <n v="0"/>
    <x v="0"/>
  </r>
  <r>
    <n v="130"/>
    <n v="17002692"/>
    <s v="ALVAREZ QUINTERO, LUISA M."/>
    <d v="1984-04-24T00:00:00"/>
    <s v="33Años2Meses12Dias"/>
    <d v="2009-07-09T00:00:00"/>
    <s v="7Años11Meses27Dias"/>
    <s v="ADMINISTRATIVO"/>
    <d v="2013-07-09T00:00:00"/>
    <s v="3Años11Meses27Dias"/>
    <s v="ACTIVO"/>
    <s v="UNELLEZ"/>
    <x v="0"/>
    <x v="33"/>
    <s v="SECRETARIA"/>
    <n v="204"/>
    <n v="88386"/>
    <n v="0"/>
    <x v="0"/>
  </r>
  <r>
    <n v="204"/>
    <n v="5023684"/>
    <s v="CONTRERAS ANA, DELIA"/>
    <d v="1951-09-17T00:00:00"/>
    <s v="65Años9Meses19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0"/>
    <x v="0"/>
  </r>
  <r>
    <n v="207"/>
    <n v="5649255"/>
    <s v="RAMIREZ , ARNOLDO"/>
    <d v="1958-08-25T00:00:00"/>
    <s v="58Años10Meses11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7456"/>
    <x v="0"/>
  </r>
  <r>
    <n v="208"/>
    <n v="5675150"/>
    <s v="TORRES CARLOS, EMETRIO"/>
    <d v="1958-04-14T00:00:00"/>
    <s v="59Años2Meses22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3728"/>
    <x v="0"/>
  </r>
  <r>
    <n v="238"/>
    <n v="8711048"/>
    <s v="VERGARA DE MURZI, EDUVINA"/>
    <d v="1965-11-24T00:00:00"/>
    <s v="51Años7Meses12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3728"/>
    <x v="0"/>
  </r>
  <r>
    <n v="239"/>
    <n v="9127438"/>
    <s v="GONZALEZ DE ESCALANTE, NELLY EDICTA"/>
    <d v="1965-04-22T00:00:00"/>
    <s v="52Años2Meses14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0"/>
    <x v="0"/>
  </r>
  <r>
    <n v="240"/>
    <n v="9129269"/>
    <s v="SALCEDO DE, CRIOLLO IDA"/>
    <d v="1963-02-15T00:00:00"/>
    <s v="54Años4Meses21Dias"/>
    <d v="2009-07-09T00:00:00"/>
    <s v="7Años11Meses27Dias"/>
    <s v="OBRERO"/>
    <d v="2013-07-09T00:00:00"/>
    <s v="3Años11Meses27Dias"/>
    <s v="ACTIVO"/>
    <s v="UNELLEZ"/>
    <x v="0"/>
    <x v="33"/>
    <s v="PORTERO"/>
    <s v="I"/>
    <n v="74562"/>
    <n v="3728"/>
    <x v="0"/>
  </r>
  <r>
    <n v="243"/>
    <n v="9248916"/>
    <s v="DEPABLOS RAMIREZ, JOSE ANTONIO"/>
    <d v="1965-05-07T00:00:00"/>
    <s v="52Años1Meses29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0"/>
    <x v="0"/>
  </r>
  <r>
    <n v="250"/>
    <n v="9341942"/>
    <s v="CASTRO PABON, MARIA PRIMITIVA"/>
    <d v="1973-11-27T00:00:00"/>
    <s v="43Años7Meses9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7456"/>
    <x v="0"/>
  </r>
  <r>
    <n v="282"/>
    <n v="10094789"/>
    <s v="CORTEZ HERNANDEZ, MERCEDES"/>
    <d v="1968-11-16T00:00:00"/>
    <s v="48Años7Meses20Dias"/>
    <d v="2009-07-09T00:00:00"/>
    <s v="7Años11Meses27Dias"/>
    <s v="OBRERO"/>
    <d v="2016-06-01T00:00:00"/>
    <s v="1Años1Meses4Dias"/>
    <s v="CESANTE"/>
    <s v="DISTRIBUIDORA GONZAMAR"/>
    <x v="0"/>
    <x v="33"/>
    <s v="ASEADOR"/>
    <s v="I"/>
    <n v="74562"/>
    <n v="7456"/>
    <x v="0"/>
  </r>
  <r>
    <n v="288"/>
    <n v="10148658"/>
    <s v="VIVAS PINTO, JOSE ANGEL"/>
    <d v="1968-05-01T00:00:00"/>
    <s v="49Años2Meses4Dias"/>
    <d v="2009-07-09T00:00:00"/>
    <s v="7Años11Meses27Dias"/>
    <s v="OBRERO"/>
    <d v="2013-07-09T00:00:00"/>
    <s v="3Años11Meses27Dias"/>
    <s v="ACTIVO"/>
    <s v="UNELLEZ"/>
    <x v="0"/>
    <x v="33"/>
    <s v="VIGILANTE"/>
    <s v="IV"/>
    <n v="79987"/>
    <n v="0"/>
    <x v="0"/>
  </r>
  <r>
    <n v="290"/>
    <n v="10171532"/>
    <s v="ZAMBRANO LUCINDA, DEL CARMEN"/>
    <d v="1969-07-14T00:00:00"/>
    <s v="47Años11Meses22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7456"/>
    <x v="0"/>
  </r>
  <r>
    <n v="291"/>
    <n v="10173294"/>
    <s v="BARRIOS DE SEGOBIA, YDA"/>
    <d v="1971-06-15T00:00:00"/>
    <s v="46Años0Meses21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0"/>
    <x v="0"/>
  </r>
  <r>
    <n v="292"/>
    <n v="10176772"/>
    <s v="ESCALANTE VIVAS, ROSA ELODIA"/>
    <d v="1970-09-30T00:00:00"/>
    <s v="46Años9Meses6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7456"/>
    <x v="0"/>
  </r>
  <r>
    <n v="309"/>
    <n v="11105522"/>
    <s v="CONTRERAS MARIA, DE LA"/>
    <d v="1971-05-03T00:00:00"/>
    <s v="46Años2Meses2Dias"/>
    <d v="2009-07-09T00:00:00"/>
    <s v="7Años11Meses27Dias"/>
    <s v="OBRERO"/>
    <d v="2013-10-09T00:00:00"/>
    <s v="3Años8Meses27Dias"/>
    <s v="ACTIVO"/>
    <s v="UNELLEZ"/>
    <x v="0"/>
    <x v="33"/>
    <s v="ASEADOR"/>
    <s v="I"/>
    <n v="74562"/>
    <n v="7456"/>
    <x v="0"/>
  </r>
  <r>
    <n v="442"/>
    <n v="20736514"/>
    <s v="MORENO GOMEZ, VILMA NELLY"/>
    <d v="1990-11-01T00:00:00"/>
    <s v="26Años8Meses4Dias"/>
    <d v="2009-07-09T00:00:00"/>
    <s v="7Años11Meses27Dias"/>
    <s v="OBRERO"/>
    <d v="2013-07-09T00:00:00"/>
    <s v="3Años11Meses27Dias"/>
    <s v="ACTIVO"/>
    <s v="UNELLEZ"/>
    <x v="0"/>
    <x v="33"/>
    <s v="ASEADOR"/>
    <s v="I"/>
    <n v="74562"/>
    <n v="0"/>
    <x v="0"/>
  </r>
  <r>
    <n v="97"/>
    <n v="14333928"/>
    <s v="GALINDEZ PEREZ, YOANNY DAMIR"/>
    <d v="1977-09-28T00:00:00"/>
    <s v="39Años9Meses8Dias"/>
    <d v="2009-07-09T00:00:00"/>
    <s v="7Años11Meses27Dias"/>
    <s v="ADMINISTRATIVO"/>
    <d v="2006-01-01T00:00:00"/>
    <s v="11Años6Meses4Dias"/>
    <s v="ACTIVO"/>
    <s v="MINISTERIO DEL PODER POPULAR PARA LA EDUCACION"/>
    <x v="1"/>
    <x v="10"/>
    <s v="SECRETARIA"/>
    <n v="204"/>
    <n v="88386"/>
    <n v="0"/>
    <x v="2"/>
  </r>
  <r>
    <n v="132"/>
    <n v="17556582"/>
    <s v="COLMENARES OROZCO, JOSMARIU VIRGINIA"/>
    <d v="1984-12-01T00:00:00"/>
    <s v="32Años7Meses4Dias"/>
    <d v="2009-07-09T00:00:00"/>
    <s v="7Años11Meses27Dias"/>
    <s v="ADMINISTRATIVO"/>
    <d v="2009-02-01T00:00:00"/>
    <s v="8Años5Meses4Dias"/>
    <s v="ACTIVO"/>
    <s v="SASGE SERV COOP SAL PUB"/>
    <x v="1"/>
    <x v="10"/>
    <s v="SECRETARIA"/>
    <n v="204"/>
    <n v="88386"/>
    <n v="0"/>
    <x v="2"/>
  </r>
  <r>
    <n v="216"/>
    <n v="6642339"/>
    <s v="ARANGURE JOSEFA, GREGORIA"/>
    <d v="1965-10-27T00:00:00"/>
    <s v="51Años8Meses9Dias"/>
    <d v="2009-07-09T00:00:00"/>
    <s v="7Años11Meses27Dias"/>
    <s v="OBRERO"/>
    <d v="2012-10-01T00:00:00"/>
    <s v="4Años9Meses4Dias"/>
    <s v="ACTIVO"/>
    <s v="UNELLEZ"/>
    <x v="1"/>
    <x v="10"/>
    <s v="PORTERO"/>
    <s v="I"/>
    <n v="74562"/>
    <n v="3728"/>
    <x v="0"/>
  </r>
  <r>
    <n v="55"/>
    <n v="11370931"/>
    <s v="ZAMBRANO , LUCZETTY"/>
    <d v="1970-02-02T00:00:00"/>
    <s v="47Años5Meses3Dias"/>
    <d v="2009-07-09T00:00:00"/>
    <s v="7Años11Meses27Dias"/>
    <s v="ADMINISTRATIVO"/>
    <d v="2013-07-09T00:00:00"/>
    <s v="3Años11Meses27Dias"/>
    <s v="ACTIVO"/>
    <s v="UNELLEZ"/>
    <x v="0"/>
    <x v="13"/>
    <s v="PLANIFICADOR DE INFORMACION Y CONTROL ESTUDIANTIL MEDIO TIEMPO"/>
    <n v="402"/>
    <n v="121462"/>
    <n v="0"/>
    <x v="0"/>
  </r>
  <r>
    <n v="64"/>
    <n v="11837003"/>
    <s v="GAMEZ CONTRERAS, BETTY JOSEFINA"/>
    <d v="1970-02-12T00:00:00"/>
    <s v="47Años4Meses24Dias"/>
    <d v="2009-07-09T00:00:00"/>
    <s v="7Años11Meses27Dias"/>
    <s v="ADMINISTRATIVO"/>
    <d v="2013-07-09T00:00:00"/>
    <s v="3Años11Meses27Dias"/>
    <s v="ACTIVO"/>
    <s v="UNELLEZ"/>
    <x v="0"/>
    <x v="13"/>
    <s v="SECRETARIA"/>
    <n v="204"/>
    <n v="88386"/>
    <n v="0"/>
    <x v="0"/>
  </r>
  <r>
    <n v="66"/>
    <n v="11975707"/>
    <s v="FLORES PEINADO, RAISA DEL CARMEN"/>
    <d v="1977-08-08T00:00:00"/>
    <s v="39Años10Meses28Dias"/>
    <d v="2009-07-09T00:00:00"/>
    <s v="7Años11Meses27Dias"/>
    <s v="ADMINISTRATIVO"/>
    <d v="2012-07-09T00:00:00"/>
    <s v="4Años11Meses27Dias"/>
    <s v="ACTIVO"/>
    <s v="UNELLEZ"/>
    <x v="0"/>
    <x v="13"/>
    <s v="SECRETARIA"/>
    <n v="204"/>
    <n v="88386"/>
    <n v="0"/>
    <x v="0"/>
  </r>
  <r>
    <n v="150"/>
    <n v="18641952"/>
    <s v="RAMIREZ DURAN, ANGY KARINA"/>
    <d v="1987-08-19T00:00:00"/>
    <s v="29Años10Meses17Dias"/>
    <d v="2009-07-09T00:00:00"/>
    <s v="7Años11Meses27Dias"/>
    <s v="ADMINISTRATIVO"/>
    <d v="2013-07-09T00:00:00"/>
    <s v="3Años11Meses27Dias"/>
    <s v="ACTIVO"/>
    <s v="UNELLEZ"/>
    <x v="0"/>
    <x v="13"/>
    <s v="SECRETARIA"/>
    <n v="204"/>
    <n v="88386"/>
    <n v="0"/>
    <x v="0"/>
  </r>
  <r>
    <n v="86"/>
    <n v="13400003"/>
    <s v="PINTO AVENDAÑO, JOSE GREGORIO"/>
    <d v="1976-12-26T00:00:00"/>
    <s v="40Años6Meses10Dias"/>
    <d v="2009-07-09T00:00:00"/>
    <s v="7Años11Meses27Dias"/>
    <s v="ADMINISTRATIVO"/>
    <d v="2013-12-17T00:00:00"/>
    <s v="3Años6Meses19Dias"/>
    <s v="ACTIVO"/>
    <s v="CONSEJO MUNICIPAL DE OBISPOR EDO BARINAS"/>
    <x v="0"/>
    <x v="21"/>
    <s v="PLANIFICADOR DE INFORMACION Y CONTROL ESTUDIANTIL MEDIO TIEMPO"/>
    <n v="402"/>
    <n v="121462"/>
    <n v="0"/>
    <x v="2"/>
  </r>
  <r>
    <n v="89"/>
    <n v="13682884"/>
    <s v="CACERES MORENO, YONNY LEONEL"/>
    <d v="1976-12-30T00:00:00"/>
    <s v="40Años6Meses6Dias"/>
    <d v="2009-07-09T00:00:00"/>
    <s v="7Años11Meses27Dias"/>
    <s v="ADMINISTRATIVO"/>
    <d v="2010-02-01T00:00:00"/>
    <s v="7Años5Meses4Dias"/>
    <s v="ACTIVO"/>
    <s v="MINISTERIO DEL PODER POPULAR PARA LA EDUCACION"/>
    <x v="0"/>
    <x v="21"/>
    <s v="SECRETARIA"/>
    <n v="204"/>
    <n v="88386"/>
    <n v="0"/>
    <x v="2"/>
  </r>
  <r>
    <n v="159"/>
    <n v="19191332"/>
    <s v="SARMIENTO , MARIA"/>
    <d v="1989-12-07T00:00:00"/>
    <s v="27Años6Meses29Dias"/>
    <d v="2009-07-09T00:00:00"/>
    <s v="7Años11Meses27Dias"/>
    <s v="ADMINISTRATIVO"/>
    <d v="2014-07-09T00:00:00"/>
    <s v="2Años11Meses27Dias"/>
    <s v="ACTIVO"/>
    <s v="UNELLEZ"/>
    <x v="0"/>
    <x v="21"/>
    <s v="SECRETARIA"/>
    <n v="204"/>
    <n v="88386"/>
    <n v="0"/>
    <x v="0"/>
  </r>
  <r>
    <n v="317"/>
    <n v="11708345"/>
    <s v="MENDOZA AGRESOTH, MARIA M"/>
    <d v="1970-12-10T00:00:00"/>
    <s v="46Años6Meses26Dias"/>
    <d v="2009-07-09T00:00:00"/>
    <s v="7Años11Meses27Dias"/>
    <s v="OBRERO"/>
    <d v="2014-07-09T00:00:00"/>
    <s v="2Años11Meses27Dias"/>
    <s v="ACTIVO"/>
    <s v="UNELLEZ"/>
    <x v="0"/>
    <x v="21"/>
    <s v="ASEADOR"/>
    <s v="I"/>
    <n v="74562"/>
    <n v="7456"/>
    <x v="0"/>
  </r>
  <r>
    <n v="335"/>
    <n v="12555371"/>
    <s v="GARCIA GARCIA, SAMUEL JOSE"/>
    <d v="1977-01-12T00:00:00"/>
    <s v="40Años5Meses24Dias"/>
    <d v="2009-07-09T00:00:00"/>
    <s v="7Años11Meses27Dias"/>
    <s v="OBRERO"/>
    <d v="2014-07-09T00:00:00"/>
    <s v="2Años11Meses27Dias"/>
    <s v="ACTIVO"/>
    <s v="UNELLEZ"/>
    <x v="0"/>
    <x v="21"/>
    <s v="PORTERO"/>
    <s v="I"/>
    <n v="74562"/>
    <n v="0"/>
    <x v="0"/>
  </r>
  <r>
    <n v="350"/>
    <n v="13501039"/>
    <s v="ROJAS ALBARRAN, ZORAIDA DEL VALLE"/>
    <d v="1973-05-01T00:00:00"/>
    <s v="44Años2Meses4Dias"/>
    <d v="2009-07-09T00:00:00"/>
    <s v="7Años11Meses27Dias"/>
    <s v="OBRERO"/>
    <d v="2013-02-01T00:00:00"/>
    <s v="4Años5Meses4Dias"/>
    <s v="ACTIVO"/>
    <s v="UNELLEZ"/>
    <x v="0"/>
    <x v="21"/>
    <s v="ASEADOR"/>
    <s v="I"/>
    <n v="74562"/>
    <n v="11184"/>
    <x v="0"/>
  </r>
  <r>
    <n v="370"/>
    <n v="14753160"/>
    <s v="AULAR MACHADO, ANGEL RAMON"/>
    <d v="1973-05-28T00:00:00"/>
    <s v="44Años1Meses8Dias"/>
    <d v="2009-07-09T00:00:00"/>
    <s v="7Años11Meses27Dias"/>
    <s v="OBRERO"/>
    <d v="2014-07-09T00:00:00"/>
    <s v="2Años11Meses27Dias"/>
    <s v="ACTIVO"/>
    <s v="UNELLEZ"/>
    <x v="0"/>
    <x v="21"/>
    <s v="ASEADOR"/>
    <s v="I"/>
    <n v="74562"/>
    <n v="0"/>
    <x v="0"/>
  </r>
  <r>
    <n v="382"/>
    <n v="15206209"/>
    <s v="ARRAIZ RODRIGUEZ, YRLENE JOSEFINA"/>
    <d v="1975-07-19T00:00:00"/>
    <s v="41Años11Meses17Dias"/>
    <d v="2009-07-09T00:00:00"/>
    <s v="7Años11Meses27Dias"/>
    <s v="OBRERO"/>
    <d v="2014-07-09T00:00:00"/>
    <s v="2Años11Meses27Dias"/>
    <s v="ACTIVO"/>
    <s v="UNELLEZ"/>
    <x v="0"/>
    <x v="21"/>
    <s v="ASEADOR"/>
    <s v="I"/>
    <n v="74562"/>
    <n v="7456"/>
    <x v="0"/>
  </r>
  <r>
    <n v="403"/>
    <n v="17002804"/>
    <s v="HERNANDEZ, MARY YULYS"/>
    <d v="1976-07-11T00:00:00"/>
    <s v="40Años11Meses25Dias"/>
    <d v="2009-07-09T00:00:00"/>
    <s v="7Años11Meses27Dias"/>
    <s v="OBRERO"/>
    <d v="2014-07-09T00:00:00"/>
    <s v="2Años11Meses27Dias"/>
    <s v="ACTIVO"/>
    <s v="UNELLEZ"/>
    <x v="0"/>
    <x v="21"/>
    <s v="ASEADOR"/>
    <s v="I"/>
    <n v="74562"/>
    <n v="18641"/>
    <x v="0"/>
  </r>
  <r>
    <n v="37"/>
    <n v="9400755"/>
    <s v="MORALES , MIRLA"/>
    <d v="1966-05-22T00:00:00"/>
    <s v="51Años1Meses14Dias"/>
    <d v="2009-07-09T00:00:00"/>
    <s v="7Años11Meses27Dias"/>
    <s v="ADMINISTRATIVO"/>
    <d v="2015-10-30T00:00:00"/>
    <s v="1Años8Meses6Dias"/>
    <s v="CESANTE"/>
    <s v="GOBERNACION DEL ESTADO PORTUGUESA"/>
    <x v="1"/>
    <x v="20"/>
    <s v="PLANIFICADOR DE INFORMACION Y CONTROL ESTUDIANTIL MEDIO TIEMPO"/>
    <n v="402"/>
    <n v="121462"/>
    <n v="0"/>
    <x v="0"/>
  </r>
  <r>
    <n v="83"/>
    <n v="13208333"/>
    <s v="APARICIO TORIN, MAITE MELINA"/>
    <d v="2001-01-01T00:00:00"/>
    <s v="16Años6Meses4Dias"/>
    <d v="2009-07-09T00:00:00"/>
    <s v="7Años11Meses27Dias"/>
    <s v="ADMINISTRATIVO"/>
    <d v="2012-10-01T00:00:00"/>
    <s v="4Años9Meses4Dias"/>
    <s v="ACTIVO"/>
    <s v="UNELLEZ"/>
    <x v="1"/>
    <x v="20"/>
    <s v="SECRETARIA"/>
    <n v="204"/>
    <n v="88386"/>
    <n v="0"/>
    <x v="0"/>
  </r>
  <r>
    <n v="100"/>
    <n v="14467321"/>
    <s v="BANDERA LILIANA, YSABEL"/>
    <d v="1979-10-01T00:00:00"/>
    <s v="37Años9Meses4Dias"/>
    <d v="2009-07-09T00:00:00"/>
    <s v="7Años11Meses27Dias"/>
    <s v="ADMINISTRATIVO"/>
    <d v="2012-10-01T00:00:00"/>
    <s v="4Años9Meses4Dias"/>
    <s v="ACTIVO"/>
    <s v="UNELLEZ"/>
    <x v="1"/>
    <x v="20"/>
    <s v="SECRETARIA"/>
    <n v="204"/>
    <n v="88386"/>
    <n v="0"/>
    <x v="0"/>
  </r>
  <r>
    <n v="197"/>
    <n v="3834376"/>
    <s v="PIÑA JUAN, BAUTISTA"/>
    <d v="1946-06-24T00:00:00"/>
    <s v="71Años0Meses12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0"/>
    <x v="0"/>
  </r>
  <r>
    <n v="226"/>
    <n v="8066245"/>
    <s v="RODRIGUEZ DE ARANGUREN, LUISA OTILIA"/>
    <d v="1962-01-12T00:00:00"/>
    <s v="55Años5Meses24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7456"/>
    <x v="0"/>
  </r>
  <r>
    <n v="244"/>
    <n v="9253892"/>
    <s v="RODRIGUEZ CRUZ, MARIO"/>
    <d v="1958-09-19T00:00:00"/>
    <s v="58Años9Meses17Dias"/>
    <d v="2009-07-09T00:00:00"/>
    <s v="7Años11Meses27Dias"/>
    <s v="OBRERO"/>
    <d v="2012-10-01T00:00:00"/>
    <s v="4Años9Meses4Dias"/>
    <s v="ACTIVO"/>
    <s v="UNELLEZ"/>
    <x v="1"/>
    <x v="20"/>
    <s v="PORTERO"/>
    <s v="I"/>
    <n v="74562"/>
    <n v="0"/>
    <x v="0"/>
  </r>
  <r>
    <n v="245"/>
    <n v="9260668"/>
    <s v="RODRIGUEZ RODRIGUEZ, LUIS ALEXANDER"/>
    <d v="1962-02-05T00:00:00"/>
    <s v="55Años5Meses0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18641"/>
    <x v="0"/>
  </r>
  <r>
    <n v="357"/>
    <n v="13739978"/>
    <s v="GOMEZ SILVA, CLAUDIO JOSE"/>
    <d v="1976-01-09T00:00:00"/>
    <s v="41Años5Meses27Dias"/>
    <d v="2009-07-09T00:00:00"/>
    <s v="7Años11Meses27Dias"/>
    <s v="OBRERO"/>
    <d v="2012-10-01T00:00:00"/>
    <s v="4Años9Meses4Dias"/>
    <s v="ACTIVO"/>
    <s v="UNELLEZ"/>
    <x v="1"/>
    <x v="20"/>
    <s v="PORTERO"/>
    <s v="I"/>
    <n v="74562"/>
    <n v="0"/>
    <x v="0"/>
  </r>
  <r>
    <n v="399"/>
    <n v="16766989"/>
    <s v="FIGUEREDO , CARMEN"/>
    <d v="1984-07-07T00:00:00"/>
    <s v="32Años11Meses29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7456"/>
    <x v="0"/>
  </r>
  <r>
    <n v="401"/>
    <n v="16965944"/>
    <s v="SILVA VASQUEZ, JOSE ALBERTO"/>
    <d v="1984-06-27T00:00:00"/>
    <s v="33Años0Meses9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11184"/>
    <x v="0"/>
  </r>
  <r>
    <n v="422"/>
    <n v="18893522"/>
    <s v="LEON YEPEZ, NEYMER JOSE"/>
    <d v="1988-08-14T00:00:00"/>
    <s v="28Años10Meses22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3728"/>
    <x v="0"/>
  </r>
  <r>
    <n v="447"/>
    <n v="22102575"/>
    <s v="LOZANO ORTIZ, DIOVER ALEXANDER"/>
    <d v="2001-01-01T00:00:00"/>
    <s v="16Años6Meses4Dias"/>
    <d v="2009-07-09T00:00:00"/>
    <s v="7Años11Meses27Dias"/>
    <s v="OBRERO"/>
    <d v="2012-10-01T00:00:00"/>
    <s v="4Años9Meses4Dias"/>
    <s v="ACTIVO"/>
    <s v="UNELLEZ"/>
    <x v="1"/>
    <x v="20"/>
    <s v="ASEADOR"/>
    <s v="I"/>
    <n v="74562"/>
    <n v="3728"/>
    <x v="0"/>
  </r>
  <r>
    <n v="20"/>
    <n v="5747930"/>
    <s v="REYES RAMOS, RUGLIAN BELZAY"/>
    <d v="1959-02-07T00:00:00"/>
    <s v="58Años4Meses29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29"/>
    <n v="8659429"/>
    <s v="SILVA ELSA, MARINA"/>
    <d v="1967-05-31T00:00:00"/>
    <s v="50Años1Meses5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40"/>
    <n v="9844281"/>
    <s v="MENDOZA MELYORIS, JOSEFINA"/>
    <d v="1967-10-27T00:00:00"/>
    <s v="49Años8Meses9Dias"/>
    <d v="2009-07-09T00:00:00"/>
    <s v="7Años11Meses27Dias"/>
    <s v="ADMINISTRATIVO"/>
    <d v="2012-10-01T00:00:00"/>
    <s v="4Años9Meses4Dias"/>
    <s v="ACTIVO"/>
    <s v="UNELLEZ"/>
    <x v="1"/>
    <x v="34"/>
    <s v="SECRETARIA"/>
    <n v="204"/>
    <n v="88386"/>
    <n v="0"/>
    <x v="0"/>
  </r>
  <r>
    <n v="47"/>
    <n v="10641819"/>
    <s v="LINAREZ , SOLANGEL"/>
    <d v="1969-04-17T00:00:00"/>
    <s v="48Años2Meses19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51"/>
    <n v="11076525"/>
    <s v="PEREZ ALASTRE, ALEX RAMON"/>
    <d v="1970-10-11T00:00:00"/>
    <s v="46Años8Meses25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52"/>
    <n v="11080784"/>
    <s v="ESPINOZA , NAHIR"/>
    <d v="1968-10-12T00:00:00"/>
    <s v="48Años8Meses24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67"/>
    <n v="12088117"/>
    <s v="PIMENTEL BRACHO, ELIZABETH"/>
    <d v="1969-07-06T00:00:00"/>
    <s v="47Años11Meses30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79"/>
    <n v="12710724"/>
    <s v="RODRIGUEZ , YAMEL"/>
    <d v="1976-09-27T00:00:00"/>
    <s v="40Años9Meses9Dias"/>
    <d v="2009-07-09T00:00:00"/>
    <s v="7Años11Meses27Dias"/>
    <s v="ADMINISTRATIVO"/>
    <d v="2012-10-01T00:00:00"/>
    <s v="4Años9Meses4Dias"/>
    <s v="ACTIVO"/>
    <s v="UNELLEZ"/>
    <x v="1"/>
    <x v="34"/>
    <s v="SECRETARIA"/>
    <n v="204"/>
    <n v="88386"/>
    <n v="0"/>
    <x v="0"/>
  </r>
  <r>
    <n v="81"/>
    <n v="13072616"/>
    <s v="DI NATALE, DIAZ GLAUDIA"/>
    <d v="1976-06-05T00:00:00"/>
    <s v="41Años1Meses0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91"/>
    <n v="14001330"/>
    <s v="HERNANDEZ G., MARITZA R."/>
    <d v="1978-03-31T00:00:00"/>
    <s v="39Años3Meses5Dias"/>
    <d v="2009-07-09T00:00:00"/>
    <s v="7Años11Meses27Dias"/>
    <s v="ADMINISTRATIVO"/>
    <d v="2012-10-01T00:00:00"/>
    <s v="4Años9Meses4Dias"/>
    <s v="ACTIVO"/>
    <s v="UNELLEZ"/>
    <x v="3"/>
    <x v="34"/>
    <s v="SECRETARIA"/>
    <n v="204"/>
    <n v="88386"/>
    <n v="0"/>
    <x v="0"/>
  </r>
  <r>
    <n v="123"/>
    <n v="16414527"/>
    <s v="VARGAS MONTES, MARLY YANETZY"/>
    <d v="1981-07-06T00:00:00"/>
    <s v="35Años11Meses30Dias"/>
    <d v="2009-07-09T00:00:00"/>
    <s v="7Años11Meses27Dias"/>
    <s v="ADMINISTRATIVO"/>
    <d v="2012-10-01T00:00:00"/>
    <s v="4Años9Meses4Dias"/>
    <s v="ACTIVO"/>
    <s v="UNELLEZ"/>
    <x v="1"/>
    <x v="34"/>
    <s v="SECRETARIA"/>
    <n v="204"/>
    <n v="88386"/>
    <n v="0"/>
    <x v="0"/>
  </r>
  <r>
    <n v="177"/>
    <n v="20642552"/>
    <s v="VARGAS TORBELLO, JANIFER PAOLA"/>
    <d v="1990-04-11T00:00:00"/>
    <s v="27Años2Meses25Dias"/>
    <d v="2009-07-09T00:00:00"/>
    <s v="7Años11Meses27Dias"/>
    <s v="ADMINISTRATIVO"/>
    <d v="2012-10-01T00:00:00"/>
    <s v="4Años9Meses4Dias"/>
    <s v="ACTIVO"/>
    <s v="UNELLEZ"/>
    <x v="1"/>
    <x v="34"/>
    <s v="SECRETARIA"/>
    <n v="204"/>
    <n v="88386"/>
    <n v="0"/>
    <x v="0"/>
  </r>
  <r>
    <n v="185"/>
    <n v="22100883"/>
    <s v="SEPULVEDA MELENDEZ, LEYDIMARINES"/>
    <d v="1992-06-01T00:00:00"/>
    <s v="25Años1Meses4Dias"/>
    <d v="2009-07-09T00:00:00"/>
    <s v="7Años11Meses27Dias"/>
    <s v="ADMINISTRATIVO"/>
    <d v="2012-10-01T00:00:00"/>
    <s v="4Años9Meses4Dias"/>
    <s v="ACTIVO"/>
    <s v="UNELLEZ"/>
    <x v="1"/>
    <x v="34"/>
    <s v="SECRETARIA"/>
    <n v="204"/>
    <n v="88386"/>
    <n v="0"/>
    <x v="0"/>
  </r>
  <r>
    <n v="206"/>
    <n v="5439096"/>
    <s v="M0NTESINOS SOTO, HECTOR GUILLERMO"/>
    <d v="1959-05-12T00:00:00"/>
    <s v="58Años1Meses24Dias"/>
    <d v="2009-07-09T00:00:00"/>
    <s v="7Años11Meses27Dias"/>
    <s v="OBRERO"/>
    <d v="2012-10-01T00:00:00"/>
    <s v="4Años9Meses4Dias"/>
    <s v="ACTIVO"/>
    <s v="UNELLEZ"/>
    <x v="1"/>
    <x v="34"/>
    <s v="PORTERO"/>
    <s v="I"/>
    <n v="74562"/>
    <n v="0"/>
    <x v="0"/>
  </r>
  <r>
    <n v="220"/>
    <n v="7542574"/>
    <s v="PEREZ DE, BOLIVAR YANETT"/>
    <d v="1959-04-04T00:00:00"/>
    <s v="58Años3Meses1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0"/>
    <x v="0"/>
  </r>
  <r>
    <n v="237"/>
    <n v="8660545"/>
    <s v="RODRIGUEZ MIRIAN, JOSEFINA"/>
    <d v="1965-08-08T00:00:00"/>
    <s v="51Años10Meses28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7456"/>
    <x v="0"/>
  </r>
  <r>
    <n v="273"/>
    <n v="9837244"/>
    <s v="PARRA SEQUERA, BELKIS DEL CARMEN"/>
    <d v="1965-07-07T00:00:00"/>
    <s v="51Años11Meses29Dias"/>
    <d v="2009-07-09T00:00:00"/>
    <s v="7Años11Meses27Dias"/>
    <s v="OBRERO"/>
    <d v="2012-10-01T00:00:00"/>
    <s v="4Años9Meses4Dias"/>
    <s v="ACTIVO"/>
    <s v="UNELLEZ"/>
    <x v="1"/>
    <x v="34"/>
    <s v="PORTERO"/>
    <s v="V"/>
    <n v="85424"/>
    <n v="3728"/>
    <x v="0"/>
  </r>
  <r>
    <n v="274"/>
    <n v="9842163"/>
    <s v="TOVAR RAUL, LIONEL"/>
    <d v="1964-06-05T00:00:00"/>
    <s v="53Años1Meses0Dias"/>
    <d v="2009-07-09T00:00:00"/>
    <s v="7Años11Meses27Dias"/>
    <s v="OBRERO"/>
    <d v="2012-10-01T00:00:00"/>
    <s v="4Años9Meses4Dias"/>
    <s v="ACTIVO"/>
    <s v="UNELLEZ"/>
    <x v="1"/>
    <x v="34"/>
    <s v="PORTERO"/>
    <s v="I"/>
    <n v="74562"/>
    <n v="0"/>
    <x v="0"/>
  </r>
  <r>
    <n v="279"/>
    <n v="10054067"/>
    <s v="ROMERO CASTAÑEDA, DENNY OMAR"/>
    <d v="1969-11-21T00:00:00"/>
    <s v="47Años7Meses15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7456"/>
    <x v="0"/>
  </r>
  <r>
    <n v="299"/>
    <n v="10636447"/>
    <s v="MENDOZA URANGA, MARIA MERCEDES"/>
    <d v="1968-08-16T00:00:00"/>
    <s v="48Años10Meses20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0"/>
    <x v="0"/>
  </r>
  <r>
    <n v="300"/>
    <n v="10636657"/>
    <s v="RIVERO CHAMBUCO, MARIA JOSEFINA"/>
    <d v="1970-12-14T00:00:00"/>
    <s v="46Años6Meses22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3728"/>
    <x v="0"/>
  </r>
  <r>
    <n v="301"/>
    <n v="10641515"/>
    <s v="VARGAS MONTES, MIGDALIA COROMOTO"/>
    <d v="1968-01-09T00:00:00"/>
    <s v="49Años5Meses27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3728"/>
    <x v="0"/>
  </r>
  <r>
    <n v="302"/>
    <n v="10642128"/>
    <s v="LEGON GARCIA, MARIA EUGENIA"/>
    <d v="1971-09-03T00:00:00"/>
    <s v="45Años10Meses2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3728"/>
    <x v="0"/>
  </r>
  <r>
    <n v="322"/>
    <n v="12019169"/>
    <s v="CASTILLO MARY, GREGORIA"/>
    <d v="1972-08-04T00:00:00"/>
    <s v="44Años11Meses1Dias"/>
    <d v="2009-07-09T00:00:00"/>
    <s v="7Años11Meses27Dias"/>
    <s v="OBRERO"/>
    <d v="2012-10-02T00:00:00"/>
    <s v="4Años9Meses3Dias"/>
    <s v="ACTIVO"/>
    <s v="UNELLEZ"/>
    <x v="1"/>
    <x v="34"/>
    <s v="VIGILANTE"/>
    <s v="I"/>
    <n v="74562"/>
    <n v="0"/>
    <x v="0"/>
  </r>
  <r>
    <n v="333"/>
    <n v="12527852"/>
    <s v="TORREALBA CASTILLO, ANDREINA ELVIRA"/>
    <d v="1975-01-25T00:00:00"/>
    <s v="42Años5Meses11Dias"/>
    <d v="2009-07-09T00:00:00"/>
    <s v="7Años11Meses27Dias"/>
    <s v="OBRERO"/>
    <d v="2012-10-01T00:00:00"/>
    <s v="4Años9Meses4Dias"/>
    <s v="ACTIVO"/>
    <s v="UNELLEZ"/>
    <x v="1"/>
    <x v="34"/>
    <s v="PORTERO"/>
    <s v="I"/>
    <n v="74562"/>
    <n v="7456"/>
    <x v="0"/>
  </r>
  <r>
    <n v="348"/>
    <n v="13353138"/>
    <s v="GARAY LEAL, PHELIANA MARBELYS"/>
    <d v="1977-08-03T00:00:00"/>
    <s v="39Años11Meses2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7456"/>
    <x v="0"/>
  </r>
  <r>
    <n v="376"/>
    <n v="15070944"/>
    <s v="ORTEGA COLMENAREZ, JESUS ENRIQUE"/>
    <d v="1979-11-03T00:00:00"/>
    <s v="37Años8Meses2Dias"/>
    <d v="2009-07-09T00:00:00"/>
    <s v="7Años11Meses27Dias"/>
    <s v="OBRERO"/>
    <d v="2012-10-01T00:00:00"/>
    <s v="4Años9Meses4Dias"/>
    <s v="ACTIVO"/>
    <s v="UNELLEZ"/>
    <x v="1"/>
    <x v="34"/>
    <s v="PORTERO"/>
    <s v="I"/>
    <n v="74562"/>
    <n v="11184"/>
    <x v="0"/>
  </r>
  <r>
    <n v="392"/>
    <n v="16292261"/>
    <s v="JIMENEZ OSTA, WILFREDO ANTONIO"/>
    <d v="1979-11-20T00:00:00"/>
    <s v="37Años7Meses16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14912"/>
    <x v="0"/>
  </r>
  <r>
    <n v="395"/>
    <n v="16414565"/>
    <s v="LOPEZ ALASTRE, HANIER ALEXANDER"/>
    <d v="1984-10-31T00:00:00"/>
    <s v="32Años8Meses5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3728"/>
    <x v="0"/>
  </r>
  <r>
    <n v="445"/>
    <n v="21056533"/>
    <s v="JIMENEZ PEREZ, LUIS ALBERTO"/>
    <d v="1989-07-10T00:00:00"/>
    <s v="27Años11Meses26Dias"/>
    <d v="2009-07-09T00:00:00"/>
    <s v="7Años11Meses27Dias"/>
    <s v="OBRERO"/>
    <d v="2012-10-01T00:00:00"/>
    <s v="4Años9Meses4Dias"/>
    <s v="ACTIVO"/>
    <s v="UNELLEZ"/>
    <x v="1"/>
    <x v="34"/>
    <s v="ASEADOR"/>
    <s v="I"/>
    <n v="74562"/>
    <n v="0"/>
    <x v="0"/>
  </r>
  <r>
    <n v="23"/>
    <n v="7294075"/>
    <s v="ARAUJO JESUS, GREGORIO"/>
    <d v="1963-12-09T00:00:00"/>
    <s v="53Años6Meses27Dias"/>
    <d v="2009-07-09T00:00:00"/>
    <s v="7Años11Meses27Dias"/>
    <s v="ADMINISTRATIVO"/>
    <d v="2003-03-01T00:00:00"/>
    <s v="14Años4Meses4Dias"/>
    <s v="ACTIVO"/>
    <s v="MINISTERIO DEL PODER POPULAR PARA LA EDUCACION"/>
    <x v="0"/>
    <x v="22"/>
    <s v="PLANIFICADOR DE INFORMACION Y CONTROL ESTUDIANTIL"/>
    <n v="402"/>
    <n v="121462"/>
    <n v="0"/>
    <x v="3"/>
  </r>
  <r>
    <n v="76"/>
    <n v="12491961"/>
    <s v="SOTO ROA, CELSA DEL CARMEN"/>
    <d v="1975-06-23T00:00:00"/>
    <s v="42Años0Meses13Dias"/>
    <d v="2009-07-09T00:00:00"/>
    <s v="7Años11Meses27Dias"/>
    <s v="ADMINISTRATIVO"/>
    <d v="2014-07-09T00:00:00"/>
    <s v="2Años11Meses27Dias"/>
    <s v="ACTIVO"/>
    <s v="UNELLEZ"/>
    <x v="0"/>
    <x v="22"/>
    <s v="SECRETARIA"/>
    <n v="204"/>
    <n v="88386"/>
    <n v="0"/>
    <x v="0"/>
  </r>
  <r>
    <n v="155"/>
    <n v="18860361"/>
    <s v="RAMIREZ NIÑO, YOLANDA EGLYS"/>
    <d v="1987-11-24T00:00:00"/>
    <s v="29Años7Meses12Dias"/>
    <d v="2009-07-09T00:00:00"/>
    <s v="7Años11Meses27Dias"/>
    <s v="ADMINISTRATIVO"/>
    <d v="2014-07-09T00:00:00"/>
    <s v="2Años11Meses27Dias"/>
    <s v="ACTIVO"/>
    <s v="UNELLEZ"/>
    <x v="0"/>
    <x v="22"/>
    <s v="SECRETARIA"/>
    <n v="204"/>
    <n v="88386"/>
    <n v="0"/>
    <x v="0"/>
  </r>
  <r>
    <n v="162"/>
    <n v="19236954"/>
    <s v="CAMARGO GARCIA, DAINY MARIBEL"/>
    <d v="1987-10-03T00:00:00"/>
    <s v="29Años9Meses2Dias"/>
    <d v="2009-07-09T00:00:00"/>
    <s v="7Años11Meses27Dias"/>
    <s v="ADMINISTRATIVO"/>
    <d v="2014-07-09T00:00:00"/>
    <s v="2Años11Meses27Dias"/>
    <s v="ACTIVO"/>
    <s v="UNELLEZ"/>
    <x v="0"/>
    <x v="22"/>
    <s v="SECRETARIA"/>
    <n v="204"/>
    <n v="88386"/>
    <n v="0"/>
    <x v="0"/>
  </r>
  <r>
    <n v="213"/>
    <n v="6518100"/>
    <s v="DELGADO DORIS, MARLENE"/>
    <d v="1962-11-02T00:00:00"/>
    <s v="54Años8Meses3Dias"/>
    <d v="2009-07-09T00:00:00"/>
    <s v="7Años11Meses27Dias"/>
    <s v="OBRERO"/>
    <d v="2014-07-09T00:00:00"/>
    <s v="2Años11Meses27Dias"/>
    <s v="ACTIVO"/>
    <s v="UNELLEZ"/>
    <x v="0"/>
    <x v="22"/>
    <s v="ASEADOR"/>
    <s v="I"/>
    <n v="74562"/>
    <n v="3728"/>
    <x v="0"/>
  </r>
  <r>
    <n v="267"/>
    <n v="9409921"/>
    <s v="CANELON DELGADO, UVENCIO DE JESUS"/>
    <d v="1962-09-12T00:00:00"/>
    <s v="54Años9Meses24Dias"/>
    <d v="2009-07-09T00:00:00"/>
    <s v="7Años11Meses27Dias"/>
    <s v="OBRERO"/>
    <d v="2014-09-15T00:00:00"/>
    <s v="2Años9Meses21Dias"/>
    <s v="ACTIVO"/>
    <s v="UNELLEZ"/>
    <x v="0"/>
    <x v="22"/>
    <s v="ASEADOR"/>
    <s v="IV"/>
    <n v="79987"/>
    <n v="3728"/>
    <x v="0"/>
  </r>
  <r>
    <n v="345"/>
    <n v="13146026"/>
    <s v="DUQUE ZAMBRANO, JOSE PALMIDIO"/>
    <d v="1975-07-08T00:00:00"/>
    <s v="41Años11Meses28Dias"/>
    <d v="2009-07-09T00:00:00"/>
    <s v="7Años11Meses27Dias"/>
    <s v="OBRERO"/>
    <d v="2014-07-09T00:00:00"/>
    <s v="2Años11Meses27Dias"/>
    <s v="ACTIVO"/>
    <s v="UNELLEZ"/>
    <x v="0"/>
    <x v="22"/>
    <s v="ASEADOR"/>
    <s v="I"/>
    <n v="74562"/>
    <n v="14912"/>
    <x v="0"/>
  </r>
  <r>
    <n v="389"/>
    <n v="15546139"/>
    <s v="RIVERA DE QUINTERO, NURYS"/>
    <d v="1977-10-02T00:00:00"/>
    <s v="39Años9Meses3Dias"/>
    <d v="2009-07-09T00:00:00"/>
    <s v="7Años11Meses27Dias"/>
    <s v="OBRERO"/>
    <s v="-"/>
    <e v="#VALUE!"/>
    <s v="-"/>
    <s v="NO REGISTRADO"/>
    <x v="0"/>
    <x v="22"/>
    <s v="ASEADOR"/>
    <s v="I"/>
    <n v="74562"/>
    <n v="11184"/>
    <x v="0"/>
  </r>
  <r>
    <n v="421"/>
    <n v="18846492"/>
    <s v="CANELON COTE KELVIN"/>
    <s v="04/11/1987"/>
    <s v="29Años8Meses1Dias"/>
    <d v="2009-07-09T00:00:00"/>
    <s v="7Años11Meses27Dias"/>
    <s v="OBRERO"/>
    <d v="2014-07-09T00:00:00"/>
    <s v="2Años11Meses27Dias"/>
    <s v="ACTIVO"/>
    <s v="UNELLEZ"/>
    <x v="0"/>
    <x v="22"/>
    <s v="ASEADOR"/>
    <s v="I"/>
    <n v="74562"/>
    <n v="0"/>
    <x v="0"/>
  </r>
  <r>
    <n v="451"/>
    <n v="22756464"/>
    <s v="DELGADO, JOSE ANTONIO"/>
    <d v="1982-06-20T00:00:00"/>
    <s v="35Años0Meses16Dias"/>
    <d v="2009-07-09T00:00:00"/>
    <s v="7Años11Meses27Dias"/>
    <s v="OBRERO"/>
    <d v="2014-07-09T00:00:00"/>
    <s v="2Años11Meses27Dias"/>
    <s v="ACTIVO"/>
    <s v="UNELLEZ"/>
    <x v="0"/>
    <x v="22"/>
    <s v="PORTERO"/>
    <s v="I"/>
    <n v="74562"/>
    <n v="0"/>
    <x v="0"/>
  </r>
  <r>
    <n v="452"/>
    <n v="22794648"/>
    <s v="CLARO DE JURADO, ARACELYS"/>
    <d v="1976-06-02T00:00:00"/>
    <s v="41Años1Meses3Dias"/>
    <d v="2009-07-09T00:00:00"/>
    <s v="7Años11Meses27Dias"/>
    <s v="OBRERO"/>
    <d v="2014-07-09T00:00:00"/>
    <s v="2Años11Meses27Dias"/>
    <s v="ACTIVO"/>
    <s v="UNELLEZ"/>
    <x v="0"/>
    <x v="22"/>
    <s v="ASEADOR"/>
    <s v="I"/>
    <n v="74562"/>
    <n v="14912"/>
    <x v="0"/>
  </r>
  <r>
    <n v="455"/>
    <n v="23172708"/>
    <s v="PEREZ BAUTISTA, RODRIGO"/>
    <d v="1950-06-23T00:00:00"/>
    <s v="67Años0Meses13Dias"/>
    <d v="2009-07-09T00:00:00"/>
    <s v="7Años11Meses27Dias"/>
    <s v="OBRERO"/>
    <d v="2014-07-09T00:00:00"/>
    <s v="2Años11Meses27Dias"/>
    <s v="ACTIVO"/>
    <s v="UNELLEZ"/>
    <x v="0"/>
    <x v="22"/>
    <s v="ASEADOR"/>
    <s v="I"/>
    <n v="74562"/>
    <n v="0"/>
    <x v="0"/>
  </r>
  <r>
    <n v="459"/>
    <n v="84476400"/>
    <s v="PEREZ BAUTISTA LUIS JOSE"/>
    <d v="2001-01-01T00:00:00"/>
    <s v="16Años6Meses4Dias"/>
    <d v="2009-07-09T00:00:00"/>
    <s v="7Años11Meses27Dias"/>
    <s v="OBRERO"/>
    <s v="-"/>
    <e v="#VALUE!"/>
    <s v="-"/>
    <s v="NO REGISTRADO"/>
    <x v="0"/>
    <x v="22"/>
    <s v="PORTERO"/>
    <s v="I"/>
    <n v="74562"/>
    <n v="0"/>
    <x v="0"/>
  </r>
  <r>
    <n v="161"/>
    <n v="19191947"/>
    <s v="LARA CASTILLO, MARTHA ELIZABETH"/>
    <d v="1989-08-20T00:00:00"/>
    <s v="27Años10Meses16Dias"/>
    <d v="2009-07-09T00:00:00"/>
    <s v="7Años11Meses27Dias"/>
    <s v="ADMINISTRATIVO"/>
    <d v="2011-02-14T00:00:00"/>
    <s v="6Años4Meses22Dias"/>
    <s v="ACTIVO"/>
    <s v="UNELLEZ"/>
    <x v="0"/>
    <x v="11"/>
    <s v="SECRETARIA"/>
    <n v="204"/>
    <n v="88386"/>
    <n v="0"/>
    <x v="0"/>
  </r>
  <r>
    <n v="176"/>
    <n v="20602433"/>
    <s v="LARA CASTILLO, AURISMAR"/>
    <d v="1990-11-12T00:00:00"/>
    <s v="26Años7Meses24Dias"/>
    <d v="2009-07-09T00:00:00"/>
    <s v="7Años11Meses27Dias"/>
    <s v="ADMINISTRATIVO"/>
    <d v="1990-02-14T00:00:00"/>
    <s v="27Años4Meses22Dias"/>
    <s v="ACTIVO"/>
    <s v="UNELLEZ"/>
    <x v="0"/>
    <x v="11"/>
    <s v="SECRETARIA"/>
    <n v="204"/>
    <n v="88386"/>
    <n v="0"/>
    <x v="0"/>
  </r>
  <r>
    <n v="215"/>
    <n v="6593478"/>
    <s v="RANGEL RAMIREZ, MARIA VICENTA"/>
    <d v="1960-07-19T00:00:00"/>
    <s v="56Años11Meses17Dias"/>
    <d v="2009-07-09T00:00:00"/>
    <s v="7Años11Meses27Dias"/>
    <s v="OBRERO"/>
    <d v="2010-10-01T00:00:00"/>
    <s v="6Años9Meses4Dias"/>
    <s v="ACTIVO"/>
    <s v="UNELLEZ"/>
    <x v="0"/>
    <x v="11"/>
    <s v="ASEADOR"/>
    <s v="I"/>
    <n v="74562"/>
    <n v="0"/>
    <x v="0"/>
  </r>
  <r>
    <n v="249"/>
    <n v="9269145"/>
    <s v="CASTILLO CUEVAS, MARIA SOFIA"/>
    <d v="1958-09-07T00:00:00"/>
    <s v="58Años9Meses29Dias"/>
    <d v="2009-07-09T00:00:00"/>
    <s v="7Años11Meses27Dias"/>
    <s v="OBRERO"/>
    <s v="-"/>
    <e v="#VALUE!"/>
    <s v="-"/>
    <s v="DATOS NO COINCIDEN"/>
    <x v="0"/>
    <x v="11"/>
    <s v="PORTERO"/>
    <s v="I"/>
    <n v="74562"/>
    <n v="0"/>
    <x v="0"/>
  </r>
  <r>
    <n v="262"/>
    <n v="9387107"/>
    <s v="PERNIA CONTRERAS, CECILIA"/>
    <d v="1965-11-22T00:00:00"/>
    <s v="51Años7Meses14Dias"/>
    <d v="2009-07-09T00:00:00"/>
    <s v="7Años11Meses27Dias"/>
    <s v="OBRERO"/>
    <d v="2011-12-01T00:00:00"/>
    <s v="5Años7Meses4Dias"/>
    <s v="ACTIVO"/>
    <s v="UNELLEZ"/>
    <x v="0"/>
    <x v="11"/>
    <s v="ASEADOR"/>
    <s v="I"/>
    <n v="74562"/>
    <n v="3728"/>
    <x v="0"/>
  </r>
  <r>
    <n v="313"/>
    <n v="11374705"/>
    <s v="DUARTE MORA, NINFA BECSAIDA"/>
    <d v="1971-11-10T00:00:00"/>
    <s v="45Años7Meses26Dias"/>
    <d v="2009-07-09T00:00:00"/>
    <s v="7Años11Meses27Dias"/>
    <s v="OBRERO"/>
    <d v="2011-12-01T00:00:00"/>
    <s v="5Años7Meses4Dias"/>
    <s v="ACTIVO"/>
    <s v="UNELLEZ"/>
    <x v="0"/>
    <x v="11"/>
    <s v="PORTERO"/>
    <s v="I"/>
    <n v="74562"/>
    <n v="3728"/>
    <x v="0"/>
  </r>
  <r>
    <n v="320"/>
    <n v="11755607"/>
    <s v="PEREZ HENRY, JOSE"/>
    <d v="1971-10-02T00:00:00"/>
    <s v="45Años9Meses3Dias"/>
    <d v="2009-07-09T00:00:00"/>
    <s v="7Años11Meses27Dias"/>
    <s v="OBRERO"/>
    <d v="2014-07-09T00:00:00"/>
    <s v="2Años11Meses27Dias"/>
    <s v="ACTIVO"/>
    <s v="UNELLEZ"/>
    <x v="0"/>
    <x v="11"/>
    <s v="PORTERO"/>
    <s v="I"/>
    <n v="74562"/>
    <n v="7456"/>
    <x v="0"/>
  </r>
  <r>
    <n v="346"/>
    <n v="13148894"/>
    <s v="ORTEGA GALVIS, ELISABET"/>
    <d v="1973-10-09T00:00:00"/>
    <s v="43Años8Meses27Dias"/>
    <d v="2009-07-09T00:00:00"/>
    <s v="7Años11Meses27Dias"/>
    <s v="OBRERO"/>
    <d v="2011-12-01T00:00:00"/>
    <s v="5Años7Meses4Dias"/>
    <s v="ACTIVO"/>
    <s v="UNELLEZ"/>
    <x v="0"/>
    <x v="11"/>
    <s v="ASEADOR"/>
    <s v="I"/>
    <n v="74562"/>
    <n v="0"/>
    <x v="0"/>
  </r>
  <r>
    <n v="360"/>
    <n v="14400294"/>
    <s v="MARQUINA ROJAS, MARISOL"/>
    <d v="1976-09-06T00:00:00"/>
    <s v="40Años9Meses30Dias"/>
    <d v="2009-07-09T00:00:00"/>
    <s v="7Años11Meses27Dias"/>
    <s v="OBRERO"/>
    <d v="2011-12-01T00:00:00"/>
    <s v="5Años7Meses4Dias"/>
    <s v="ACTIVO"/>
    <s v="UNELLEZ"/>
    <x v="0"/>
    <x v="11"/>
    <s v="ASEADOR"/>
    <s v="I"/>
    <n v="74562"/>
    <n v="14912"/>
    <x v="0"/>
  </r>
  <r>
    <n v="434"/>
    <n v="19783457"/>
    <s v="BRICEÑO OROZCO, ENDER JONAS"/>
    <d v="1990-07-04T00:00:00"/>
    <s v="27Años0Meses1Dias"/>
    <d v="2009-07-09T00:00:00"/>
    <s v="7Años11Meses27Dias"/>
    <s v="OBRERO"/>
    <d v="2011-12-01T00:00:00"/>
    <s v="5Años7Meses4Dias"/>
    <s v="ACTIVO"/>
    <s v="UNELLEZ"/>
    <x v="0"/>
    <x v="11"/>
    <s v="PORTERO"/>
    <s v="I"/>
    <n v="74562"/>
    <n v="0"/>
    <x v="0"/>
  </r>
  <r>
    <n v="440"/>
    <n v="20599988"/>
    <s v="GRAU GRISALE, YACCENIA CAROLINA"/>
    <d v="1989-01-10T00:00:00"/>
    <s v="28Años5Meses26Dias"/>
    <d v="2009-07-09T00:00:00"/>
    <s v="7Años11Meses27Dias"/>
    <s v="OBRERO"/>
    <d v="2011-12-01T00:00:00"/>
    <s v="5Años7Meses4Dias"/>
    <s v="ACTIVO"/>
    <s v="UNELLEZ"/>
    <x v="0"/>
    <x v="11"/>
    <s v="ASEADOR"/>
    <s v="I"/>
    <n v="74562"/>
    <n v="3728"/>
    <x v="0"/>
  </r>
  <r>
    <n v="454"/>
    <n v="23014901"/>
    <s v="CONTRERAS ORTEGA, YENNY YULIDIN"/>
    <s v="20/01/1992"/>
    <s v="25Años5Meses16Dias"/>
    <d v="2009-07-09T00:00:00"/>
    <s v="7Años11Meses27Dias"/>
    <s v="OBRERO"/>
    <d v="2011-12-01T00:00:00"/>
    <s v="5Años7Meses4Dias"/>
    <s v="ACTIVO"/>
    <s v="UNELLEZ"/>
    <x v="0"/>
    <x v="11"/>
    <s v="ASEADOR"/>
    <s v="I"/>
    <n v="74562"/>
    <n v="3728"/>
    <x v="0"/>
  </r>
  <r>
    <n v="219"/>
    <n v="7411584"/>
    <s v="GONZALEZ MATHEUS, WILLIAM A."/>
    <d v="1969-05-06T00:00:00"/>
    <s v="48Años1Meses30Dias"/>
    <d v="2009-07-09T00:00:00"/>
    <s v="7Años11Meses27Dias"/>
    <s v="OBRERO"/>
    <d v="2011-12-15T00:00:00"/>
    <s v="5Años6Meses21Dias"/>
    <s v="ACTIVO"/>
    <s v="UNELLEZ"/>
    <x v="0"/>
    <x v="12"/>
    <s v="ASEADOR"/>
    <s v="I"/>
    <n v="74562"/>
    <n v="3728"/>
    <x v="0"/>
  </r>
  <r>
    <n v="398"/>
    <n v="16637041"/>
    <s v="COLMENARES JIMENEZ, PABLO E"/>
    <d v="1982-10-18T00:00:00"/>
    <s v="34Años8Meses18Dias"/>
    <d v="2009-07-09T00:00:00"/>
    <s v="7Años11Meses27Dias"/>
    <s v="OBRERO"/>
    <d v="2011-12-15T00:00:00"/>
    <s v="5Años6Meses21Dias"/>
    <s v="ACTIVO"/>
    <s v="UNELLEZ"/>
    <x v="0"/>
    <x v="12"/>
    <s v="ASEADOR"/>
    <s v="I"/>
    <n v="74562"/>
    <n v="7456"/>
    <x v="0"/>
  </r>
  <r>
    <n v="431"/>
    <n v="19517062"/>
    <s v="CARBAJAL LABORDA, ERMILIA"/>
    <d v="1986-01-13T00:00:00"/>
    <s v="31Años5Meses23Dias"/>
    <d v="2009-07-09T00:00:00"/>
    <s v="7Años11Meses27Dias"/>
    <s v="OBRERO"/>
    <d v="2011-12-15T00:00:00"/>
    <s v="5Años6Meses21Dias"/>
    <s v="ACTIVO"/>
    <s v="UNELLEZ"/>
    <x v="0"/>
    <x v="12"/>
    <s v="ASEADOR"/>
    <s v="I"/>
    <n v="74562"/>
    <n v="7456"/>
    <x v="0"/>
  </r>
  <r>
    <n v="63"/>
    <n v="11715942"/>
    <s v="AGUIRRE BENAVENTA, YENNIFER Y"/>
    <d v="1973-07-06T00:00:00"/>
    <s v="43Años11Meses30Dias"/>
    <d v="2009-07-09T00:00:00"/>
    <s v="7Años11Meses27Dias"/>
    <s v="ADMINISTRATIVO"/>
    <d v="2013-12-10T00:00:00"/>
    <s v="3Años6Meses26Dias"/>
    <s v="ACTIVO"/>
    <s v="UNELLEZ"/>
    <x v="0"/>
    <x v="35"/>
    <s v="PLANIFICADOR DE INFORMACION Y CONTROL ESTUDIANTIL"/>
    <n v="402"/>
    <n v="121462"/>
    <n v="0"/>
    <x v="3"/>
  </r>
  <r>
    <n v="102"/>
    <n v="14814388"/>
    <s v="VALDERRAMA , VANESSA SUSANA"/>
    <d v="1982-03-13T00:00:00"/>
    <s v="35Años3Meses23Dias"/>
    <d v="2009-07-09T00:00:00"/>
    <s v="7Años11Meses27Dias"/>
    <s v="ADMINISTRATIVO"/>
    <d v="2012-09-03T00:00:00"/>
    <s v="4Años10Meses2Dias"/>
    <s v="ACTIVO"/>
    <s v="BANCO BICENTENARIO BANCO UNIVERSAL, C.A"/>
    <x v="0"/>
    <x v="35"/>
    <s v="PLANIFICADOR DE INFORMACION Y CONTROL ESTUDIANTIL MEDIO TIEMPO"/>
    <n v="402"/>
    <n v="121462"/>
    <n v="0"/>
    <x v="2"/>
  </r>
  <r>
    <n v="110"/>
    <n v="15330413"/>
    <s v="BASTO RODRIGUEZ LUDY MARIA"/>
    <d v="1978-10-16T00:00:00"/>
    <s v="38Años8Meses20Dias"/>
    <d v="2009-07-09T00:00:00"/>
    <s v="7Años11Meses27Dias"/>
    <s v="ADMINISTRATIVO"/>
    <d v="2014-10-08T00:00:00"/>
    <s v="2Años8Meses28Dias"/>
    <s v="ACTIVO"/>
    <s v="UNELLEZ"/>
    <x v="0"/>
    <x v="35"/>
    <s v="SECRETARIA"/>
    <n v="204"/>
    <n v="88386"/>
    <n v="0"/>
    <x v="0"/>
  </r>
  <r>
    <n v="217"/>
    <n v="6785559"/>
    <s v="GONZALEZ G., MARY M"/>
    <d v="1961-11-18T00:00:00"/>
    <s v="55Años7Meses18Dias"/>
    <d v="2009-07-09T00:00:00"/>
    <s v="7Años11Meses27Dias"/>
    <s v="OBRERO"/>
    <d v="2014-07-09T00:00:00"/>
    <s v="2Años11Meses27Dias"/>
    <s v="ACTIVO"/>
    <s v="UNELLEZ"/>
    <x v="0"/>
    <x v="35"/>
    <s v="PORTERO"/>
    <s v="I"/>
    <n v="74562"/>
    <n v="0"/>
    <x v="0"/>
  </r>
  <r>
    <n v="305"/>
    <n v="10728746"/>
    <s v="MANUEL E, LAYA V"/>
    <d v="1967-05-12T00:00:00"/>
    <s v="50Años1Meses24Dias"/>
    <d v="2009-07-09T00:00:00"/>
    <s v="7Años11Meses27Dias"/>
    <s v="OBRERO"/>
    <d v="2014-09-15T00:00:00"/>
    <s v="2Años9Meses21Dias"/>
    <s v="ACTIVO"/>
    <s v="UNELLEZ"/>
    <x v="0"/>
    <x v="35"/>
    <s v="ASEADOR"/>
    <s v="IV"/>
    <n v="79987"/>
    <n v="11184"/>
    <x v="0"/>
  </r>
  <r>
    <n v="310"/>
    <n v="11185771"/>
    <s v="MARIA D, FIGUEREDO C"/>
    <d v="1968-10-16T00:00:00"/>
    <s v="48Años8Meses20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0"/>
    <x v="0"/>
  </r>
  <r>
    <n v="385"/>
    <n v="15330600"/>
    <s v="YUDITH M, MORENO M"/>
    <d v="1976-12-21T00:00:00"/>
    <s v="40Años6Meses15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3728"/>
    <x v="0"/>
  </r>
  <r>
    <n v="413"/>
    <n v="17661012"/>
    <s v="ACOSTA AVILA, FELIX DANIEL"/>
    <d v="1985-11-03T00:00:00"/>
    <s v="31Años8Meses2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3728"/>
    <x v="0"/>
  </r>
  <r>
    <n v="414"/>
    <n v="17661429"/>
    <s v="CASTILLO RIVERO, JUAN ANIBAL"/>
    <d v="1981-11-13T00:00:00"/>
    <s v="35Años7Meses23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11184"/>
    <x v="0"/>
  </r>
  <r>
    <n v="423"/>
    <n v="18907672"/>
    <s v="PIÑERO FERNANDEZ, ALTRIS CAROLINA"/>
    <d v="1988-08-01T00:00:00"/>
    <s v="28Años11Meses4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7456"/>
    <x v="0"/>
  </r>
  <r>
    <n v="433"/>
    <n v="19619292"/>
    <s v="CASTILLO RIVERO, ANDERSON A"/>
    <d v="1987-05-21T00:00:00"/>
    <s v="30Años1Meses15Dias"/>
    <d v="2009-07-09T00:00:00"/>
    <s v="7Años11Meses27Dias"/>
    <s v="OBRERO"/>
    <d v="2014-07-09T00:00:00"/>
    <s v="2Años11Meses27Dias"/>
    <s v="ACTIVO"/>
    <s v="UNELLEZ"/>
    <x v="0"/>
    <x v="35"/>
    <s v="ASEADOR"/>
    <s v="I"/>
    <n v="74562"/>
    <n v="3728"/>
    <x v="0"/>
  </r>
  <r>
    <n v="129"/>
    <n v="16805862"/>
    <s v="GARCIA , ANNYCRUZ"/>
    <d v="1984-05-03T00:00:00"/>
    <s v="33Años2Meses2Dias"/>
    <d v="2009-07-09T00:00:00"/>
    <s v="7Años11Meses27Dias"/>
    <s v="ADMINISTRATIVO"/>
    <d v="2012-10-01T00:00:00"/>
    <s v="4Años9Meses4Dias"/>
    <s v="ACTIVO"/>
    <s v="UNELLEZ"/>
    <x v="1"/>
    <x v="9"/>
    <s v="SECRETARIA"/>
    <n v="204"/>
    <n v="88386"/>
    <n v="0"/>
    <x v="0"/>
  </r>
  <r>
    <n v="140"/>
    <n v="17829344"/>
    <s v="GONZALEZ JUSTO, LIZBETY CAROLINA"/>
    <d v="1985-09-22T00:00:00"/>
    <s v="31Años9Meses14Dias"/>
    <d v="2009-07-09T00:00:00"/>
    <s v="7Años11Meses27Dias"/>
    <s v="ADMINISTRATIVO"/>
    <d v="2012-10-01T00:00:00"/>
    <s v="4Años9Meses4Dias"/>
    <s v="ACTIVO"/>
    <s v="UNELLEZ"/>
    <x v="1"/>
    <x v="9"/>
    <s v="SECRETARIA"/>
    <n v="204"/>
    <n v="88386"/>
    <n v="0"/>
    <x v="0"/>
  </r>
  <r>
    <n v="224"/>
    <n v="8059628"/>
    <s v="ORELLANA SANCHEZ, ESTEBAN JOSE"/>
    <d v="1952-12-26T00:00:00"/>
    <s v="64Años6Meses10Dias"/>
    <d v="2009-07-09T00:00:00"/>
    <s v="7Años11Meses27Dias"/>
    <s v="OBRERO"/>
    <d v="2012-10-01T00:00:00"/>
    <s v="4Años9Meses4Dias"/>
    <s v="ACTIVO"/>
    <s v="UNELLEZ"/>
    <x v="1"/>
    <x v="9"/>
    <s v="ASEADOR"/>
    <s v="I"/>
    <n v="74562"/>
    <n v="0"/>
    <x v="0"/>
  </r>
  <r>
    <n v="263"/>
    <n v="9401805"/>
    <s v="FERNANDEZ GONZALEZ, DIGNA ROSA"/>
    <d v="1961-06-13T00:00:00"/>
    <s v="56Años0Meses23Dias"/>
    <d v="2009-07-09T00:00:00"/>
    <s v="7Años11Meses27Dias"/>
    <s v="OBRERO"/>
    <d v="2012-10-01T00:00:00"/>
    <s v="4Años9Meses4Dias"/>
    <s v="ACTIVO"/>
    <s v="UNELLEZ"/>
    <x v="1"/>
    <x v="9"/>
    <s v="ASEADOR"/>
    <s v="I"/>
    <n v="74562"/>
    <n v="0"/>
    <x v="0"/>
  </r>
  <r>
    <n v="294"/>
    <n v="10257087"/>
    <s v="VILLEGAS RODRIGUEZ, MARCELINO"/>
    <d v="1966-04-26T00:00:00"/>
    <s v="51Años2Meses10Dias"/>
    <d v="2009-07-09T00:00:00"/>
    <s v="7Años11Meses27Dias"/>
    <s v="OBRERO"/>
    <d v="2012-10-01T00:00:00"/>
    <s v="4Años9Meses4Dias"/>
    <s v="ACTIVO"/>
    <s v="UNELLEZ"/>
    <x v="1"/>
    <x v="9"/>
    <s v="ASEADOR"/>
    <s v="I"/>
    <n v="74562"/>
    <n v="0"/>
    <x v="0"/>
  </r>
  <r>
    <n v="295"/>
    <n v="10260511"/>
    <s v="LEON MAGALY, COROMOTO"/>
    <d v="1971-01-31T00:00:00"/>
    <s v="46Años5Meses5Dias"/>
    <d v="2009-07-09T00:00:00"/>
    <s v="7Años11Meses27Dias"/>
    <s v="OBRERO"/>
    <d v="2012-10-01T00:00:00"/>
    <s v="4Años9Meses4Dias"/>
    <s v="ACTIVO"/>
    <s v="UNELLEZ"/>
    <x v="1"/>
    <x v="9"/>
    <s v="ASEADOR"/>
    <s v="I"/>
    <n v="74562"/>
    <n v="7456"/>
    <x v="0"/>
  </r>
  <r>
    <n v="338"/>
    <n v="12718538"/>
    <s v="ROSALES FERNANDEZ, VIVIAM"/>
    <d v="1972-05-07T00:00:00"/>
    <s v="45Años1Meses29Dias"/>
    <d v="2009-07-09T00:00:00"/>
    <s v="7Años11Meses27Dias"/>
    <s v="OBRERO"/>
    <d v="2012-10-01T00:00:00"/>
    <s v="4Años9Meses4Dias"/>
    <s v="ACTIVO"/>
    <s v="UNELLEZ"/>
    <x v="1"/>
    <x v="9"/>
    <s v="ASEADOR"/>
    <s v="I"/>
    <n v="74562"/>
    <n v="11184"/>
    <x v="0"/>
  </r>
  <r>
    <n v="39"/>
    <n v="9534076"/>
    <s v="PARRA JOSE GREGORIO"/>
    <d v="1966-11-08T00:00:00"/>
    <s v="50Años7Meses28Dias"/>
    <d v="2009-07-09T00:00:00"/>
    <s v="7Años11Meses27Dias"/>
    <s v="ADMINISTRATIVO"/>
    <d v="2015-03-01T00:00:00"/>
    <s v="2Años4Meses4Dias"/>
    <s v="ACTIVO"/>
    <s v="GOBERNACION DEL ESTADO COJEDES"/>
    <x v="3"/>
    <x v="24"/>
    <s v="PLANIFICADOR DE INFORMACION Y CONTROL ESTUDIANTIL"/>
    <n v="402"/>
    <n v="121462"/>
    <n v="0"/>
    <x v="2"/>
  </r>
  <r>
    <n v="46"/>
    <n v="10637096"/>
    <s v="SUAREZ LINAREZ, AIDA"/>
    <d v="1969-05-04T00:00:00"/>
    <s v="48Años2Meses1Dias"/>
    <d v="2009-07-09T00:00:00"/>
    <s v="7Años11Meses27Dias"/>
    <s v="ADMINISTRATIVO"/>
    <d v="2012-10-01T00:00:00"/>
    <s v="4Años9Meses4Dias"/>
    <s v="ACTIVO"/>
    <s v="UNELLEZ"/>
    <x v="1"/>
    <x v="36"/>
    <s v="SECRETARIA"/>
    <n v="204"/>
    <n v="88386"/>
    <n v="0"/>
    <x v="0"/>
  </r>
  <r>
    <n v="105"/>
    <n v="15071232"/>
    <s v="RODRIGUEZ , DESIREE"/>
    <d v="1981-05-23T00:00:00"/>
    <s v="36Años1Meses13Dias"/>
    <d v="2009-07-09T00:00:00"/>
    <s v="7Años11Meses27Dias"/>
    <s v="ADMINISTRATIVO"/>
    <d v="2012-10-01T00:00:00"/>
    <s v="4Años9Meses4Dias"/>
    <s v="ACTIVO"/>
    <s v="UNELLEZ"/>
    <x v="1"/>
    <x v="36"/>
    <s v="SECRETARIA"/>
    <n v="204"/>
    <n v="88386"/>
    <n v="0"/>
    <x v="0"/>
  </r>
  <r>
    <n v="108"/>
    <n v="15215734"/>
    <s v="TORREALBA , ERIKA"/>
    <d v="1980-05-03T00:00:00"/>
    <s v="37Años2Meses2Dias"/>
    <d v="2009-07-09T00:00:00"/>
    <s v="7Años11Meses27Dias"/>
    <s v="ADMINISTRATIVO"/>
    <d v="2013-12-31T00:00:00"/>
    <s v="3Años6Meses5Dias"/>
    <s v="CESANTE"/>
    <s v="CANTV"/>
    <x v="1"/>
    <x v="36"/>
    <s v="SECRETARIA"/>
    <n v="204"/>
    <n v="88386"/>
    <n v="0"/>
    <x v="0"/>
  </r>
  <r>
    <n v="211"/>
    <n v="6288447"/>
    <s v="MENDEZ ROSA, MAGARITA"/>
    <d v="1966-12-28T00:00:00"/>
    <s v="50Años6Meses8Dias"/>
    <d v="2009-07-09T00:00:00"/>
    <s v="7Años11Meses27Dias"/>
    <s v="OBRERO"/>
    <d v="2012-01-01T00:00:00"/>
    <s v="5Años6Meses4Dias"/>
    <s v="ACTIVO"/>
    <s v="UNELLEZ"/>
    <x v="1"/>
    <x v="36"/>
    <s v="ASEADOR"/>
    <s v="I"/>
    <n v="74562"/>
    <n v="3728"/>
    <x v="0"/>
  </r>
  <r>
    <n v="428"/>
    <n v="19283781"/>
    <s v="PERDOMO , JONATHAN"/>
    <d v="1985-05-13T00:00:00"/>
    <s v="32Años1Meses23Dias"/>
    <d v="2009-07-09T00:00:00"/>
    <s v="7Años11Meses27Dias"/>
    <s v="OBRERO"/>
    <d v="2012-10-01T00:00:00"/>
    <s v="4Años9Meses4Dias"/>
    <s v="ACTIVO"/>
    <s v="UNELLEZ"/>
    <x v="1"/>
    <x v="36"/>
    <s v="PORTERO"/>
    <s v="I"/>
    <n v="74562"/>
    <n v="7456"/>
    <x v="0"/>
  </r>
  <r>
    <n v="253"/>
    <n v="9363992"/>
    <s v="GUATE ESTEVES, SORAIDA"/>
    <d v="1967-10-01T00:00:00"/>
    <s v="49Años9Meses4Dias"/>
    <d v="2009-07-09T00:00:00"/>
    <s v="7Años11Meses27Dias"/>
    <s v="OBRERO"/>
    <d v="2013-02-11T00:00:00"/>
    <s v="4Años4Meses25Dias"/>
    <s v="ACTIVO"/>
    <s v="UNELLEZ"/>
    <x v="0"/>
    <x v="37"/>
    <s v="ASEADOR"/>
    <s v="I"/>
    <n v="74562"/>
    <n v="7456"/>
    <x v="0"/>
  </r>
  <r>
    <n v="331"/>
    <n v="12462191"/>
    <s v="HERNANDEZ MARQUEZ, LUIS ALFREDO"/>
    <d v="1969-06-22T00:00:00"/>
    <s v="48Años0Meses14Dias"/>
    <d v="2009-07-09T00:00:00"/>
    <s v="7Años11Meses27Dias"/>
    <s v="OBRERO"/>
    <d v="2013-07-09T00:00:00"/>
    <s v="3Años11Meses27Dias"/>
    <s v="ACTIVO"/>
    <s v="UNELLEZ"/>
    <x v="0"/>
    <x v="37"/>
    <s v="ASEADOR"/>
    <s v="I"/>
    <n v="74562"/>
    <n v="0"/>
    <x v="0"/>
  </r>
  <r>
    <n v="339"/>
    <n v="12824579"/>
    <s v="HERNANDEZ ROJAS, ZOLAIDA"/>
    <d v="1972-10-20T00:00:00"/>
    <s v="44Años8Meses16Dias"/>
    <d v="2009-07-09T00:00:00"/>
    <s v="7Años11Meses27Dias"/>
    <s v="OBRERO"/>
    <d v="2013-02-11T00:00:00"/>
    <s v="4Años4Meses25Dias"/>
    <s v="ACTIVO"/>
    <s v="UNELLEZ"/>
    <x v="0"/>
    <x v="37"/>
    <s v="ASEADOR"/>
    <s v="I"/>
    <n v="74562"/>
    <n v="22369"/>
    <x v="0"/>
  </r>
  <r>
    <n v="341"/>
    <n v="12825328"/>
    <s v="ALARCON MOLINA, ARELYS DEL VALLE"/>
    <d v="1977-01-04T00:00:00"/>
    <s v="40Años6Meses1Dias"/>
    <d v="2009-07-09T00:00:00"/>
    <s v="7Años11Meses27Dias"/>
    <s v="OBRERO"/>
    <d v="2013-02-11T00:00:00"/>
    <s v="4Años4Meses25Dias"/>
    <s v="ACTIVO"/>
    <s v="UNELLEZ"/>
    <x v="0"/>
    <x v="37"/>
    <s v="ASEADOR"/>
    <s v="I"/>
    <n v="74562"/>
    <n v="7456"/>
    <x v="0"/>
  </r>
  <r>
    <n v="369"/>
    <n v="14724844"/>
    <s v="HERNANDEZ ROJAS, NANCY"/>
    <d v="1975-01-08T00:00:00"/>
    <s v="42Años5Meses28Dias"/>
    <d v="2009-07-09T00:00:00"/>
    <s v="7Años11Meses27Dias"/>
    <s v="OBRERO"/>
    <d v="2013-02-11T00:00:00"/>
    <s v="4Años4Meses25Dias"/>
    <s v="ACTIVO"/>
    <s v="UNELLEZ"/>
    <x v="0"/>
    <x v="37"/>
    <s v="ASEADOR"/>
    <s v="I"/>
    <n v="74562"/>
    <n v="0"/>
    <x v="0"/>
  </r>
  <r>
    <n v="95"/>
    <n v="14171382"/>
    <s v="ALONZO GALIANO, NARDY CECILIA"/>
    <d v="2001-01-01T00:00:00"/>
    <s v="16Años6Meses4Dias"/>
    <d v="2009-07-09T00:00:00"/>
    <s v="7Años11Meses27Dias"/>
    <s v="ADMINISTRATIVO"/>
    <s v="-"/>
    <e v="#VALUE!"/>
    <s v="NO REGISTRADO"/>
    <s v="DATOS NO COINCIDEN"/>
    <x v="0"/>
    <x v="38"/>
    <s v="SECRETARIA"/>
    <n v="204"/>
    <n v="88386"/>
    <n v="0"/>
    <x v="0"/>
  </r>
  <r>
    <n v="198"/>
    <n v="4260034"/>
    <s v="GALIANO LAURA, ROSA"/>
    <d v="1957-02-12T00:00:00"/>
    <s v="60Años4Meses24Dias"/>
    <d v="2009-07-09T00:00:00"/>
    <s v="7Años11Meses27Dias"/>
    <s v="OBRERO"/>
    <d v="2014-07-09T00:00:00"/>
    <s v="2Años11Meses27Dias"/>
    <s v="ACTIVO"/>
    <s v="UNELLEZ"/>
    <x v="0"/>
    <x v="38"/>
    <s v="ASEADOR"/>
    <s v="I"/>
    <n v="74562"/>
    <n v="0"/>
    <x v="0"/>
  </r>
  <r>
    <n v="319"/>
    <n v="11710834"/>
    <s v="GALIANO ELDA, TARSILA"/>
    <d v="1972-03-01T00:00:00"/>
    <s v="45Años4Meses4Dias"/>
    <d v="2009-07-09T00:00:00"/>
    <s v="7Años11Meses27Dias"/>
    <s v="OBRERO"/>
    <d v="2014-07-09T00:00:00"/>
    <s v="2Años11Meses27Dias"/>
    <s v="ACTIVO"/>
    <s v="UNELLEZ"/>
    <x v="0"/>
    <x v="38"/>
    <s v="ASEADOR"/>
    <s v="I"/>
    <n v="74562"/>
    <n v="0"/>
    <x v="0"/>
  </r>
  <r>
    <n v="364"/>
    <n v="14551628"/>
    <s v="VIVAS VILLASMIL, JOSE ARGENIS"/>
    <d v="1973-10-11T00:00:00"/>
    <s v="43Años8Meses25Dias"/>
    <d v="2009-07-09T00:00:00"/>
    <s v="7Años11Meses27Dias"/>
    <s v="OBRERO"/>
    <d v="2014-07-09T00:00:00"/>
    <s v="2Años11Meses27Dias"/>
    <s v="ACTIVO"/>
    <s v="UNELLEZ"/>
    <x v="0"/>
    <x v="38"/>
    <s v="ASEADOR"/>
    <s v="I"/>
    <n v="74562"/>
    <n v="0"/>
    <x v="0"/>
  </r>
  <r>
    <n v="44"/>
    <n v="10561794"/>
    <s v="MEJIAS SILVA, BETZABE DEL MILAGRO"/>
    <d v="1968-11-30T00:00:00"/>
    <s v="48Años7Meses6Dias"/>
    <d v="2009-07-09T00:00:00"/>
    <s v="7Años11Meses27Dias"/>
    <s v="ADMINISTRATIVO"/>
    <d v="2003-03-01T00:00:00"/>
    <s v="14Años4Meses4Dias"/>
    <s v="ACTIVO"/>
    <s v="MINISTERIO DEL PODER POPULAR PARA LA EDUCACION"/>
    <x v="0"/>
    <x v="39"/>
    <s v="SECRETARIA"/>
    <n v="204"/>
    <n v="88386"/>
    <n v="0"/>
    <x v="2"/>
  </r>
  <r>
    <n v="407"/>
    <n v="17203793"/>
    <s v="ESCALONA, YUDITH DEL MILAGRO"/>
    <d v="1981-09-03T00:00:00"/>
    <s v="35Años10Meses2Dias"/>
    <d v="2009-07-09T00:00:00"/>
    <s v="7Años11Meses27Dias"/>
    <s v="OBRERO"/>
    <s v="-"/>
    <e v="#VALUE!"/>
    <s v="-"/>
    <s v="NO REGISTRADO"/>
    <x v="0"/>
    <x v="39"/>
    <s v="ASEADOR"/>
    <s v="I"/>
    <n v="74562"/>
    <n v="3728"/>
    <x v="0"/>
  </r>
  <r>
    <n v="85"/>
    <n v="13280228"/>
    <s v="CHÁVEZ HÉCTOR"/>
    <d v="1976-01-16T00:00:00"/>
    <s v="41Años5Meses20Dias"/>
    <d v="2009-07-09T00:00:00"/>
    <s v="7Años11Meses27Dias"/>
    <s v="ADMINISTRATIVO"/>
    <d v="2003-03-01T00:00:00"/>
    <s v="14Años4Meses4Dias"/>
    <s v="ACTIVO"/>
    <s v="MINISTERIO DEL PODER POPULAR PARA LA EDUCACION"/>
    <x v="0"/>
    <x v="40"/>
    <s v="PLANIFICADOR DE INFORMACION Y CONTROL ESTUDIANTIL"/>
    <n v="402"/>
    <n v="121462"/>
    <n v="0"/>
    <x v="3"/>
  </r>
  <r>
    <n v="127"/>
    <n v="16638578"/>
    <s v="MOLINA MORA, LUZ MARINA"/>
    <d v="1982-10-22T00:00:00"/>
    <s v="34Años8Meses14Dias"/>
    <d v="2009-07-09T00:00:00"/>
    <s v="7Años11Meses27Dias"/>
    <s v="ADMINISTRATIVO"/>
    <d v="2014-07-09T00:00:00"/>
    <s v="2Años11Meses27Dias"/>
    <s v="ACTIVO"/>
    <s v="UNELLEZ"/>
    <x v="0"/>
    <x v="40"/>
    <s v="SECRETARIA"/>
    <n v="204"/>
    <n v="88386"/>
    <n v="0"/>
    <x v="0"/>
  </r>
  <r>
    <n v="280"/>
    <n v="10054320"/>
    <s v="MONTILLA , REINALDA"/>
    <d v="1965-01-06T00:00:00"/>
    <s v="52Años5Meses30Dias"/>
    <d v="2009-07-09T00:00:00"/>
    <s v="7Años11Meses27Dias"/>
    <s v="OBRERO"/>
    <d v="2014-07-09T00:00:00"/>
    <s v="2Años11Meses27Dias"/>
    <s v="ACTIVO"/>
    <s v="UNELLEZ"/>
    <x v="0"/>
    <x v="40"/>
    <s v="CHOFER"/>
    <s v="I"/>
    <n v="74562"/>
    <n v="0"/>
    <x v="0"/>
  </r>
  <r>
    <n v="359"/>
    <n v="14340029"/>
    <s v="MONTILBA OCHOA, JESUS KENEDDY"/>
    <d v="1975-04-10T00:00:00"/>
    <s v="42Años2Meses26Dias"/>
    <d v="2009-07-09T00:00:00"/>
    <s v="7Años11Meses27Dias"/>
    <s v="OBRERO"/>
    <d v="2014-07-09T00:00:00"/>
    <s v="2Años11Meses27Dias"/>
    <s v="ACTIVO"/>
    <s v="UNELLEZ"/>
    <x v="0"/>
    <x v="40"/>
    <s v="ASEADOR"/>
    <s v="I"/>
    <n v="74562"/>
    <n v="7456"/>
    <x v="0"/>
  </r>
  <r>
    <n v="418"/>
    <n v="18226773"/>
    <s v="DELGADO VARGAS, MARIA Y."/>
    <d v="1980-10-20T00:00:00"/>
    <s v="36Años8Meses16Dias"/>
    <d v="2009-07-09T00:00:00"/>
    <s v="7Años11Meses27Dias"/>
    <s v="OBRERO"/>
    <d v="2014-07-09T00:00:00"/>
    <s v="2Años11Meses27Dias"/>
    <s v="ACTIVO"/>
    <s v="UNELLEZ"/>
    <x v="0"/>
    <x v="40"/>
    <s v="ASEADOR"/>
    <s v="I"/>
    <n v="74562"/>
    <n v="7456"/>
    <x v="0"/>
  </r>
  <r>
    <n v="143"/>
    <n v="17989662"/>
    <s v="BRICEÑO LOPEZ, ESTHER DANIELA"/>
    <d v="1987-06-24T00:00:00"/>
    <s v="30Años0Meses12Dias"/>
    <d v="2009-07-09T00:00:00"/>
    <s v="7Años11Meses27Dias"/>
    <s v="ADMINISTRATIVO"/>
    <d v="2011-02-14T00:00:00"/>
    <s v="6Años4Meses22Dias"/>
    <s v="ACTIVO"/>
    <s v="UNELLEZ"/>
    <x v="0"/>
    <x v="3"/>
    <s v="SECRETARIA"/>
    <n v="204"/>
    <n v="88386"/>
    <n v="0"/>
    <x v="0"/>
  </r>
  <r>
    <n v="148"/>
    <n v="18558604"/>
    <s v="HOYOS GONZALEZ, LUZ MARY"/>
    <d v="1987-02-08T00:00:00"/>
    <s v="30Años4Meses28Dias"/>
    <d v="2009-07-09T00:00:00"/>
    <s v="7Años11Meses27Dias"/>
    <s v="ADMINISTRATIVO"/>
    <d v="2011-12-15T00:00:00"/>
    <s v="5Años6Meses21Dias"/>
    <s v="ACTIVO"/>
    <s v="UNELLEZ"/>
    <x v="0"/>
    <x v="3"/>
    <s v="SECRETARIA"/>
    <n v="204"/>
    <n v="88386"/>
    <n v="0"/>
    <x v="0"/>
  </r>
  <r>
    <n v="74"/>
    <n v="12448562"/>
    <s v="QUERALES SANCHEZ, JUAN CARLOS"/>
    <d v="1972-03-21T00:00:00"/>
    <s v="45Años3Meses15Dias"/>
    <d v="2009-07-09T00:00:00"/>
    <s v="7Años11Meses27Dias"/>
    <s v="ADMINISTRATIVO"/>
    <d v="2012-10-01T00:00:00"/>
    <s v="4Años9Meses4Dias"/>
    <s v="ACTIVO"/>
    <s v="UNELLEZ"/>
    <x v="1"/>
    <x v="4"/>
    <s v="SECRETARIA"/>
    <n v="204"/>
    <n v="88386"/>
    <n v="0"/>
    <x v="0"/>
  </r>
  <r>
    <n v="111"/>
    <n v="15349252"/>
    <s v="TORRES CALDERA, YENNY GREGORIA"/>
    <d v="1980-02-22T00:00:00"/>
    <s v="37Años4Meses14Dias"/>
    <d v="2009-07-09T00:00:00"/>
    <s v="7Años11Meses27Dias"/>
    <s v="ADMINISTRATIVO"/>
    <d v="2012-10-01T00:00:00"/>
    <s v="4Años9Meses4Dias"/>
    <s v="ACTIVO"/>
    <s v="UNELLEZ"/>
    <x v="1"/>
    <x v="4"/>
    <s v="SECRETARIA"/>
    <n v="204"/>
    <n v="88386"/>
    <n v="0"/>
    <x v="0"/>
  </r>
  <r>
    <n v="265"/>
    <n v="9405770"/>
    <s v="MONTILLA CARMEN, ELENA"/>
    <d v="1958-10-10T00:00:00"/>
    <s v="58Años8Meses26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0"/>
    <x v="0"/>
  </r>
  <r>
    <n v="266"/>
    <n v="9406333"/>
    <s v="MENDOZA RUIZ, ZAYACE ANTONIO"/>
    <d v="1965-08-17T00:00:00"/>
    <s v="51Años10Meses19Dias"/>
    <d v="2009-07-09T00:00:00"/>
    <s v="7Años11Meses27Dias"/>
    <s v="OBRERO"/>
    <d v="2012-10-01T00:00:00"/>
    <s v="4Años9Meses4Dias"/>
    <s v="ACTIVO"/>
    <s v="UNELLEZ"/>
    <x v="1"/>
    <x v="4"/>
    <s v="PORTERO"/>
    <s v="I"/>
    <n v="74562"/>
    <n v="0"/>
    <x v="0"/>
  </r>
  <r>
    <n v="271"/>
    <n v="9561976"/>
    <s v="MEDINA ALVAREZ, PEDRO JOSÉ"/>
    <d v="1960-04-29T00:00:00"/>
    <s v="57Años2Meses7Dias"/>
    <d v="2009-07-09T00:00:00"/>
    <s v="7Años11Meses27Dias"/>
    <s v="OBRERO"/>
    <d v="2012-10-01T00:00:00"/>
    <s v="4Años9Meses4Dias"/>
    <s v="ACTIVO"/>
    <s v="UNELLEZ"/>
    <x v="1"/>
    <x v="4"/>
    <s v="CHOFER"/>
    <s v="V"/>
    <n v="85424"/>
    <n v="0"/>
    <x v="0"/>
  </r>
  <r>
    <n v="278"/>
    <n v="10052497"/>
    <s v="CALDERON , LEONOR"/>
    <d v="1966-02-21T00:00:00"/>
    <s v="51Años4Meses15Dias"/>
    <d v="2009-07-09T00:00:00"/>
    <s v="7Años11Meses27Dias"/>
    <s v="OBRERO"/>
    <d v="2012-01-02T00:00:00"/>
    <s v="5Años6Meses3Dias"/>
    <s v="ACTIVO"/>
    <s v="UNELLEZ"/>
    <x v="1"/>
    <x v="4"/>
    <s v="ASEADOR"/>
    <s v="I"/>
    <n v="74562"/>
    <n v="3728"/>
    <x v="0"/>
  </r>
  <r>
    <n v="281"/>
    <n v="10058391"/>
    <s v="CASTELLANO ROBLE, NORA ISABEL"/>
    <d v="1968-04-07T00:00:00"/>
    <s v="49Años2Meses29Dias"/>
    <d v="2009-07-09T00:00:00"/>
    <s v="7Años11Meses27Dias"/>
    <s v="OBRERO"/>
    <d v="2012-10-01T00:00:00"/>
    <s v="4Años9Meses4Dias"/>
    <s v="ACTIVO"/>
    <s v="UNELLEZ"/>
    <x v="1"/>
    <x v="4"/>
    <s v="CHOFER"/>
    <s v="I"/>
    <n v="74562"/>
    <n v="0"/>
    <x v="0"/>
  </r>
  <r>
    <n v="304"/>
    <n v="10726855"/>
    <s v="PEREZ P, NINFA MARIA"/>
    <d v="1968-11-10T00:00:00"/>
    <s v="48Años7Meses26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3728"/>
    <x v="0"/>
  </r>
  <r>
    <n v="315"/>
    <n v="11545314"/>
    <s v="FLORES RODRIGUEZ, YENNY MARISOL"/>
    <d v="1971-02-08T00:00:00"/>
    <s v="46Años4Meses28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3728"/>
    <x v="0"/>
  </r>
  <r>
    <n v="323"/>
    <n v="12090382"/>
    <s v="SALAS , SAMUEL DE JESUS"/>
    <d v="1968-10-13T00:00:00"/>
    <s v="48Años8Meses23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3728"/>
    <x v="0"/>
  </r>
  <r>
    <n v="349"/>
    <n v="13353570"/>
    <s v="CARRILLO SUAREZ, WILFREDO ANTONIO"/>
    <d v="1977-08-12T00:00:00"/>
    <s v="39Años10Meses24Dias"/>
    <d v="2009-07-09T00:00:00"/>
    <s v="7Años11Meses27Dias"/>
    <s v="OBRERO"/>
    <d v="2011-09-21T00:00:00"/>
    <s v="5Años9Meses15Dias"/>
    <s v="CESANTE"/>
    <s v="AGROPECUARIA EL RETORNO C.A."/>
    <x v="1"/>
    <x v="4"/>
    <s v="PORTERO"/>
    <s v="I"/>
    <n v="74562"/>
    <n v="3728"/>
    <x v="0"/>
  </r>
  <r>
    <n v="356"/>
    <n v="13738487"/>
    <s v="ACOSTA ACOSTA, YENNY MORELIS"/>
    <d v="1975-03-30T00:00:00"/>
    <s v="42Años3Meses6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14912"/>
    <x v="0"/>
  </r>
  <r>
    <n v="378"/>
    <n v="15142857"/>
    <s v="NAVA , YENNY"/>
    <d v="1977-10-25T00:00:00"/>
    <s v="39Años8Meses11Dias"/>
    <d v="2009-07-09T00:00:00"/>
    <s v="7Años11Meses27Dias"/>
    <s v="OBRERO"/>
    <d v="2012-10-01T00:00:00"/>
    <s v="4Años9Meses4Dias"/>
    <s v="ACTIVO"/>
    <s v="UNELLEZ"/>
    <x v="1"/>
    <x v="4"/>
    <s v="ASEADOR"/>
    <s v="I"/>
    <n v="74562"/>
    <n v="3728"/>
    <x v="0"/>
  </r>
  <r>
    <n v="50"/>
    <n v="10986645"/>
    <s v="CORDERO MARTINEZ, MORELIA GREGORIA"/>
    <d v="1967-04-23T00:00:00"/>
    <s v="50Años2Meses13Dias"/>
    <d v="2009-07-09T00:00:00"/>
    <s v="7Años11Meses27Dias"/>
    <s v="ADMINISTRATIVO"/>
    <d v="2003-03-01T00:00:00"/>
    <s v="14Años4Meses4Dias"/>
    <s v="ACTIVO"/>
    <s v="MINISTERIO DEL PODER POPULAR PARA LA EDUCACION"/>
    <x v="3"/>
    <x v="6"/>
    <s v="PLANIFICADOR DE INFORMACION Y CONTROL ESTUDIANTIL"/>
    <n v="402"/>
    <n v="121462"/>
    <n v="0"/>
    <x v="2"/>
  </r>
  <r>
    <n v="121"/>
    <n v="16159793"/>
    <s v="ARENAS JULIO"/>
    <d v="1984-09-19T00:00:00"/>
    <s v="32Años9Meses17Dias"/>
    <d v="2009-07-09T00:00:00"/>
    <s v="7Años11Meses27Dias"/>
    <s v="ADMINISTRATIVO"/>
    <d v="2008-01-01T00:00:00"/>
    <s v="9Años6Meses4Dias"/>
    <s v="ACTIVO"/>
    <s v="MINISTERIO DEL PODER POPULAR PARA LA EDUCACION"/>
    <x v="3"/>
    <x v="6"/>
    <s v="PLANIFICADOR DE INFORMACION Y CONTROL ESTUDIANTIL MEDIO TIEMPO"/>
    <n v="402"/>
    <n v="121462"/>
    <n v="0"/>
    <x v="2"/>
  </r>
  <r>
    <n v="72"/>
    <n v="12240053"/>
    <s v="QUEVEDO VALDERRAMA, SALVANO JOSE"/>
    <d v="1972-09-12T00:00:00"/>
    <s v="44Años9Meses24Dias"/>
    <d v="2009-07-09T00:00:00"/>
    <s v="7Años11Meses27Dias"/>
    <s v="ADMINISTRATIVO"/>
    <d v="1998-10-01T00:00:00"/>
    <s v="18Años9Meses4Dias"/>
    <s v="ACTIVO"/>
    <s v="MINISTERIO DEL PODER POPULAR PARA LA EDUCACION"/>
    <x v="1"/>
    <x v="2"/>
    <s v="PLANIFICADOR DE INFORMACION Y CONTROL ESTUDIANTIL MEDIO TIEMPO"/>
    <n v="402"/>
    <n v="121462"/>
    <n v="0"/>
    <x v="2"/>
  </r>
  <r>
    <n v="225"/>
    <n v="8064160"/>
    <s v="GARCIA BARRIOS, LIGIA DIGNORAH"/>
    <d v="1959-08-07T00:00:00"/>
    <s v="57Años10Meses29Dias"/>
    <d v="2009-07-09T00:00:00"/>
    <s v="7Años11Meses27Dias"/>
    <s v="OBRERO"/>
    <d v="2012-10-01T00:00:00"/>
    <s v="4Años9Meses4Dias"/>
    <s v="ACTIVO"/>
    <s v="UNELLEZ"/>
    <x v="1"/>
    <x v="2"/>
    <s v="VIGILANTE"/>
    <s v="IV"/>
    <n v="79987"/>
    <n v="0"/>
    <x v="0"/>
  </r>
  <r>
    <n v="285"/>
    <n v="10142025"/>
    <s v="TOVAR ENRIQUE, BALMORE"/>
    <d v="1966-11-21T00:00:00"/>
    <s v="50Años7Meses15Dias"/>
    <d v="2009-07-09T00:00:00"/>
    <s v="7Años11Meses27Dias"/>
    <s v="OBRERO"/>
    <d v="2012-10-01T00:00:00"/>
    <s v="4Años9Meses4Dias"/>
    <s v="ACTIVO"/>
    <s v="UNELLEZ"/>
    <x v="1"/>
    <x v="2"/>
    <s v="ASEADOR"/>
    <s v="I"/>
    <n v="74562"/>
    <n v="0"/>
    <x v="0"/>
  </r>
  <r>
    <n v="286"/>
    <n v="10142092"/>
    <s v="ESCOBAR CORREA, JOSE ANTONIO"/>
    <d v="1970-11-09T00:00:00"/>
    <s v="46Años7Meses27Dias"/>
    <d v="2009-07-09T00:00:00"/>
    <s v="7Años11Meses27Dias"/>
    <s v="OBRERO"/>
    <d v="1996-11-10T00:00:00"/>
    <s v="20Años7Meses26Dias"/>
    <s v="CESANTE"/>
    <s v="AGROPRODUCTORES SESAME S.A"/>
    <x v="1"/>
    <x v="2"/>
    <s v="ASEADOR"/>
    <s v="I"/>
    <n v="74562"/>
    <n v="0"/>
    <x v="0"/>
  </r>
  <r>
    <n v="287"/>
    <n v="10143280"/>
    <s v="GUEVARA PEREZ, LUIS RAMON"/>
    <d v="1969-02-13T00:00:00"/>
    <s v="48Años4Meses23Dias"/>
    <d v="2009-07-09T00:00:00"/>
    <s v="7Años11Meses27Dias"/>
    <s v="OBRERO"/>
    <d v="2012-10-01T00:00:00"/>
    <s v="4Años9Meses4Dias"/>
    <s v="ACTIVO"/>
    <s v="UNELLEZ"/>
    <x v="1"/>
    <x v="2"/>
    <s v="ASEADOR"/>
    <s v="I"/>
    <n v="74562"/>
    <n v="3728"/>
    <x v="0"/>
  </r>
  <r>
    <n v="303"/>
    <n v="10721839"/>
    <s v="DELGADO ALEXIS, JOSE"/>
    <d v="1967-08-13T00:00:00"/>
    <s v="49Años10Meses23Dias"/>
    <d v="2009-07-09T00:00:00"/>
    <s v="7Años11Meses27Dias"/>
    <s v="OBRERO"/>
    <d v="2012-10-01T00:00:00"/>
    <s v="4Años9Meses4Dias"/>
    <s v="ACTIVO"/>
    <s v="UNELLEZ"/>
    <x v="1"/>
    <x v="2"/>
    <s v="ASEADOR"/>
    <s v="I"/>
    <n v="74562"/>
    <n v="0"/>
    <x v="0"/>
  </r>
  <r>
    <n v="336"/>
    <n v="12571284"/>
    <s v="PADRÓN VILLEGAS, JUANA DEL CARMEN"/>
    <d v="1973-06-22T00:00:00"/>
    <s v="44Años0Meses14Dias"/>
    <d v="2009-07-09T00:00:00"/>
    <s v="7Años11Meses27Dias"/>
    <s v="OBRERO"/>
    <s v="-"/>
    <e v="#VALUE!"/>
    <s v="-"/>
    <s v="NO REGISTRADO"/>
    <x v="1"/>
    <x v="2"/>
    <s v="ASEADOR"/>
    <s v="I"/>
    <n v="74562"/>
    <n v="0"/>
    <x v="0"/>
  </r>
  <r>
    <n v="377"/>
    <n v="15138607"/>
    <s v="BARCO ROJAS, YODARBIN DANIEL"/>
    <d v="1982-05-10T00:00:00"/>
    <s v="35Años1Meses26Dias"/>
    <d v="2009-07-09T00:00:00"/>
    <s v="7Años11Meses27Dias"/>
    <s v="OBRERO"/>
    <d v="2012-10-01T00:00:00"/>
    <s v="4Años9Meses4Dias"/>
    <s v="ACTIVO"/>
    <s v="UNELLEZ"/>
    <x v="1"/>
    <x v="10"/>
    <s v="ASEADOR"/>
    <s v="I"/>
    <n v="74562"/>
    <n v="14912"/>
    <x v="0"/>
  </r>
  <r>
    <n v="384"/>
    <n v="15214550"/>
    <s v="LINAREZ , PIERINA"/>
    <d v="1980-11-14T00:00:00"/>
    <s v="36Años7Meses22Dias"/>
    <d v="2009-07-09T00:00:00"/>
    <s v="7Años11Meses27Dias"/>
    <s v="OBRERO"/>
    <d v="2012-10-01T00:00:00"/>
    <s v="4Años9Meses4Dias"/>
    <s v="ACTIVO"/>
    <s v="UNELLEZ"/>
    <x v="1"/>
    <x v="2"/>
    <s v="ASEADOR"/>
    <s v="I"/>
    <n v="74562"/>
    <n v="3728"/>
    <x v="0"/>
  </r>
  <r>
    <n v="410"/>
    <n v="17600208"/>
    <s v="PÉREZ ADÁN, YULVY YUDITH"/>
    <d v="1982-12-15T00:00:00"/>
    <s v="34Años6Meses21Dias"/>
    <d v="2009-07-09T00:00:00"/>
    <s v="7Años11Meses27Dias"/>
    <s v="OBRERO"/>
    <d v="2012-10-01T00:00:00"/>
    <s v="4Años9Meses4Dias"/>
    <s v="ACTIVO"/>
    <s v="UNELLEZ"/>
    <x v="1"/>
    <x v="2"/>
    <s v="PORTERO"/>
    <s v="I"/>
    <n v="74562"/>
    <n v="11184"/>
    <x v="0"/>
  </r>
  <r>
    <n v="436"/>
    <n v="19903783"/>
    <s v="LOPEZ MICHELENA, ROBERTO A"/>
    <d v="1990-08-20T00:00:00"/>
    <s v="26Años10Meses16Dias"/>
    <d v="2009-07-09T00:00:00"/>
    <s v="7Años11Meses27Dias"/>
    <s v="OBRERO"/>
    <d v="2012-10-01T00:00:00"/>
    <s v="4Años9Meses4Dias"/>
    <s v="ACTIVO"/>
    <s v="UNELLEZ"/>
    <x v="1"/>
    <x v="2"/>
    <s v="ASEADOR"/>
    <s v="I"/>
    <n v="74562"/>
    <n v="0"/>
    <x v="0"/>
  </r>
  <r>
    <n v="420"/>
    <n v="18544861"/>
    <s v="HERNANDEZ GIL, LUIS HENRIQUE"/>
    <d v="1986-10-03T00:00:00"/>
    <s v="30Años9Meses2Dias"/>
    <d v="2009-07-09T00:00:00"/>
    <s v="7Años11Meses27Dias"/>
    <s v="OBRERO"/>
    <d v="2015-03-21T00:00:00"/>
    <s v="2Años3Meses15Dias"/>
    <s v="ACTIVO"/>
    <s v="FUNDACION MUSICAL SIMON BOLIVAR (FUNDAMUSICAL BOLIVAR)"/>
    <x v="2"/>
    <x v="5"/>
    <s v="ASEADOR"/>
    <s v="I"/>
    <n v="74562"/>
    <n v="0"/>
    <x v="2"/>
  </r>
  <r>
    <n v="13"/>
    <n v="4260052"/>
    <s v="MONTOYA DELGADO, JOSE FAUSTINO"/>
    <d v="1960-02-15T00:00:00"/>
    <s v="57Años4Meses21Dias"/>
    <d v="2009-07-09T00:00:00"/>
    <s v="7Años11Meses27Dias"/>
    <s v="ADMINISTRATIVO"/>
    <d v="2009-01-01T00:00:00"/>
    <s v="8Años6Meses4Dias"/>
    <s v="ACTIVO"/>
    <s v="DIRECCION ADMINISTRATIVA REGIONAL DEL ESTADO BARINAS"/>
    <x v="0"/>
    <x v="0"/>
    <s v="PLANIFICADOR DE INFORMACION Y CONTROL ESTUDIANTIL"/>
    <n v="402"/>
    <n v="121462"/>
    <n v="0"/>
    <x v="2"/>
  </r>
  <r>
    <n v="80"/>
    <n v="13061680"/>
    <s v="PONCE RAMIREZ, LISMAR DEL CARMEN"/>
    <d v="1978-06-20T00:00:00"/>
    <s v="39Años0Meses16Dias"/>
    <d v="2009-07-09T00:00:00"/>
    <s v="7Años11Meses27Dias"/>
    <s v="ADMINISTRATIVO"/>
    <d v="2014-01-01T00:00:00"/>
    <s v="3Años6Meses4Dias"/>
    <s v="CESANTE"/>
    <s v="CONSEJO MUNICIPAL DE OBISPOR EDO BARINAS"/>
    <x v="0"/>
    <x v="0"/>
    <s v="PLANIFICADOR DE INFORMACION Y CONTROL ESTUDIANTIL MEDIO TIEMPO"/>
    <n v="402"/>
    <n v="121462"/>
    <n v="0"/>
    <x v="0"/>
  </r>
  <r>
    <n v="112"/>
    <n v="15411129"/>
    <s v="LEON RAMOS, KARELIS DE"/>
    <d v="1979-06-12T00:00:00"/>
    <s v="38Años0Meses24Dias"/>
    <d v="2009-07-09T00:00:00"/>
    <s v="7Años11Meses27Dias"/>
    <s v="ADMINISTRATIVO"/>
    <d v="2013-07-09T00:00:00"/>
    <s v="3Años11Meses27Dias"/>
    <s v="ACTIVO"/>
    <s v="UNELLEZ"/>
    <x v="0"/>
    <x v="0"/>
    <s v="SECRETARIA"/>
    <n v="204"/>
    <n v="88386"/>
    <n v="0"/>
    <x v="0"/>
  </r>
  <r>
    <n v="158"/>
    <n v="19069727"/>
    <s v="YANEZ ANGULO, MERLY CECILIA"/>
    <d v="1989-02-15T00:00:00"/>
    <s v="28Años4Meses21Dias"/>
    <d v="2009-07-09T00:00:00"/>
    <s v="7Años11Meses27Dias"/>
    <s v="ADMINISTRATIVO"/>
    <d v="2011-12-01T00:00:00"/>
    <s v="5Años7Meses4Dias"/>
    <s v="ACTIVO"/>
    <s v="UNELLEZ"/>
    <x v="0"/>
    <x v="0"/>
    <s v="SECRETARIA"/>
    <n v="204"/>
    <n v="88386"/>
    <n v="0"/>
    <x v="0"/>
  </r>
  <r>
    <n v="179"/>
    <n v="20950471"/>
    <s v="RODRIGUEZ CORTEZ DEICY Y"/>
    <d v="1992-02-07T00:00:00"/>
    <s v="25Años4Meses29Dias"/>
    <d v="2009-07-09T00:00:00"/>
    <s v="7Años11Meses27Dias"/>
    <s v="ADMINISTRATIVO"/>
    <s v="-"/>
    <e v="#VALUE!"/>
    <s v="NO REGISTRADO"/>
    <s v="NO REGISTRADO"/>
    <x v="0"/>
    <x v="0"/>
    <s v="SECRETARIA"/>
    <n v="204"/>
    <n v="88386"/>
    <n v="0"/>
    <x v="0"/>
  </r>
  <r>
    <n v="188"/>
    <n v="22658778"/>
    <s v="LINARES MOLINA, FERNANDA NAZARETH"/>
    <d v="2001-01-01T00:00:00"/>
    <s v="16Años6Meses4Dias"/>
    <d v="2009-07-09T00:00:00"/>
    <s v="7Años11Meses27Dias"/>
    <s v="ADMINISTRATIVO"/>
    <s v="-"/>
    <e v="#VALUE!"/>
    <s v="NO REGISTRADO"/>
    <s v="DATOS NO COINCIDEN"/>
    <x v="0"/>
    <x v="0"/>
    <s v="SECRETARIA"/>
    <n v="204"/>
    <n v="88386"/>
    <n v="0"/>
    <x v="0"/>
  </r>
  <r>
    <n v="189"/>
    <n v="23545631"/>
    <s v="SANCHEZ DURAN, IDELMARIS DEL CARMEN"/>
    <d v="1992-09-26T00:00:00"/>
    <s v="24Años9Meses10Dias"/>
    <d v="2009-07-09T00:00:00"/>
    <s v="7Años11Meses27Dias"/>
    <s v="ADMINISTRATIVO"/>
    <d v="2013-07-09T00:00:00"/>
    <s v="3Años11Meses27Dias"/>
    <s v="ACTIVO"/>
    <s v="UNELLEZ"/>
    <x v="0"/>
    <x v="0"/>
    <s v="SECRETARIA"/>
    <n v="204"/>
    <n v="88386"/>
    <n v="0"/>
    <x v="0"/>
  </r>
  <r>
    <n v="232"/>
    <n v="8158436"/>
    <s v="FUENMAYOR ELENA, DEL CARMEN"/>
    <d v="1955-08-18T00:00:00"/>
    <s v="61Años10Meses18Dias"/>
    <d v="2009-07-09T00:00:00"/>
    <s v="7Años11Meses27Dias"/>
    <s v="OBRERO"/>
    <s v="-"/>
    <e v="#VALUE!"/>
    <s v="-"/>
    <s v="NO REGISTRADO"/>
    <x v="0"/>
    <x v="0"/>
    <s v="ASEADOR"/>
    <s v="I"/>
    <n v="74562"/>
    <n v="0"/>
    <x v="0"/>
  </r>
  <r>
    <n v="234"/>
    <n v="8174087"/>
    <s v="JIMENEZ LOPEZ, ARACELIS ISABEL"/>
    <d v="1956-09-20T00:00:00"/>
    <s v="60Años9Meses16Dias"/>
    <d v="2009-07-09T00:00:00"/>
    <s v="7Años11Meses27Dias"/>
    <s v="OBRERO"/>
    <d v="2011-12-01T00:00:00"/>
    <s v="5Años7Meses4Dias"/>
    <s v="ACTIVO"/>
    <s v="UNELLEZ"/>
    <x v="0"/>
    <x v="3"/>
    <s v="CHOFER"/>
    <s v="I"/>
    <n v="74562"/>
    <n v="3728"/>
    <x v="0"/>
  </r>
  <r>
    <n v="257"/>
    <n v="9382951"/>
    <s v="PACHECO HERNANDEZ, JOSE HILARION"/>
    <d v="1967-05-26T00:00:00"/>
    <s v="50Años1Meses10Dias"/>
    <d v="2009-07-09T00:00:00"/>
    <s v="7Años11Meses27Dias"/>
    <s v="OBRERO"/>
    <d v="2011-12-01T00:00:00"/>
    <s v="5Años7Meses4Dias"/>
    <s v="ACTIVO"/>
    <s v="UNELLEZ"/>
    <x v="0"/>
    <x v="3"/>
    <s v="ASEADOR"/>
    <s v="I"/>
    <n v="74562"/>
    <n v="7456"/>
    <x v="0"/>
  </r>
  <r>
    <n v="268"/>
    <n v="9446349"/>
    <s v="GARCIA SIFONTES, NANCY ALICIA"/>
    <d v="1964-03-27T00:00:00"/>
    <s v="53Años3Meses9Dias"/>
    <d v="2009-07-09T00:00:00"/>
    <s v="7Años11Meses27Dias"/>
    <s v="OBRERO"/>
    <d v="2011-12-01T00:00:00"/>
    <s v="5Años7Meses4Dias"/>
    <s v="ACTIVO"/>
    <s v="UNELLEZ"/>
    <x v="0"/>
    <x v="3"/>
    <s v="PORTERO"/>
    <s v="I"/>
    <n v="74562"/>
    <n v="0"/>
    <x v="0"/>
  </r>
  <r>
    <n v="270"/>
    <n v="9548513"/>
    <s v="MENDOZA BURGOS, MARIA AGUSTINA"/>
    <d v="1964-05-27T00:00:00"/>
    <s v="53Años1Meses9Dias"/>
    <d v="2009-07-09T00:00:00"/>
    <s v="7Años11Meses27Dias"/>
    <s v="OBRERO"/>
    <d v="2011-12-15T00:00:00"/>
    <s v="5Años6Meses21Dias"/>
    <s v="ACTIVO"/>
    <s v="UNELLEZ"/>
    <x v="0"/>
    <x v="0"/>
    <s v="ASEADOR"/>
    <s v="I"/>
    <n v="74562"/>
    <n v="3728"/>
    <x v="0"/>
  </r>
  <r>
    <n v="277"/>
    <n v="9986771"/>
    <s v="MORILLO AMELIA, ROSA"/>
    <d v="1966-12-07T00:00:00"/>
    <s v="50Años6Meses29Dias"/>
    <d v="2009-07-09T00:00:00"/>
    <s v="7Años11Meses27Dias"/>
    <s v="OBRERO"/>
    <d v="2014-07-09T00:00:00"/>
    <s v="2Años11Meses27Dias"/>
    <s v="ACTIVO"/>
    <s v="UNELLEZ"/>
    <x v="0"/>
    <x v="3"/>
    <s v="PORTERO"/>
    <s v="I"/>
    <n v="74562"/>
    <n v="3728"/>
    <x v="0"/>
  </r>
  <r>
    <n v="296"/>
    <n v="10509607"/>
    <s v="MORA DE RIVAS, MARISELA"/>
    <d v="1963-09-19T00:00:00"/>
    <s v="53Años9Meses17Dias"/>
    <d v="2009-07-09T00:00:00"/>
    <s v="7Años11Meses27Dias"/>
    <s v="OBRERO"/>
    <d v="2014-07-09T00:00:00"/>
    <s v="2Años11Meses27Dias"/>
    <s v="ACTIVO"/>
    <s v="UNELLEZ"/>
    <x v="0"/>
    <x v="3"/>
    <s v="ASEADOR"/>
    <s v="I"/>
    <n v="74562"/>
    <n v="0"/>
    <x v="0"/>
  </r>
  <r>
    <n v="307"/>
    <n v="10990626"/>
    <s v="VELIS YONNY, ALEXY"/>
    <d v="1968-08-30T00:00:00"/>
    <s v="48Años10Meses6Dias"/>
    <d v="2009-07-09T00:00:00"/>
    <s v="7Años11Meses27Dias"/>
    <s v="OBRERO"/>
    <s v="-"/>
    <e v="#VALUE!"/>
    <s v="-"/>
    <s v="NO REGISTRADO"/>
    <x v="0"/>
    <x v="0"/>
    <s v="PORTERO"/>
    <s v="I"/>
    <n v="74562"/>
    <n v="7456"/>
    <x v="0"/>
  </r>
  <r>
    <n v="329"/>
    <n v="12367076"/>
    <s v="VELIZ MARIA, BENIGNA"/>
    <d v="1971-06-16T00:00:00"/>
    <s v="46Años0Meses20Dias"/>
    <d v="2009-07-09T00:00:00"/>
    <s v="7Años11Meses27Dias"/>
    <s v="OBRERO"/>
    <s v="-"/>
    <e v="#VALUE!"/>
    <s v="-"/>
    <s v="NO REGISTRADO"/>
    <x v="0"/>
    <x v="0"/>
    <s v="ASEADOR"/>
    <s v="I"/>
    <n v="74562"/>
    <n v="3728"/>
    <x v="0"/>
  </r>
  <r>
    <n v="354"/>
    <n v="13683422"/>
    <s v="AMPUEA, JOSE LUIS"/>
    <d v="1970-12-24T00:00:00"/>
    <s v="46Años6Meses12Dias"/>
    <d v="2009-07-09T00:00:00"/>
    <s v="7Años11Meses27Dias"/>
    <s v="OBRERO"/>
    <d v="2013-07-09T00:00:00"/>
    <s v="3Años11Meses27Dias"/>
    <s v="ACTIVO"/>
    <s v="UNELLEZ"/>
    <x v="0"/>
    <x v="3"/>
    <s v="PORTERO"/>
    <s v="I"/>
    <n v="74562"/>
    <n v="0"/>
    <x v="0"/>
  </r>
  <r>
    <n v="367"/>
    <n v="14663218"/>
    <s v="TORO PAREDES, LINDA"/>
    <d v="1979-10-22T00:00:00"/>
    <s v="37Años8Meses14Dias"/>
    <d v="2009-07-09T00:00:00"/>
    <s v="7Años11Meses27Dias"/>
    <s v="OBRERO"/>
    <d v="2012-05-01T00:00:00"/>
    <s v="5Años2Meses4Dias"/>
    <s v="ACTIVO"/>
    <s v="M.P.P PARA LA SALUD BARINAS"/>
    <x v="0"/>
    <x v="0"/>
    <s v="ASEADOR"/>
    <s v="I"/>
    <n v="74562"/>
    <n v="0"/>
    <x v="2"/>
  </r>
  <r>
    <n v="368"/>
    <n v="14714666"/>
    <s v="LOPEZ BOLIVAR, JUAN CARLOS"/>
    <d v="1978-02-19T00:00:00"/>
    <s v="39Años4Meses17Dias"/>
    <d v="2009-07-09T00:00:00"/>
    <s v="7Años11Meses27Dias"/>
    <s v="OBRERO"/>
    <d v="2013-02-01T00:00:00"/>
    <s v="4Años5Meses4Dias"/>
    <s v="ACTIVO"/>
    <s v="UNELLEZ"/>
    <x v="0"/>
    <x v="3"/>
    <s v="PORTERO"/>
    <s v="I"/>
    <n v="74562"/>
    <n v="0"/>
    <x v="0"/>
  </r>
  <r>
    <n v="373"/>
    <n v="14933143"/>
    <s v="MARQUINA SANCHEZ, LUZ MARINA"/>
    <d v="1977-08-10T00:00:00"/>
    <s v="39Años10Meses26Dias"/>
    <d v="2009-07-09T00:00:00"/>
    <s v="7Años11Meses27Dias"/>
    <s v="OBRERO"/>
    <d v="2014-07-09T00:00:00"/>
    <s v="2Años11Meses27Dias"/>
    <s v="ACTIVO"/>
    <s v="UNELLEZ"/>
    <x v="0"/>
    <x v="0"/>
    <s v="ASEADOR"/>
    <s v="I"/>
    <n v="74562"/>
    <n v="3728"/>
    <x v="0"/>
  </r>
  <r>
    <n v="386"/>
    <n v="15330776"/>
    <s v="URQUIOLA MARTINEZ, REINALDA"/>
    <d v="2001-01-01T00:00:00"/>
    <s v="16Años6Meses4Dias"/>
    <d v="2009-07-09T00:00:00"/>
    <s v="7Años11Meses27Dias"/>
    <s v="OBRERO"/>
    <d v="2014-09-01T00:00:00"/>
    <s v="2Años10Meses4Dias"/>
    <s v="ACTIVO"/>
    <s v="CORPORACION NACIONAL DE ALIMENTACION ESCOLAR CNAE.S.A"/>
    <x v="0"/>
    <x v="0"/>
    <s v="ASEADOR"/>
    <s v="I"/>
    <n v="74562"/>
    <n v="3728"/>
    <x v="2"/>
  </r>
  <r>
    <n v="409"/>
    <n v="17377218"/>
    <s v="PEREZ RIVAS, JESUS ANTONIO"/>
    <d v="1982-03-07T00:00:00"/>
    <s v="35Años3Meses29Dias"/>
    <d v="2009-07-09T00:00:00"/>
    <s v="7Años11Meses27Dias"/>
    <s v="OBRERO"/>
    <d v="2011-12-15T00:00:00"/>
    <s v="5Años6Meses21Dias"/>
    <s v="ACTIVO"/>
    <s v="UNELLEZ"/>
    <x v="0"/>
    <x v="3"/>
    <s v="ASEADOR"/>
    <s v="I"/>
    <n v="74562"/>
    <n v="11184"/>
    <x v="0"/>
  </r>
  <r>
    <n v="417"/>
    <n v="18118746"/>
    <s v="DIAZ LANDAETA, CARLOS EDUARDO"/>
    <d v="1984-01-13T00:00:00"/>
    <s v="33Años5Meses23Dias"/>
    <d v="2009-07-09T00:00:00"/>
    <s v="7Años11Meses27Dias"/>
    <s v="OBRERO"/>
    <d v="2011-12-15T00:00:00"/>
    <s v="5Años6Meses21Dias"/>
    <s v="ACTIVO"/>
    <s v="UNELLEZ"/>
    <x v="0"/>
    <x v="0"/>
    <s v="ASEADOR"/>
    <s v="I"/>
    <n v="74562"/>
    <n v="11184"/>
    <x v="0"/>
  </r>
  <r>
    <n v="443"/>
    <n v="20898540"/>
    <s v="HIGUERA SUESCUN DIEGO A."/>
    <d v="2001-01-01T00:00:00"/>
    <s v="16Años6Meses4Dias"/>
    <d v="2009-07-09T00:00:00"/>
    <s v="7Años11Meses27Dias"/>
    <s v="OBRERO"/>
    <s v="-"/>
    <e v="#VALUE!"/>
    <s v="-"/>
    <s v="-"/>
    <x v="0"/>
    <x v="0"/>
    <s v="ASEADOR"/>
    <s v="I"/>
    <n v="74562"/>
    <n v="0"/>
    <x v="0"/>
  </r>
  <r>
    <n v="444"/>
    <n v="20962227"/>
    <s v="CARBAJAL LABORDA, ROSA ELOINA"/>
    <d v="1988-11-29T00:00:00"/>
    <s v="28Años7Meses7Dias"/>
    <d v="2009-07-09T00:00:00"/>
    <s v="7Años11Meses27Dias"/>
    <s v="OBRERO"/>
    <d v="2011-12-15T00:00:00"/>
    <s v="5Años6Meses21Dias"/>
    <s v="ACTIVO"/>
    <s v="UNELLEZ"/>
    <x v="0"/>
    <x v="0"/>
    <s v="ASEADOR"/>
    <s v="I"/>
    <n v="74562"/>
    <n v="11184"/>
    <x v="0"/>
  </r>
  <r>
    <n v="90"/>
    <n v="13946776"/>
    <s v="MEDINA JARA, ORLANDO"/>
    <d v="1975-10-07T00:00:00"/>
    <s v="41Años8Meses29Dias"/>
    <d v="2010-01-11T00:00:00"/>
    <s v="7Años5Meses25Dias"/>
    <s v="ADMINISTRATIVO"/>
    <d v="2003-09-16T00:00:00"/>
    <s v="13Años9Meses20Dias"/>
    <s v="ACTIVO"/>
    <s v="MINISTERIO DEL PODER POPULAR PARA LA EDUCACION"/>
    <x v="0"/>
    <x v="27"/>
    <s v="PLANIFICADOR"/>
    <n v="404"/>
    <n v="127387"/>
    <n v="0"/>
    <x v="3"/>
  </r>
  <r>
    <n v="5"/>
    <n v="2478354"/>
    <s v="MACIAS GUTIERREZ, JULIO MARBEDI"/>
    <d v="1955-03-08T00:00:00"/>
    <s v="62Años3Meses28Dias"/>
    <d v="2010-01-11T00:00:00"/>
    <s v="7Años5Meses25Dias"/>
    <s v="ADMINISTRATIVO"/>
    <d v="2010-01-11T00:00:00"/>
    <s v="7Años5Meses25Dias"/>
    <s v="ACTIVO"/>
    <s v="UNELLEZ"/>
    <x v="0"/>
    <x v="22"/>
    <s v="PLANIFICADOR DE INFORMACION Y CONTROL ESTUDIANTIL"/>
    <n v="402"/>
    <n v="121462"/>
    <n v="0"/>
    <x v="0"/>
  </r>
  <r>
    <n v="256"/>
    <n v="9370770"/>
    <s v="RODRIGUEZ R., JOSE E."/>
    <d v="1963-02-12T00:00:00"/>
    <s v="54Años4Meses24Dias"/>
    <d v="2010-01-11T00:00:00"/>
    <s v="7Años5Meses25Dias"/>
    <s v="OBRERO"/>
    <d v="2012-10-01T00:00:00"/>
    <s v="4Años9Meses4Dias"/>
    <s v="ACTIVO"/>
    <s v="UNELLEZ"/>
    <x v="1"/>
    <x v="9"/>
    <s v="ASEADOR"/>
    <s v="I"/>
    <n v="74562"/>
    <n v="3728"/>
    <x v="0"/>
  </r>
  <r>
    <n v="104"/>
    <n v="14996186"/>
    <s v="GUERRA A., ELIZABETH T."/>
    <d v="1979-04-14T00:00:00"/>
    <s v="38Años2Meses22Dias"/>
    <d v="2010-01-11T00:00:00"/>
    <s v="7Años5Meses25Dias"/>
    <s v="ADMINISTRATIVO"/>
    <d v="2012-01-02T00:00:00"/>
    <s v="5Años6Meses3Dias"/>
    <s v="ACTIVO"/>
    <s v="UNELLEZ"/>
    <x v="1"/>
    <x v="2"/>
    <s v="SECRETARIA"/>
    <n v="204"/>
    <n v="88386"/>
    <n v="0"/>
    <x v="0"/>
  </r>
  <r>
    <n v="314"/>
    <n v="11395093"/>
    <s v="PEÑA P., PEDRO J."/>
    <d v="1970-04-29T00:00:00"/>
    <s v="47Años2Meses7Dias"/>
    <d v="2010-01-11T00:00:00"/>
    <s v="7Años5Meses25Dias"/>
    <s v="OBRERO"/>
    <d v="2012-10-01T00:00:00"/>
    <s v="4Años9Meses4Dias"/>
    <s v="ACTIVO"/>
    <s v="UNELLEZ"/>
    <x v="1"/>
    <x v="2"/>
    <s v="ASEADOR"/>
    <s v="I"/>
    <n v="74562"/>
    <n v="0"/>
    <x v="0"/>
  </r>
  <r>
    <n v="16"/>
    <n v="4927660"/>
    <s v="MORENO , EDINSON JOSE"/>
    <d v="1960-02-17T00:00:00"/>
    <s v="57Años4Meses19Dias"/>
    <d v="2010-01-11T00:00:00"/>
    <s v="7Años5Meses25Dias"/>
    <s v="ADMINISTRATIVO"/>
    <d v="2003-03-01T00:00:00"/>
    <s v="14Años4Meses4Dias"/>
    <s v="ACTIVO"/>
    <s v="MINISTERIO DEL PODER POPULAR PARA LA EDUCACION"/>
    <x v="0"/>
    <x v="0"/>
    <s v="PLANIFICADOR DE INFORMACION Y CONTROL ESTUDIANTIL"/>
    <n v="402"/>
    <n v="121462"/>
    <n v="0"/>
    <x v="2"/>
  </r>
  <r>
    <n v="98"/>
    <n v="14396275"/>
    <s v="CENTENA Z., MARIANELA"/>
    <d v="1980-11-15T00:00:00"/>
    <s v="36Años7Meses21Dias"/>
    <d v="2010-01-11T00:00:00"/>
    <s v="7Años5Meses25Dias"/>
    <s v="ADMINISTRATIVO"/>
    <s v="-"/>
    <e v="#VALUE!"/>
    <s v="NO REGISTRADO"/>
    <s v="NO REGISTRADO"/>
    <x v="0"/>
    <x v="0"/>
    <s v="PLANIFICADOR"/>
    <n v="404"/>
    <n v="127387"/>
    <n v="0"/>
    <x v="0"/>
  </r>
  <r>
    <n v="388"/>
    <n v="15485024"/>
    <s v="ORTUÑO MARTINEZ, CARMEN EMPERATRIZ"/>
    <d v="1977-06-11T00:00:00"/>
    <s v="40Años0Meses25Dias"/>
    <d v="2010-02-01T00:00:00"/>
    <s v="7Años5Meses4Dias"/>
    <s v="OBRERO"/>
    <d v="2010-10-18T00:00:00"/>
    <s v="6Años8Meses18Dias"/>
    <s v="ACTIVO"/>
    <s v="ALCALDIA DEL MUNICIPIO AUTONOMO RICAURTE"/>
    <x v="3"/>
    <x v="17"/>
    <s v="ASEADOR"/>
    <s v="I"/>
    <n v="74562"/>
    <n v="7456"/>
    <x v="2"/>
  </r>
  <r>
    <n v="48"/>
    <n v="10874817"/>
    <s v="LOZANO , OSCAR"/>
    <d v="1970-06-29T00:00:00"/>
    <s v="47Años0Meses7Dias"/>
    <d v="2009-05-13T00:00:00"/>
    <s v="8Años1Meses23Dias"/>
    <s v="ADMINISTRATIVO"/>
    <s v="-"/>
    <e v="#VALUE!"/>
    <s v="NO REGISTRADO"/>
    <s v="NO REGISTRADO"/>
    <x v="0"/>
    <x v="37"/>
    <s v="PLANIFICADOR"/>
    <n v="404"/>
    <n v="127387"/>
    <n v="0"/>
    <x v="0"/>
  </r>
  <r>
    <n v="419"/>
    <n v="18321768"/>
    <s v="MUJICA , ISRAEL"/>
    <d v="1979-09-27T00:00:00"/>
    <s v="37Años9Meses9Dias"/>
    <d v="2009-04-20T00:00:00"/>
    <s v="8Años2Meses16Dias"/>
    <s v="OBRERO"/>
    <s v="-"/>
    <e v="#VALUE!"/>
    <s v="-"/>
    <s v="NO REGISTRADO"/>
    <x v="3"/>
    <x v="15"/>
    <s v="ASEADOR"/>
    <s v="I"/>
    <n v="74562"/>
    <n v="7456"/>
    <x v="0"/>
  </r>
  <r>
    <n v="448"/>
    <n v="22108254"/>
    <s v="MELENDEZ JIMENEZ, JAVIER ANTONIO"/>
    <d v="1983-01-24T00:00:00"/>
    <s v="34Años5Meses12Dias"/>
    <d v="2009-01-01T00:00:00"/>
    <s v="8Años6Meses4Dias"/>
    <s v="OBRERO"/>
    <d v="2012-10-01T00:00:00"/>
    <s v="4Años9Meses4Dias"/>
    <s v="ACTIVO"/>
    <s v="UNELLEZ"/>
    <x v="1"/>
    <x v="4"/>
    <s v="CHOFER"/>
    <s v="V"/>
    <n v="85424"/>
    <n v="7456"/>
    <x v="0"/>
  </r>
  <r>
    <n v="115"/>
    <n v="15811207"/>
    <s v="BLANCO MARTINEZ, JORGE ROLANDO"/>
    <d v="1983-02-16T00:00:00"/>
    <s v="34Años4Meses20Dias"/>
    <d v="2008-03-01T00:00:00"/>
    <s v="9Años4Meses4Dias"/>
    <s v="ADMINISTRATIVO"/>
    <d v="2012-03-24T00:00:00"/>
    <s v="5Años3Meses12Dias"/>
    <s v="ACTIVO"/>
    <s v="UNELLEZ"/>
    <x v="2"/>
    <x v="8"/>
    <s v="BOMBERO"/>
    <n v="204"/>
    <n v="88386"/>
    <n v="0"/>
    <x v="0"/>
  </r>
  <r>
    <n v="306"/>
    <n v="10732485"/>
    <s v="TORREALBA , RAFAEL"/>
    <d v="1968-09-19T00:00:00"/>
    <s v="48Años9Meses17Dias"/>
    <d v="2007-10-16T00:00:00"/>
    <s v="9Años8Meses20Dias"/>
    <s v="OBRERO"/>
    <d v="2009-01-01T00:00:00"/>
    <s v="8Años6Meses4Dias"/>
    <s v="ACTIVO"/>
    <s v="MINISTERIO DEL PODER POPULAR PARA LA EDUCACION"/>
    <x v="3"/>
    <x v="24"/>
    <s v="ASEADOR"/>
    <s v="I"/>
    <n v="74562"/>
    <n v="0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Tabla dinámica4" cacheId="2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51" firstHeaderRow="1" firstDataRow="1" firstDataCol="1"/>
  <pivotFields count="17"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2"/>
        <item x="0"/>
        <item x="4"/>
        <item x="1"/>
        <item x="3"/>
        <item t="default"/>
      </items>
    </pivotField>
    <pivotField axis="axisRow" dataField="1" showAll="0">
      <items count="42">
        <item x="31"/>
        <item x="32"/>
        <item x="35"/>
        <item x="13"/>
        <item x="18"/>
        <item x="25"/>
        <item x="27"/>
        <item x="1"/>
        <item x="11"/>
        <item x="8"/>
        <item x="24"/>
        <item x="36"/>
        <item x="28"/>
        <item x="23"/>
        <item x="39"/>
        <item x="20"/>
        <item x="15"/>
        <item x="9"/>
        <item x="3"/>
        <item x="33"/>
        <item x="29"/>
        <item x="16"/>
        <item x="40"/>
        <item x="26"/>
        <item x="12"/>
        <item x="6"/>
        <item x="21"/>
        <item x="37"/>
        <item x="22"/>
        <item x="34"/>
        <item x="19"/>
        <item x="30"/>
        <item x="7"/>
        <item x="0"/>
        <item x="2"/>
        <item x="17"/>
        <item x="10"/>
        <item x="14"/>
        <item x="38"/>
        <item x="5"/>
        <item x="4"/>
        <item t="default"/>
      </items>
    </pivotField>
    <pivotField showAll="0"/>
    <pivotField showAll="0"/>
    <pivotField showAll="0"/>
  </pivotFields>
  <rowFields count="2">
    <field x="12"/>
    <field x="13"/>
  </rowFields>
  <rowItems count="48">
    <i>
      <x/>
    </i>
    <i r="1">
      <x v="5"/>
    </i>
    <i r="1">
      <x v="14"/>
    </i>
    <i r="1">
      <x v="17"/>
    </i>
    <i r="1">
      <x v="20"/>
    </i>
    <i r="1">
      <x v="22"/>
    </i>
    <i r="1">
      <x v="25"/>
    </i>
    <i r="1">
      <x v="34"/>
    </i>
    <i r="1">
      <x v="36"/>
    </i>
    <i>
      <x v="1"/>
    </i>
    <i r="1">
      <x v="12"/>
    </i>
    <i r="1">
      <x v="16"/>
    </i>
    <i r="1">
      <x v="17"/>
    </i>
    <i r="1">
      <x v="24"/>
    </i>
    <i r="1">
      <x v="26"/>
    </i>
    <i r="1">
      <x v="33"/>
    </i>
    <i r="1">
      <x v="37"/>
    </i>
    <i>
      <x v="2"/>
    </i>
    <i r="1">
      <x v="2"/>
    </i>
    <i r="1">
      <x v="35"/>
    </i>
    <i r="1">
      <x v="38"/>
    </i>
    <i>
      <x v="3"/>
    </i>
    <i r="1">
      <x/>
    </i>
    <i r="1">
      <x v="1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3"/>
    </i>
    <i r="1">
      <x v="15"/>
    </i>
    <i r="1">
      <x v="18"/>
    </i>
    <i r="1">
      <x v="19"/>
    </i>
    <i r="1">
      <x v="21"/>
    </i>
    <i r="1">
      <x v="23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9"/>
    </i>
    <i>
      <x v="4"/>
    </i>
    <i r="1">
      <x v="40"/>
    </i>
    <i t="grand">
      <x/>
    </i>
  </rowItems>
  <colItems count="1">
    <i/>
  </colItems>
  <dataFields count="1">
    <dataField name="Cuenta de Ubicación" fld="13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la dinámica1" cacheId="3" applyNumberFormats="0" applyBorderFormats="0" applyFontFormats="0" applyPatternFormats="0" applyAlignmentFormats="0" applyWidthHeightFormats="1" dataCaption="Valores" updatedVersion="3" minRefreshableVersion="3" showCalcMbrs="0" useAutoFormatting="1" itemPrintTitles="1" createdVersion="3" indent="0" outline="1" outlineData="1" multipleFieldFilters="0">
  <location ref="A3:B132" firstHeaderRow="1" firstDataRow="1" firstDataCol="1"/>
  <pivotFields count="19"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3"/>
        <item x="1"/>
        <item x="2"/>
        <item x="0"/>
        <item t="default"/>
      </items>
    </pivotField>
    <pivotField axis="axisRow" showAll="0">
      <items count="42">
        <item x="26"/>
        <item x="27"/>
        <item x="28"/>
        <item x="29"/>
        <item x="1"/>
        <item x="30"/>
        <item x="18"/>
        <item x="19"/>
        <item x="14"/>
        <item x="23"/>
        <item x="31"/>
        <item x="32"/>
        <item x="33"/>
        <item x="10"/>
        <item x="13"/>
        <item x="15"/>
        <item x="21"/>
        <item x="20"/>
        <item x="34"/>
        <item x="22"/>
        <item x="11"/>
        <item x="17"/>
        <item x="12"/>
        <item x="16"/>
        <item x="35"/>
        <item x="9"/>
        <item x="24"/>
        <item x="36"/>
        <item x="25"/>
        <item x="37"/>
        <item x="38"/>
        <item x="39"/>
        <item x="40"/>
        <item x="3"/>
        <item x="4"/>
        <item x="7"/>
        <item x="8"/>
        <item x="6"/>
        <item x="2"/>
        <item x="5"/>
        <item x="0"/>
        <item t="default"/>
      </items>
    </pivotField>
    <pivotField showAll="0"/>
    <pivotField showAll="0"/>
    <pivotField showAll="0"/>
    <pivotField showAll="0"/>
    <pivotField axis="axisRow" dataField="1" showAll="0">
      <items count="6">
        <item x="2"/>
        <item x="0"/>
        <item x="3"/>
        <item x="1"/>
        <item x="4"/>
        <item t="default"/>
      </items>
    </pivotField>
  </pivotFields>
  <rowFields count="3">
    <field x="12"/>
    <field x="13"/>
    <field x="18"/>
  </rowFields>
  <rowItems count="129">
    <i>
      <x/>
    </i>
    <i r="1">
      <x v="6"/>
    </i>
    <i r="2">
      <x/>
    </i>
    <i r="2">
      <x v="1"/>
    </i>
    <i r="1">
      <x v="15"/>
    </i>
    <i r="2">
      <x/>
    </i>
    <i r="2">
      <x v="1"/>
    </i>
    <i r="1">
      <x v="18"/>
    </i>
    <i r="2">
      <x v="1"/>
    </i>
    <i r="1">
      <x v="21"/>
    </i>
    <i r="2">
      <x/>
    </i>
    <i r="1">
      <x v="23"/>
    </i>
    <i r="2">
      <x/>
    </i>
    <i r="1">
      <x v="26"/>
    </i>
    <i r="2">
      <x/>
    </i>
    <i r="2">
      <x v="1"/>
    </i>
    <i r="1">
      <x v="35"/>
    </i>
    <i r="2">
      <x v="1"/>
    </i>
    <i r="1">
      <x v="37"/>
    </i>
    <i r="2">
      <x/>
    </i>
    <i r="2">
      <x v="4"/>
    </i>
    <i>
      <x v="1"/>
    </i>
    <i r="1">
      <x v="13"/>
    </i>
    <i r="2">
      <x/>
    </i>
    <i r="2">
      <x v="1"/>
    </i>
    <i r="1">
      <x v="17"/>
    </i>
    <i r="2">
      <x/>
    </i>
    <i r="2">
      <x v="1"/>
    </i>
    <i r="1">
      <x v="18"/>
    </i>
    <i r="2">
      <x v="1"/>
    </i>
    <i r="1">
      <x v="25"/>
    </i>
    <i r="2">
      <x/>
    </i>
    <i r="2">
      <x v="1"/>
    </i>
    <i r="1">
      <x v="27"/>
    </i>
    <i r="2">
      <x v="1"/>
    </i>
    <i r="1">
      <x v="34"/>
    </i>
    <i r="2">
      <x v="1"/>
    </i>
    <i r="2">
      <x v="4"/>
    </i>
    <i r="1">
      <x v="38"/>
    </i>
    <i r="2">
      <x/>
    </i>
    <i r="2">
      <x v="1"/>
    </i>
    <i r="2">
      <x v="3"/>
    </i>
    <i>
      <x v="2"/>
    </i>
    <i r="1">
      <x v="3"/>
    </i>
    <i r="2">
      <x v="1"/>
    </i>
    <i r="1">
      <x v="36"/>
    </i>
    <i r="2">
      <x/>
    </i>
    <i r="2">
      <x v="1"/>
    </i>
    <i r="1">
      <x v="39"/>
    </i>
    <i r="2">
      <x/>
    </i>
    <i r="2">
      <x v="1"/>
    </i>
    <i r="2">
      <x v="2"/>
    </i>
    <i>
      <x v="3"/>
    </i>
    <i r="1">
      <x/>
    </i>
    <i r="2">
      <x/>
    </i>
    <i r="2">
      <x v="2"/>
    </i>
    <i r="1">
      <x v="1"/>
    </i>
    <i r="2">
      <x v="1"/>
    </i>
    <i r="2">
      <x v="2"/>
    </i>
    <i r="1">
      <x v="2"/>
    </i>
    <i r="2">
      <x v="1"/>
    </i>
    <i r="1">
      <x v="4"/>
    </i>
    <i r="2">
      <x/>
    </i>
    <i r="2">
      <x v="1"/>
    </i>
    <i r="2">
      <x v="3"/>
    </i>
    <i r="1">
      <x v="5"/>
    </i>
    <i r="2">
      <x/>
    </i>
    <i r="2">
      <x v="1"/>
    </i>
    <i r="1">
      <x v="7"/>
    </i>
    <i r="2">
      <x/>
    </i>
    <i r="2">
      <x v="1"/>
    </i>
    <i r="1">
      <x v="8"/>
    </i>
    <i r="2">
      <x v="1"/>
    </i>
    <i r="2">
      <x v="2"/>
    </i>
    <i r="1">
      <x v="9"/>
    </i>
    <i r="2">
      <x v="1"/>
    </i>
    <i r="2">
      <x v="2"/>
    </i>
    <i r="1">
      <x v="10"/>
    </i>
    <i r="2">
      <x/>
    </i>
    <i r="2">
      <x v="1"/>
    </i>
    <i r="2">
      <x v="2"/>
    </i>
    <i r="1">
      <x v="11"/>
    </i>
    <i r="2">
      <x v="1"/>
    </i>
    <i r="1">
      <x v="12"/>
    </i>
    <i r="2">
      <x v="1"/>
    </i>
    <i r="1">
      <x v="14"/>
    </i>
    <i r="2">
      <x/>
    </i>
    <i r="2">
      <x v="1"/>
    </i>
    <i r="1">
      <x v="16"/>
    </i>
    <i r="2">
      <x/>
    </i>
    <i r="2">
      <x v="1"/>
    </i>
    <i r="2">
      <x v="2"/>
    </i>
    <i r="1">
      <x v="19"/>
    </i>
    <i r="2">
      <x v="1"/>
    </i>
    <i r="2">
      <x v="2"/>
    </i>
    <i r="1">
      <x v="20"/>
    </i>
    <i r="2">
      <x/>
    </i>
    <i r="2">
      <x v="1"/>
    </i>
    <i r="1">
      <x v="22"/>
    </i>
    <i r="2">
      <x/>
    </i>
    <i r="2">
      <x v="1"/>
    </i>
    <i r="1">
      <x v="24"/>
    </i>
    <i r="2">
      <x/>
    </i>
    <i r="2">
      <x v="1"/>
    </i>
    <i r="2">
      <x v="2"/>
    </i>
    <i r="1">
      <x v="28"/>
    </i>
    <i r="2">
      <x v="1"/>
    </i>
    <i r="1">
      <x v="29"/>
    </i>
    <i r="2">
      <x v="1"/>
    </i>
    <i r="1">
      <x v="30"/>
    </i>
    <i r="2">
      <x v="1"/>
    </i>
    <i r="1">
      <x v="31"/>
    </i>
    <i r="2">
      <x/>
    </i>
    <i r="2">
      <x v="1"/>
    </i>
    <i r="1">
      <x v="32"/>
    </i>
    <i r="2">
      <x v="1"/>
    </i>
    <i r="2">
      <x v="2"/>
    </i>
    <i r="1">
      <x v="33"/>
    </i>
    <i r="2">
      <x/>
    </i>
    <i r="2">
      <x v="1"/>
    </i>
    <i r="2">
      <x v="2"/>
    </i>
    <i r="2">
      <x v="4"/>
    </i>
    <i r="1">
      <x v="40"/>
    </i>
    <i r="2">
      <x/>
    </i>
    <i r="2">
      <x v="1"/>
    </i>
    <i r="2">
      <x v="2"/>
    </i>
    <i r="2">
      <x v="3"/>
    </i>
    <i r="2">
      <x v="4"/>
    </i>
    <i t="grand">
      <x/>
    </i>
  </rowItems>
  <colItems count="1">
    <i/>
  </colItems>
  <dataFields count="1">
    <dataField name="Cuenta de ACCION" fld="18" subtotal="count" baseField="0" baseItem="0"/>
  </dataFields>
  <formats count="92">
    <format dxfId="91">
      <pivotArea collapsedLevelsAreSubtotals="1" fieldPosition="0">
        <references count="3">
          <reference field="12" count="1" selected="0">
            <x v="0"/>
          </reference>
          <reference field="13" count="1" selected="0">
            <x v="6"/>
          </reference>
          <reference field="18" count="1">
            <x v="1"/>
          </reference>
        </references>
      </pivotArea>
    </format>
    <format dxfId="90">
      <pivotArea dataOnly="0" labelOnly="1" fieldPosition="0">
        <references count="3">
          <reference field="12" count="1" selected="0">
            <x v="0"/>
          </reference>
          <reference field="13" count="1" selected="0">
            <x v="6"/>
          </reference>
          <reference field="18" count="1">
            <x v="1"/>
          </reference>
        </references>
      </pivotArea>
    </format>
    <format dxfId="89">
      <pivotArea collapsedLevelsAreSubtotals="1" fieldPosition="0">
        <references count="3">
          <reference field="12" count="1" selected="0">
            <x v="0"/>
          </reference>
          <reference field="13" count="1" selected="0">
            <x v="15"/>
          </reference>
          <reference field="18" count="1">
            <x v="1"/>
          </reference>
        </references>
      </pivotArea>
    </format>
    <format dxfId="88">
      <pivotArea dataOnly="0" labelOnly="1" fieldPosition="0">
        <references count="3">
          <reference field="12" count="1" selected="0">
            <x v="0"/>
          </reference>
          <reference field="13" count="1" selected="0">
            <x v="15"/>
          </reference>
          <reference field="18" count="1">
            <x v="1"/>
          </reference>
        </references>
      </pivotArea>
    </format>
    <format dxfId="87">
      <pivotArea collapsedLevelsAreSubtotals="1" fieldPosition="0">
        <references count="3">
          <reference field="12" count="1" selected="0">
            <x v="0"/>
          </reference>
          <reference field="13" count="1" selected="0">
            <x v="18"/>
          </reference>
          <reference field="18" count="1">
            <x v="1"/>
          </reference>
        </references>
      </pivotArea>
    </format>
    <format dxfId="86">
      <pivotArea dataOnly="0" labelOnly="1" fieldPosition="0">
        <references count="3">
          <reference field="12" count="1" selected="0">
            <x v="0"/>
          </reference>
          <reference field="13" count="1" selected="0">
            <x v="18"/>
          </reference>
          <reference field="18" count="1">
            <x v="1"/>
          </reference>
        </references>
      </pivotArea>
    </format>
    <format dxfId="85">
      <pivotArea collapsedLevelsAreSubtotals="1" fieldPosition="0">
        <references count="3">
          <reference field="12" count="1" selected="0">
            <x v="0"/>
          </reference>
          <reference field="13" count="1" selected="0">
            <x v="21"/>
          </reference>
          <reference field="18" count="1">
            <x v="0"/>
          </reference>
        </references>
      </pivotArea>
    </format>
    <format dxfId="84">
      <pivotArea dataOnly="0" labelOnly="1" fieldPosition="0">
        <references count="3">
          <reference field="12" count="1" selected="0">
            <x v="0"/>
          </reference>
          <reference field="13" count="1" selected="0">
            <x v="21"/>
          </reference>
          <reference field="18" count="1">
            <x v="0"/>
          </reference>
        </references>
      </pivotArea>
    </format>
    <format dxfId="83">
      <pivotArea collapsedLevelsAreSubtotals="1" fieldPosition="0">
        <references count="3">
          <reference field="12" count="1" selected="0">
            <x v="0"/>
          </reference>
          <reference field="13" count="1" selected="0">
            <x v="23"/>
          </reference>
          <reference field="18" count="1">
            <x v="0"/>
          </reference>
        </references>
      </pivotArea>
    </format>
    <format dxfId="82">
      <pivotArea dataOnly="0" labelOnly="1" fieldPosition="0">
        <references count="3">
          <reference field="12" count="1" selected="0">
            <x v="0"/>
          </reference>
          <reference field="13" count="1" selected="0">
            <x v="23"/>
          </reference>
          <reference field="18" count="1">
            <x v="0"/>
          </reference>
        </references>
      </pivotArea>
    </format>
    <format dxfId="81">
      <pivotArea collapsedLevelsAreSubtotals="1" fieldPosition="0">
        <references count="3">
          <reference field="12" count="1" selected="0">
            <x v="0"/>
          </reference>
          <reference field="13" count="1" selected="0">
            <x v="26"/>
          </reference>
          <reference field="18" count="1">
            <x v="1"/>
          </reference>
        </references>
      </pivotArea>
    </format>
    <format dxfId="80">
      <pivotArea dataOnly="0" labelOnly="1" fieldPosition="0">
        <references count="3">
          <reference field="12" count="1" selected="0">
            <x v="0"/>
          </reference>
          <reference field="13" count="1" selected="0">
            <x v="26"/>
          </reference>
          <reference field="18" count="1">
            <x v="1"/>
          </reference>
        </references>
      </pivotArea>
    </format>
    <format dxfId="79">
      <pivotArea collapsedLevelsAreSubtotals="1" fieldPosition="0">
        <references count="3">
          <reference field="12" count="1" selected="0">
            <x v="0"/>
          </reference>
          <reference field="13" count="1" selected="0">
            <x v="35"/>
          </reference>
          <reference field="18" count="1">
            <x v="1"/>
          </reference>
        </references>
      </pivotArea>
    </format>
    <format dxfId="78">
      <pivotArea dataOnly="0" labelOnly="1" fieldPosition="0">
        <references count="3">
          <reference field="12" count="1" selected="0">
            <x v="0"/>
          </reference>
          <reference field="13" count="1" selected="0">
            <x v="35"/>
          </reference>
          <reference field="18" count="1">
            <x v="1"/>
          </reference>
        </references>
      </pivotArea>
    </format>
    <format dxfId="77">
      <pivotArea collapsedLevelsAreSubtotals="1" fieldPosition="0">
        <references count="3">
          <reference field="12" count="1" selected="0">
            <x v="0"/>
          </reference>
          <reference field="13" count="1" selected="0">
            <x v="37"/>
          </reference>
          <reference field="18" count="1">
            <x v="4"/>
          </reference>
        </references>
      </pivotArea>
    </format>
    <format dxfId="76">
      <pivotArea dataOnly="0" labelOnly="1" fieldPosition="0">
        <references count="3">
          <reference field="12" count="1" selected="0">
            <x v="0"/>
          </reference>
          <reference field="13" count="1" selected="0">
            <x v="37"/>
          </reference>
          <reference field="18" count="1">
            <x v="4"/>
          </reference>
        </references>
      </pivotArea>
    </format>
    <format dxfId="75">
      <pivotArea collapsedLevelsAreSubtotals="1" fieldPosition="0">
        <references count="1">
          <reference field="12" count="1">
            <x v="0"/>
          </reference>
        </references>
      </pivotArea>
    </format>
    <format dxfId="74">
      <pivotArea dataOnly="0" labelOnly="1" fieldPosition="0">
        <references count="1">
          <reference field="12" count="1">
            <x v="0"/>
          </reference>
        </references>
      </pivotArea>
    </format>
    <format dxfId="73">
      <pivotArea collapsedLevelsAreSubtotals="1" fieldPosition="0">
        <references count="1">
          <reference field="12" count="1">
            <x v="1"/>
          </reference>
        </references>
      </pivotArea>
    </format>
    <format dxfId="72">
      <pivotArea dataOnly="0" labelOnly="1" fieldPosition="0">
        <references count="1">
          <reference field="12" count="1">
            <x v="1"/>
          </reference>
        </references>
      </pivotArea>
    </format>
    <format dxfId="71">
      <pivotArea collapsedLevelsAreSubtotals="1" fieldPosition="0">
        <references count="3">
          <reference field="12" count="1" selected="0">
            <x v="1"/>
          </reference>
          <reference field="13" count="1" selected="0">
            <x v="13"/>
          </reference>
          <reference field="18" count="1">
            <x v="1"/>
          </reference>
        </references>
      </pivotArea>
    </format>
    <format dxfId="70">
      <pivotArea dataOnly="0" labelOnly="1" fieldPosition="0">
        <references count="3">
          <reference field="12" count="1" selected="0">
            <x v="1"/>
          </reference>
          <reference field="13" count="1" selected="0">
            <x v="13"/>
          </reference>
          <reference field="18" count="1">
            <x v="1"/>
          </reference>
        </references>
      </pivotArea>
    </format>
    <format dxfId="69">
      <pivotArea collapsedLevelsAreSubtotals="1" fieldPosition="0">
        <references count="3">
          <reference field="12" count="1" selected="0">
            <x v="1"/>
          </reference>
          <reference field="13" count="1" selected="0">
            <x v="17"/>
          </reference>
          <reference field="18" count="1">
            <x v="1"/>
          </reference>
        </references>
      </pivotArea>
    </format>
    <format dxfId="68">
      <pivotArea dataOnly="0" labelOnly="1" fieldPosition="0">
        <references count="3">
          <reference field="12" count="1" selected="0">
            <x v="1"/>
          </reference>
          <reference field="13" count="1" selected="0">
            <x v="17"/>
          </reference>
          <reference field="18" count="1">
            <x v="1"/>
          </reference>
        </references>
      </pivotArea>
    </format>
    <format dxfId="67">
      <pivotArea collapsedLevelsAreSubtotals="1" fieldPosition="0">
        <references count="3">
          <reference field="12" count="1" selected="0">
            <x v="1"/>
          </reference>
          <reference field="13" count="1" selected="0">
            <x v="18"/>
          </reference>
          <reference field="18" count="1">
            <x v="1"/>
          </reference>
        </references>
      </pivotArea>
    </format>
    <format dxfId="66">
      <pivotArea dataOnly="0" labelOnly="1" fieldPosition="0">
        <references count="3">
          <reference field="12" count="1" selected="0">
            <x v="1"/>
          </reference>
          <reference field="13" count="1" selected="0">
            <x v="18"/>
          </reference>
          <reference field="18" count="1">
            <x v="1"/>
          </reference>
        </references>
      </pivotArea>
    </format>
    <format dxfId="65">
      <pivotArea collapsedLevelsAreSubtotals="1" fieldPosition="0">
        <references count="3">
          <reference field="12" count="1" selected="0">
            <x v="1"/>
          </reference>
          <reference field="13" count="1" selected="0">
            <x v="25"/>
          </reference>
          <reference field="18" count="1">
            <x v="1"/>
          </reference>
        </references>
      </pivotArea>
    </format>
    <format dxfId="64">
      <pivotArea dataOnly="0" labelOnly="1" fieldPosition="0">
        <references count="3">
          <reference field="12" count="1" selected="0">
            <x v="1"/>
          </reference>
          <reference field="13" count="1" selected="0">
            <x v="25"/>
          </reference>
          <reference field="18" count="1">
            <x v="1"/>
          </reference>
        </references>
      </pivotArea>
    </format>
    <format dxfId="63">
      <pivotArea collapsedLevelsAreSubtotals="1" fieldPosition="0">
        <references count="3">
          <reference field="12" count="1" selected="0">
            <x v="1"/>
          </reference>
          <reference field="13" count="1" selected="0">
            <x v="27"/>
          </reference>
          <reference field="18" count="1">
            <x v="1"/>
          </reference>
        </references>
      </pivotArea>
    </format>
    <format dxfId="62">
      <pivotArea dataOnly="0" labelOnly="1" fieldPosition="0">
        <references count="3">
          <reference field="12" count="1" selected="0">
            <x v="1"/>
          </reference>
          <reference field="13" count="1" selected="0">
            <x v="27"/>
          </reference>
          <reference field="18" count="1">
            <x v="1"/>
          </reference>
        </references>
      </pivotArea>
    </format>
    <format dxfId="61">
      <pivotArea collapsedLevelsAreSubtotals="1" fieldPosition="0">
        <references count="3">
          <reference field="12" count="1" selected="0">
            <x v="1"/>
          </reference>
          <reference field="13" count="1" selected="0">
            <x v="34"/>
          </reference>
          <reference field="18" count="1">
            <x v="4"/>
          </reference>
        </references>
      </pivotArea>
    </format>
    <format dxfId="60">
      <pivotArea dataOnly="0" labelOnly="1" fieldPosition="0">
        <references count="3">
          <reference field="12" count="1" selected="0">
            <x v="1"/>
          </reference>
          <reference field="13" count="1" selected="0">
            <x v="34"/>
          </reference>
          <reference field="18" count="1">
            <x v="4"/>
          </reference>
        </references>
      </pivotArea>
    </format>
    <format dxfId="59">
      <pivotArea collapsedLevelsAreSubtotals="1" fieldPosition="0">
        <references count="3">
          <reference field="12" count="1" selected="0">
            <x v="1"/>
          </reference>
          <reference field="13" count="1" selected="0">
            <x v="38"/>
          </reference>
          <reference field="18" count="1">
            <x v="3"/>
          </reference>
        </references>
      </pivotArea>
    </format>
    <format dxfId="58">
      <pivotArea dataOnly="0" labelOnly="1" fieldPosition="0">
        <references count="3">
          <reference field="12" count="1" selected="0">
            <x v="1"/>
          </reference>
          <reference field="13" count="1" selected="0">
            <x v="38"/>
          </reference>
          <reference field="18" count="1">
            <x v="3"/>
          </reference>
        </references>
      </pivotArea>
    </format>
    <format dxfId="57">
      <pivotArea collapsedLevelsAreSubtotals="1" fieldPosition="0">
        <references count="1">
          <reference field="12" count="1">
            <x v="2"/>
          </reference>
        </references>
      </pivotArea>
    </format>
    <format dxfId="56">
      <pivotArea dataOnly="0" labelOnly="1" fieldPosition="0">
        <references count="1">
          <reference field="12" count="1">
            <x v="2"/>
          </reference>
        </references>
      </pivotArea>
    </format>
    <format dxfId="55">
      <pivotArea collapsedLevelsAreSubtotals="1" fieldPosition="0">
        <references count="3">
          <reference field="12" count="1" selected="0">
            <x v="2"/>
          </reference>
          <reference field="13" count="1" selected="0">
            <x v="3"/>
          </reference>
          <reference field="18" count="1">
            <x v="1"/>
          </reference>
        </references>
      </pivotArea>
    </format>
    <format dxfId="54">
      <pivotArea dataOnly="0" labelOnly="1" fieldPosition="0">
        <references count="3">
          <reference field="12" count="1" selected="0">
            <x v="2"/>
          </reference>
          <reference field="13" count="1" selected="0">
            <x v="3"/>
          </reference>
          <reference field="18" count="1">
            <x v="1"/>
          </reference>
        </references>
      </pivotArea>
    </format>
    <format dxfId="53">
      <pivotArea collapsedLevelsAreSubtotals="1" fieldPosition="0">
        <references count="3">
          <reference field="12" count="1" selected="0">
            <x v="2"/>
          </reference>
          <reference field="13" count="1" selected="0">
            <x v="36"/>
          </reference>
          <reference field="18" count="1">
            <x v="1"/>
          </reference>
        </references>
      </pivotArea>
    </format>
    <format dxfId="52">
      <pivotArea dataOnly="0" labelOnly="1" fieldPosition="0">
        <references count="3">
          <reference field="12" count="1" selected="0">
            <x v="2"/>
          </reference>
          <reference field="13" count="1" selected="0">
            <x v="36"/>
          </reference>
          <reference field="18" count="1">
            <x v="1"/>
          </reference>
        </references>
      </pivotArea>
    </format>
    <format dxfId="51">
      <pivotArea collapsedLevelsAreSubtotals="1" fieldPosition="0">
        <references count="3">
          <reference field="12" count="1" selected="0">
            <x v="2"/>
          </reference>
          <reference field="13" count="1" selected="0">
            <x v="39"/>
          </reference>
          <reference field="18" count="1">
            <x v="2"/>
          </reference>
        </references>
      </pivotArea>
    </format>
    <format dxfId="50">
      <pivotArea dataOnly="0" labelOnly="1" fieldPosition="0">
        <references count="3">
          <reference field="12" count="1" selected="0">
            <x v="2"/>
          </reference>
          <reference field="13" count="1" selected="0">
            <x v="39"/>
          </reference>
          <reference field="18" count="1">
            <x v="2"/>
          </reference>
        </references>
      </pivotArea>
    </format>
    <format dxfId="49">
      <pivotArea collapsedLevelsAreSubtotals="1" fieldPosition="0">
        <references count="1">
          <reference field="12" count="1">
            <x v="3"/>
          </reference>
        </references>
      </pivotArea>
    </format>
    <format dxfId="48">
      <pivotArea dataOnly="0" labelOnly="1" fieldPosition="0">
        <references count="1">
          <reference field="12" count="1">
            <x v="3"/>
          </reference>
        </references>
      </pivotArea>
    </format>
    <format dxfId="47">
      <pivotArea collapsedLevelsAreSubtotals="1" fieldPosition="0">
        <references count="3">
          <reference field="12" count="1" selected="0">
            <x v="3"/>
          </reference>
          <reference field="13" count="1" selected="0">
            <x v="0"/>
          </reference>
          <reference field="18" count="1">
            <x v="2"/>
          </reference>
        </references>
      </pivotArea>
    </format>
    <format dxfId="46">
      <pivotArea dataOnly="0" labelOnly="1" fieldPosition="0">
        <references count="3">
          <reference field="12" count="1" selected="0">
            <x v="3"/>
          </reference>
          <reference field="13" count="1" selected="0">
            <x v="0"/>
          </reference>
          <reference field="18" count="1">
            <x v="2"/>
          </reference>
        </references>
      </pivotArea>
    </format>
    <format dxfId="45">
      <pivotArea collapsedLevelsAreSubtotals="1" fieldPosition="0">
        <references count="3">
          <reference field="12" count="1" selected="0">
            <x v="3"/>
          </reference>
          <reference field="13" count="1" selected="0">
            <x v="1"/>
          </reference>
          <reference field="18" count="1">
            <x v="2"/>
          </reference>
        </references>
      </pivotArea>
    </format>
    <format dxfId="44">
      <pivotArea dataOnly="0" labelOnly="1" fieldPosition="0">
        <references count="3">
          <reference field="12" count="1" selected="0">
            <x v="3"/>
          </reference>
          <reference field="13" count="1" selected="0">
            <x v="1"/>
          </reference>
          <reference field="18" count="1">
            <x v="2"/>
          </reference>
        </references>
      </pivotArea>
    </format>
    <format dxfId="43">
      <pivotArea collapsedLevelsAreSubtotals="1" fieldPosition="0">
        <references count="3">
          <reference field="12" count="1" selected="0">
            <x v="3"/>
          </reference>
          <reference field="13" count="1" selected="0">
            <x v="2"/>
          </reference>
          <reference field="18" count="1">
            <x v="1"/>
          </reference>
        </references>
      </pivotArea>
    </format>
    <format dxfId="42">
      <pivotArea dataOnly="0" labelOnly="1" fieldPosition="0">
        <references count="3">
          <reference field="12" count="1" selected="0">
            <x v="3"/>
          </reference>
          <reference field="13" count="1" selected="0">
            <x v="2"/>
          </reference>
          <reference field="18" count="1">
            <x v="1"/>
          </reference>
        </references>
      </pivotArea>
    </format>
    <format dxfId="41">
      <pivotArea collapsedLevelsAreSubtotals="1" fieldPosition="0">
        <references count="3">
          <reference field="12" count="1" selected="0">
            <x v="3"/>
          </reference>
          <reference field="13" count="1" selected="0">
            <x v="4"/>
          </reference>
          <reference field="18" count="1">
            <x v="3"/>
          </reference>
        </references>
      </pivotArea>
    </format>
    <format dxfId="40">
      <pivotArea dataOnly="0" labelOnly="1" fieldPosition="0">
        <references count="3">
          <reference field="12" count="1" selected="0">
            <x v="3"/>
          </reference>
          <reference field="13" count="1" selected="0">
            <x v="4"/>
          </reference>
          <reference field="18" count="1">
            <x v="3"/>
          </reference>
        </references>
      </pivotArea>
    </format>
    <format dxfId="39">
      <pivotArea collapsedLevelsAreSubtotals="1" fieldPosition="0">
        <references count="3">
          <reference field="12" count="1" selected="0">
            <x v="3"/>
          </reference>
          <reference field="13" count="1" selected="0">
            <x v="5"/>
          </reference>
          <reference field="18" count="1">
            <x v="1"/>
          </reference>
        </references>
      </pivotArea>
    </format>
    <format dxfId="38">
      <pivotArea dataOnly="0" labelOnly="1" fieldPosition="0">
        <references count="3">
          <reference field="12" count="1" selected="0">
            <x v="3"/>
          </reference>
          <reference field="13" count="1" selected="0">
            <x v="5"/>
          </reference>
          <reference field="18" count="1">
            <x v="1"/>
          </reference>
        </references>
      </pivotArea>
    </format>
    <format dxfId="37">
      <pivotArea collapsedLevelsAreSubtotals="1" fieldPosition="0">
        <references count="3">
          <reference field="12" count="1" selected="0">
            <x v="3"/>
          </reference>
          <reference field="13" count="1" selected="0">
            <x v="7"/>
          </reference>
          <reference field="18" count="1">
            <x v="1"/>
          </reference>
        </references>
      </pivotArea>
    </format>
    <format dxfId="36">
      <pivotArea dataOnly="0" labelOnly="1" fieldPosition="0">
        <references count="3">
          <reference field="12" count="1" selected="0">
            <x v="3"/>
          </reference>
          <reference field="13" count="1" selected="0">
            <x v="7"/>
          </reference>
          <reference field="18" count="1">
            <x v="1"/>
          </reference>
        </references>
      </pivotArea>
    </format>
    <format dxfId="35">
      <pivotArea collapsedLevelsAreSubtotals="1" fieldPosition="0">
        <references count="3">
          <reference field="12" count="1" selected="0">
            <x v="3"/>
          </reference>
          <reference field="13" count="1" selected="0">
            <x v="8"/>
          </reference>
          <reference field="18" count="1">
            <x v="2"/>
          </reference>
        </references>
      </pivotArea>
    </format>
    <format dxfId="34">
      <pivotArea dataOnly="0" labelOnly="1" fieldPosition="0">
        <references count="3">
          <reference field="12" count="1" selected="0">
            <x v="3"/>
          </reference>
          <reference field="13" count="1" selected="0">
            <x v="8"/>
          </reference>
          <reference field="18" count="1">
            <x v="2"/>
          </reference>
        </references>
      </pivotArea>
    </format>
    <format dxfId="33">
      <pivotArea collapsedLevelsAreSubtotals="1" fieldPosition="0">
        <references count="3">
          <reference field="12" count="1" selected="0">
            <x v="3"/>
          </reference>
          <reference field="13" count="1" selected="0">
            <x v="9"/>
          </reference>
          <reference field="18" count="1">
            <x v="2"/>
          </reference>
        </references>
      </pivotArea>
    </format>
    <format dxfId="32">
      <pivotArea dataOnly="0" labelOnly="1" fieldPosition="0">
        <references count="3">
          <reference field="12" count="1" selected="0">
            <x v="3"/>
          </reference>
          <reference field="13" count="1" selected="0">
            <x v="9"/>
          </reference>
          <reference field="18" count="1">
            <x v="2"/>
          </reference>
        </references>
      </pivotArea>
    </format>
    <format dxfId="31">
      <pivotArea collapsedLevelsAreSubtotals="1" fieldPosition="0">
        <references count="3">
          <reference field="12" count="1" selected="0">
            <x v="3"/>
          </reference>
          <reference field="13" count="1" selected="0">
            <x v="10"/>
          </reference>
          <reference field="18" count="1">
            <x v="2"/>
          </reference>
        </references>
      </pivotArea>
    </format>
    <format dxfId="30">
      <pivotArea dataOnly="0" labelOnly="1" fieldPosition="0">
        <references count="3">
          <reference field="12" count="1" selected="0">
            <x v="3"/>
          </reference>
          <reference field="13" count="1" selected="0">
            <x v="10"/>
          </reference>
          <reference field="18" count="1">
            <x v="2"/>
          </reference>
        </references>
      </pivotArea>
    </format>
    <format dxfId="29">
      <pivotArea collapsedLevelsAreSubtotals="1" fieldPosition="0">
        <references count="3">
          <reference field="12" count="1" selected="0">
            <x v="3"/>
          </reference>
          <reference field="13" count="1" selected="0">
            <x v="11"/>
          </reference>
          <reference field="18" count="1">
            <x v="1"/>
          </reference>
        </references>
      </pivotArea>
    </format>
    <format dxfId="28">
      <pivotArea dataOnly="0" labelOnly="1" fieldPosition="0">
        <references count="3">
          <reference field="12" count="1" selected="0">
            <x v="3"/>
          </reference>
          <reference field="13" count="1" selected="0">
            <x v="11"/>
          </reference>
          <reference field="18" count="1">
            <x v="1"/>
          </reference>
        </references>
      </pivotArea>
    </format>
    <format dxfId="27">
      <pivotArea collapsedLevelsAreSubtotals="1" fieldPosition="0">
        <references count="3">
          <reference field="12" count="1" selected="0">
            <x v="3"/>
          </reference>
          <reference field="13" count="1" selected="0">
            <x v="12"/>
          </reference>
          <reference field="18" count="1">
            <x v="1"/>
          </reference>
        </references>
      </pivotArea>
    </format>
    <format dxfId="26">
      <pivotArea dataOnly="0" labelOnly="1" fieldPosition="0">
        <references count="3">
          <reference field="12" count="1" selected="0">
            <x v="3"/>
          </reference>
          <reference field="13" count="1" selected="0">
            <x v="12"/>
          </reference>
          <reference field="18" count="1">
            <x v="1"/>
          </reference>
        </references>
      </pivotArea>
    </format>
    <format dxfId="25">
      <pivotArea collapsedLevelsAreSubtotals="1" fieldPosition="0">
        <references count="3">
          <reference field="12" count="1" selected="0">
            <x v="3"/>
          </reference>
          <reference field="13" count="1" selected="0">
            <x v="14"/>
          </reference>
          <reference field="18" count="1">
            <x v="1"/>
          </reference>
        </references>
      </pivotArea>
    </format>
    <format dxfId="24">
      <pivotArea dataOnly="0" labelOnly="1" fieldPosition="0">
        <references count="3">
          <reference field="12" count="1" selected="0">
            <x v="3"/>
          </reference>
          <reference field="13" count="1" selected="0">
            <x v="14"/>
          </reference>
          <reference field="18" count="1">
            <x v="1"/>
          </reference>
        </references>
      </pivotArea>
    </format>
    <format dxfId="23">
      <pivotArea collapsedLevelsAreSubtotals="1" fieldPosition="0">
        <references count="3">
          <reference field="12" count="1" selected="0">
            <x v="3"/>
          </reference>
          <reference field="13" count="1" selected="0">
            <x v="16"/>
          </reference>
          <reference field="18" count="1">
            <x v="2"/>
          </reference>
        </references>
      </pivotArea>
    </format>
    <format dxfId="22">
      <pivotArea dataOnly="0" labelOnly="1" fieldPosition="0">
        <references count="3">
          <reference field="12" count="1" selected="0">
            <x v="3"/>
          </reference>
          <reference field="13" count="1" selected="0">
            <x v="16"/>
          </reference>
          <reference field="18" count="1">
            <x v="2"/>
          </reference>
        </references>
      </pivotArea>
    </format>
    <format dxfId="21">
      <pivotArea collapsedLevelsAreSubtotals="1" fieldPosition="0">
        <references count="3">
          <reference field="12" count="1" selected="0">
            <x v="3"/>
          </reference>
          <reference field="13" count="1" selected="0">
            <x v="19"/>
          </reference>
          <reference field="18" count="1">
            <x v="2"/>
          </reference>
        </references>
      </pivotArea>
    </format>
    <format dxfId="20">
      <pivotArea dataOnly="0" labelOnly="1" fieldPosition="0">
        <references count="3">
          <reference field="12" count="1" selected="0">
            <x v="3"/>
          </reference>
          <reference field="13" count="1" selected="0">
            <x v="19"/>
          </reference>
          <reference field="18" count="1">
            <x v="2"/>
          </reference>
        </references>
      </pivotArea>
    </format>
    <format dxfId="19">
      <pivotArea collapsedLevelsAreSubtotals="1" fieldPosition="0">
        <references count="3">
          <reference field="12" count="1" selected="0">
            <x v="3"/>
          </reference>
          <reference field="13" count="1" selected="0">
            <x v="20"/>
          </reference>
          <reference field="18" count="1">
            <x v="1"/>
          </reference>
        </references>
      </pivotArea>
    </format>
    <format dxfId="18">
      <pivotArea dataOnly="0" labelOnly="1" fieldPosition="0">
        <references count="3">
          <reference field="12" count="1" selected="0">
            <x v="3"/>
          </reference>
          <reference field="13" count="1" selected="0">
            <x v="20"/>
          </reference>
          <reference field="18" count="1">
            <x v="1"/>
          </reference>
        </references>
      </pivotArea>
    </format>
    <format dxfId="17">
      <pivotArea collapsedLevelsAreSubtotals="1" fieldPosition="0">
        <references count="3">
          <reference field="12" count="1" selected="0">
            <x v="3"/>
          </reference>
          <reference field="13" count="1" selected="0">
            <x v="22"/>
          </reference>
          <reference field="18" count="1">
            <x v="1"/>
          </reference>
        </references>
      </pivotArea>
    </format>
    <format dxfId="16">
      <pivotArea dataOnly="0" labelOnly="1" fieldPosition="0">
        <references count="3">
          <reference field="12" count="1" selected="0">
            <x v="3"/>
          </reference>
          <reference field="13" count="1" selected="0">
            <x v="22"/>
          </reference>
          <reference field="18" count="1">
            <x v="1"/>
          </reference>
        </references>
      </pivotArea>
    </format>
    <format dxfId="15">
      <pivotArea collapsedLevelsAreSubtotals="1" fieldPosition="0">
        <references count="3">
          <reference field="12" count="1" selected="0">
            <x v="3"/>
          </reference>
          <reference field="13" count="1" selected="0">
            <x v="24"/>
          </reference>
          <reference field="18" count="1">
            <x v="2"/>
          </reference>
        </references>
      </pivotArea>
    </format>
    <format dxfId="14">
      <pivotArea dataOnly="0" labelOnly="1" fieldPosition="0">
        <references count="3">
          <reference field="12" count="1" selected="0">
            <x v="3"/>
          </reference>
          <reference field="13" count="1" selected="0">
            <x v="24"/>
          </reference>
          <reference field="18" count="1">
            <x v="2"/>
          </reference>
        </references>
      </pivotArea>
    </format>
    <format dxfId="13">
      <pivotArea collapsedLevelsAreSubtotals="1" fieldPosition="0">
        <references count="3">
          <reference field="12" count="1" selected="0">
            <x v="3"/>
          </reference>
          <reference field="13" count="1" selected="0">
            <x v="28"/>
          </reference>
          <reference field="18" count="1">
            <x v="1"/>
          </reference>
        </references>
      </pivotArea>
    </format>
    <format dxfId="12">
      <pivotArea dataOnly="0" labelOnly="1" fieldPosition="0">
        <references count="3">
          <reference field="12" count="1" selected="0">
            <x v="3"/>
          </reference>
          <reference field="13" count="1" selected="0">
            <x v="28"/>
          </reference>
          <reference field="18" count="1">
            <x v="1"/>
          </reference>
        </references>
      </pivotArea>
    </format>
    <format dxfId="11">
      <pivotArea collapsedLevelsAreSubtotals="1" fieldPosition="0">
        <references count="3">
          <reference field="12" count="1" selected="0">
            <x v="3"/>
          </reference>
          <reference field="13" count="1" selected="0">
            <x v="29"/>
          </reference>
          <reference field="18" count="1">
            <x v="1"/>
          </reference>
        </references>
      </pivotArea>
    </format>
    <format dxfId="10">
      <pivotArea dataOnly="0" labelOnly="1" fieldPosition="0">
        <references count="3">
          <reference field="12" count="1" selected="0">
            <x v="3"/>
          </reference>
          <reference field="13" count="1" selected="0">
            <x v="29"/>
          </reference>
          <reference field="18" count="1">
            <x v="1"/>
          </reference>
        </references>
      </pivotArea>
    </format>
    <format dxfId="9">
      <pivotArea collapsedLevelsAreSubtotals="1" fieldPosition="0">
        <references count="3">
          <reference field="12" count="1" selected="0">
            <x v="3"/>
          </reference>
          <reference field="13" count="1" selected="0">
            <x v="30"/>
          </reference>
          <reference field="18" count="1">
            <x v="1"/>
          </reference>
        </references>
      </pivotArea>
    </format>
    <format dxfId="8">
      <pivotArea dataOnly="0" labelOnly="1" fieldPosition="0">
        <references count="3">
          <reference field="12" count="1" selected="0">
            <x v="3"/>
          </reference>
          <reference field="13" count="1" selected="0">
            <x v="30"/>
          </reference>
          <reference field="18" count="1">
            <x v="1"/>
          </reference>
        </references>
      </pivotArea>
    </format>
    <format dxfId="7">
      <pivotArea collapsedLevelsAreSubtotals="1" fieldPosition="0">
        <references count="3">
          <reference field="12" count="1" selected="0">
            <x v="3"/>
          </reference>
          <reference field="13" count="1" selected="0">
            <x v="31"/>
          </reference>
          <reference field="18" count="1">
            <x v="1"/>
          </reference>
        </references>
      </pivotArea>
    </format>
    <format dxfId="6">
      <pivotArea dataOnly="0" labelOnly="1" fieldPosition="0">
        <references count="3">
          <reference field="12" count="1" selected="0">
            <x v="3"/>
          </reference>
          <reference field="13" count="1" selected="0">
            <x v="31"/>
          </reference>
          <reference field="18" count="1">
            <x v="1"/>
          </reference>
        </references>
      </pivotArea>
    </format>
    <format dxfId="5">
      <pivotArea collapsedLevelsAreSubtotals="1" fieldPosition="0">
        <references count="3">
          <reference field="12" count="1" selected="0">
            <x v="3"/>
          </reference>
          <reference field="13" count="1" selected="0">
            <x v="32"/>
          </reference>
          <reference field="18" count="1">
            <x v="2"/>
          </reference>
        </references>
      </pivotArea>
    </format>
    <format dxfId="4">
      <pivotArea dataOnly="0" labelOnly="1" fieldPosition="0">
        <references count="3">
          <reference field="12" count="1" selected="0">
            <x v="3"/>
          </reference>
          <reference field="13" count="1" selected="0">
            <x v="32"/>
          </reference>
          <reference field="18" count="1">
            <x v="2"/>
          </reference>
        </references>
      </pivotArea>
    </format>
    <format dxfId="3">
      <pivotArea collapsedLevelsAreSubtotals="1" fieldPosition="0">
        <references count="3">
          <reference field="12" count="1" selected="0">
            <x v="3"/>
          </reference>
          <reference field="13" count="1" selected="0">
            <x v="33"/>
          </reference>
          <reference field="18" count="4">
            <x v="0"/>
            <x v="1"/>
            <x v="2"/>
            <x v="4"/>
          </reference>
        </references>
      </pivotArea>
    </format>
    <format dxfId="2">
      <pivotArea dataOnly="0" labelOnly="1" fieldPosition="0">
        <references count="3">
          <reference field="12" count="1" selected="0">
            <x v="3"/>
          </reference>
          <reference field="13" count="1" selected="0">
            <x v="33"/>
          </reference>
          <reference field="18" count="4">
            <x v="0"/>
            <x v="1"/>
            <x v="2"/>
            <x v="4"/>
          </reference>
        </references>
      </pivotArea>
    </format>
    <format dxfId="1">
      <pivotArea collapsedLevelsAreSubtotals="1" fieldPosition="0">
        <references count="3">
          <reference field="12" count="1" selected="0">
            <x v="3"/>
          </reference>
          <reference field="13" count="1" selected="0">
            <x v="40"/>
          </reference>
          <reference field="18" count="1">
            <x v="4"/>
          </reference>
        </references>
      </pivotArea>
    </format>
    <format dxfId="0">
      <pivotArea dataOnly="0" labelOnly="1" fieldPosition="0">
        <references count="3">
          <reference field="12" count="1" selected="0">
            <x v="3"/>
          </reference>
          <reference field="13" count="1" selected="0">
            <x v="40"/>
          </reference>
          <reference field="18" count="1"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3" name="Tabla3" displayName="Tabla3" ref="A1:Q3" totalsRowShown="0">
  <autoFilter ref="A1:Q3"/>
  <tableColumns count="17">
    <tableColumn id="1" name="Cant"/>
    <tableColumn id="2" name="Cedula"/>
    <tableColumn id="3" name="Apellidos y Nombres"/>
    <tableColumn id="4" name="Fecha de Nac" dataDxfId="94"/>
    <tableColumn id="5" name="Edad"/>
    <tableColumn id="6" name="Fecha de Ingreso" dataDxfId="93"/>
    <tableColumn id="7" name="Tiempo de Servicio"/>
    <tableColumn id="8" name="Condición"/>
    <tableColumn id="9" name="IVSS Ingreso 2" dataDxfId="92"/>
    <tableColumn id="10" name="TIEMPO S.S.O"/>
    <tableColumn id="11" name="ACTIVO"/>
    <tableColumn id="12" name="EMPRESA"/>
    <tableColumn id="13" name="Vicerrectorado"/>
    <tableColumn id="14" name="Ubicación"/>
    <tableColumn id="15" name="Cruce con Actualiz Terepaima"/>
    <tableColumn id="16" name="Nombre del Cargo"/>
    <tableColumn id="17" name="Cargo Mu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selection activeCell="B3" sqref="B3"/>
    </sheetView>
  </sheetViews>
  <sheetFormatPr baseColWidth="10" defaultRowHeight="15"/>
  <cols>
    <col min="3" max="3" width="21.5703125" customWidth="1"/>
    <col min="4" max="4" width="14.7109375" customWidth="1"/>
    <col min="6" max="6" width="18" customWidth="1"/>
    <col min="7" max="7" width="20" customWidth="1"/>
    <col min="8" max="8" width="12" customWidth="1"/>
    <col min="9" max="9" width="15.42578125" customWidth="1"/>
    <col min="10" max="10" width="15" customWidth="1"/>
    <col min="13" max="13" width="16.28515625" customWidth="1"/>
    <col min="14" max="14" width="11.7109375" customWidth="1"/>
    <col min="15" max="15" width="29" customWidth="1"/>
    <col min="16" max="16" width="19.140625" customWidth="1"/>
    <col min="17" max="17" width="12.5703125" customWidth="1"/>
  </cols>
  <sheetData>
    <row r="1" spans="1:17">
      <c r="A1" t="s">
        <v>0</v>
      </c>
      <c r="B1" t="s">
        <v>1</v>
      </c>
      <c r="C1" t="s">
        <v>2</v>
      </c>
      <c r="D1" t="s">
        <v>370</v>
      </c>
      <c r="E1" t="s">
        <v>261</v>
      </c>
      <c r="F1" t="s">
        <v>3</v>
      </c>
      <c r="G1" t="s">
        <v>349</v>
      </c>
      <c r="H1" t="s">
        <v>374</v>
      </c>
      <c r="I1" t="s">
        <v>348</v>
      </c>
      <c r="J1" t="s">
        <v>300</v>
      </c>
      <c r="K1" t="s">
        <v>293</v>
      </c>
      <c r="L1" t="s">
        <v>290</v>
      </c>
      <c r="M1" t="s">
        <v>2864</v>
      </c>
      <c r="N1" t="s">
        <v>249</v>
      </c>
      <c r="O1" t="s">
        <v>14780</v>
      </c>
      <c r="P1" t="s">
        <v>4</v>
      </c>
      <c r="Q1" t="s">
        <v>14781</v>
      </c>
    </row>
    <row r="2" spans="1:17">
      <c r="A2">
        <v>94</v>
      </c>
      <c r="B2">
        <v>14067657</v>
      </c>
      <c r="C2" t="s">
        <v>122</v>
      </c>
      <c r="D2" s="64">
        <v>27689</v>
      </c>
      <c r="E2" t="s">
        <v>15381</v>
      </c>
      <c r="F2" s="64">
        <v>40003</v>
      </c>
      <c r="G2" t="s">
        <v>15382</v>
      </c>
      <c r="H2" t="s">
        <v>346</v>
      </c>
      <c r="I2" s="64">
        <v>39377</v>
      </c>
      <c r="J2" t="s">
        <v>15383</v>
      </c>
      <c r="K2" t="s">
        <v>293</v>
      </c>
      <c r="L2" t="s">
        <v>315</v>
      </c>
      <c r="M2" t="s">
        <v>287</v>
      </c>
      <c r="N2" t="s">
        <v>357</v>
      </c>
      <c r="O2" t="s">
        <v>536</v>
      </c>
      <c r="P2" t="s">
        <v>19</v>
      </c>
    </row>
    <row r="3" spans="1:17">
      <c r="A3">
        <v>88</v>
      </c>
      <c r="B3">
        <v>13591476</v>
      </c>
      <c r="C3" t="s">
        <v>116</v>
      </c>
      <c r="D3" s="64">
        <v>28238</v>
      </c>
      <c r="E3" t="s">
        <v>15384</v>
      </c>
      <c r="F3" s="64">
        <v>40003</v>
      </c>
      <c r="G3" t="s">
        <v>15382</v>
      </c>
      <c r="H3" t="s">
        <v>346</v>
      </c>
      <c r="I3" s="64">
        <v>39583</v>
      </c>
      <c r="J3" t="s">
        <v>15385</v>
      </c>
      <c r="K3" t="s">
        <v>293</v>
      </c>
      <c r="L3" t="s">
        <v>343</v>
      </c>
      <c r="M3" t="s">
        <v>287</v>
      </c>
      <c r="N3" t="s">
        <v>357</v>
      </c>
      <c r="O3" t="s">
        <v>253</v>
      </c>
      <c r="P3" t="s">
        <v>13</v>
      </c>
      <c r="Q3" t="s">
        <v>354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3:B51"/>
  <sheetViews>
    <sheetView topLeftCell="A21" workbookViewId="0">
      <selection activeCell="B26" sqref="B26"/>
    </sheetView>
  </sheetViews>
  <sheetFormatPr baseColWidth="10" defaultRowHeight="15"/>
  <cols>
    <col min="1" max="1" width="48" bestFit="1" customWidth="1"/>
    <col min="2" max="2" width="19.28515625" bestFit="1" customWidth="1"/>
  </cols>
  <sheetData>
    <row r="3" spans="1:2">
      <c r="A3" s="60" t="s">
        <v>15374</v>
      </c>
      <c r="B3" t="s">
        <v>15377</v>
      </c>
    </row>
    <row r="4" spans="1:2">
      <c r="A4" s="61" t="s">
        <v>289</v>
      </c>
      <c r="B4" s="63">
        <v>19</v>
      </c>
    </row>
    <row r="5" spans="1:2">
      <c r="A5" s="62" t="s">
        <v>366</v>
      </c>
      <c r="B5" s="63">
        <v>1</v>
      </c>
    </row>
    <row r="6" spans="1:2">
      <c r="A6" s="62" t="s">
        <v>15369</v>
      </c>
      <c r="B6" s="63">
        <v>1</v>
      </c>
    </row>
    <row r="7" spans="1:2">
      <c r="A7" s="62" t="s">
        <v>363</v>
      </c>
      <c r="B7" s="63">
        <v>8</v>
      </c>
    </row>
    <row r="8" spans="1:2">
      <c r="A8" s="62" t="s">
        <v>14779</v>
      </c>
      <c r="B8" s="63">
        <v>2</v>
      </c>
    </row>
    <row r="9" spans="1:2">
      <c r="A9" s="62" t="s">
        <v>15370</v>
      </c>
      <c r="B9" s="63">
        <v>1</v>
      </c>
    </row>
    <row r="10" spans="1:2">
      <c r="A10" s="62" t="s">
        <v>15364</v>
      </c>
      <c r="B10" s="63">
        <v>2</v>
      </c>
    </row>
    <row r="11" spans="1:2">
      <c r="A11" s="62" t="s">
        <v>15379</v>
      </c>
      <c r="B11" s="63">
        <v>1</v>
      </c>
    </row>
    <row r="12" spans="1:2">
      <c r="A12" s="62" t="s">
        <v>289</v>
      </c>
      <c r="B12" s="63">
        <v>3</v>
      </c>
    </row>
    <row r="13" spans="1:2">
      <c r="A13" s="61" t="s">
        <v>286</v>
      </c>
      <c r="B13" s="63">
        <v>40</v>
      </c>
    </row>
    <row r="14" spans="1:2">
      <c r="A14" s="62" t="s">
        <v>358</v>
      </c>
      <c r="B14" s="63">
        <v>3</v>
      </c>
    </row>
    <row r="15" spans="1:2">
      <c r="A15" s="62" t="s">
        <v>362</v>
      </c>
      <c r="B15" s="63">
        <v>4</v>
      </c>
    </row>
    <row r="16" spans="1:2">
      <c r="A16" s="62" t="s">
        <v>363</v>
      </c>
      <c r="B16" s="63">
        <v>5</v>
      </c>
    </row>
    <row r="17" spans="1:2">
      <c r="A17" s="62" t="s">
        <v>15371</v>
      </c>
      <c r="B17" s="63">
        <v>5</v>
      </c>
    </row>
    <row r="18" spans="1:2">
      <c r="A18" s="62" t="s">
        <v>15372</v>
      </c>
      <c r="B18" s="63">
        <v>3</v>
      </c>
    </row>
    <row r="19" spans="1:2">
      <c r="A19" s="62" t="s">
        <v>15380</v>
      </c>
      <c r="B19" s="63">
        <v>10</v>
      </c>
    </row>
    <row r="20" spans="1:2">
      <c r="A20" s="62" t="s">
        <v>286</v>
      </c>
      <c r="B20" s="63">
        <v>10</v>
      </c>
    </row>
    <row r="21" spans="1:2">
      <c r="A21" s="61" t="s">
        <v>288</v>
      </c>
      <c r="B21" s="63">
        <v>6</v>
      </c>
    </row>
    <row r="22" spans="1:2">
      <c r="A22" s="62" t="s">
        <v>15373</v>
      </c>
      <c r="B22" s="63">
        <v>1</v>
      </c>
    </row>
    <row r="23" spans="1:2">
      <c r="A23" s="62" t="s">
        <v>15378</v>
      </c>
      <c r="B23" s="63">
        <v>3</v>
      </c>
    </row>
    <row r="24" spans="1:2">
      <c r="A24" s="62" t="s">
        <v>288</v>
      </c>
      <c r="B24" s="63">
        <v>2</v>
      </c>
    </row>
    <row r="25" spans="1:2">
      <c r="A25" s="61" t="s">
        <v>287</v>
      </c>
      <c r="B25" s="63">
        <v>126</v>
      </c>
    </row>
    <row r="26" spans="1:2">
      <c r="A26" s="62" t="s">
        <v>357</v>
      </c>
      <c r="B26" s="63">
        <v>2</v>
      </c>
    </row>
    <row r="27" spans="1:2">
      <c r="A27" s="62" t="s">
        <v>353</v>
      </c>
      <c r="B27" s="63">
        <v>2</v>
      </c>
    </row>
    <row r="28" spans="1:2">
      <c r="A28" s="62" t="s">
        <v>15367</v>
      </c>
      <c r="B28" s="63">
        <v>7</v>
      </c>
    </row>
    <row r="29" spans="1:2">
      <c r="A29" s="62" t="s">
        <v>373</v>
      </c>
      <c r="B29" s="63">
        <v>3</v>
      </c>
    </row>
    <row r="30" spans="1:2">
      <c r="A30" s="62" t="s">
        <v>350</v>
      </c>
      <c r="B30" s="63">
        <v>8</v>
      </c>
    </row>
    <row r="31" spans="1:2">
      <c r="A31" s="62" t="s">
        <v>351</v>
      </c>
      <c r="B31" s="63">
        <v>4</v>
      </c>
    </row>
    <row r="32" spans="1:2">
      <c r="A32" s="62" t="s">
        <v>355</v>
      </c>
      <c r="B32" s="63">
        <v>2</v>
      </c>
    </row>
    <row r="33" spans="1:2">
      <c r="A33" s="62" t="s">
        <v>356</v>
      </c>
      <c r="B33" s="63">
        <v>2</v>
      </c>
    </row>
    <row r="34" spans="1:2">
      <c r="A34" s="62" t="s">
        <v>367</v>
      </c>
      <c r="B34" s="63">
        <v>2</v>
      </c>
    </row>
    <row r="35" spans="1:2">
      <c r="A35" s="62" t="s">
        <v>15366</v>
      </c>
      <c r="B35" s="63">
        <v>2</v>
      </c>
    </row>
    <row r="36" spans="1:2">
      <c r="A36" s="62" t="s">
        <v>360</v>
      </c>
      <c r="B36" s="63">
        <v>6</v>
      </c>
    </row>
    <row r="37" spans="1:2">
      <c r="A37" s="62" t="s">
        <v>361</v>
      </c>
      <c r="B37" s="63">
        <v>4</v>
      </c>
    </row>
    <row r="38" spans="1:2">
      <c r="A38" s="62" t="s">
        <v>14778</v>
      </c>
      <c r="B38" s="63">
        <v>7</v>
      </c>
    </row>
    <row r="39" spans="1:2">
      <c r="A39" s="62" t="s">
        <v>364</v>
      </c>
      <c r="B39" s="63">
        <v>3</v>
      </c>
    </row>
    <row r="40" spans="1:2">
      <c r="A40" s="62" t="s">
        <v>15368</v>
      </c>
      <c r="B40" s="63">
        <v>2</v>
      </c>
    </row>
    <row r="41" spans="1:2">
      <c r="A41" s="62" t="s">
        <v>369</v>
      </c>
      <c r="B41" s="63">
        <v>3</v>
      </c>
    </row>
    <row r="42" spans="1:2">
      <c r="A42" s="62" t="s">
        <v>359</v>
      </c>
      <c r="B42" s="63">
        <v>1</v>
      </c>
    </row>
    <row r="43" spans="1:2">
      <c r="A43" s="62" t="s">
        <v>15365</v>
      </c>
      <c r="B43" s="63">
        <v>1</v>
      </c>
    </row>
    <row r="44" spans="1:2">
      <c r="A44" s="62" t="s">
        <v>352</v>
      </c>
      <c r="B44" s="63">
        <v>1</v>
      </c>
    </row>
    <row r="45" spans="1:2">
      <c r="A45" s="62" t="s">
        <v>365</v>
      </c>
      <c r="B45" s="63">
        <v>1</v>
      </c>
    </row>
    <row r="46" spans="1:2">
      <c r="A46" s="62" t="s">
        <v>368</v>
      </c>
      <c r="B46" s="63">
        <v>2</v>
      </c>
    </row>
    <row r="47" spans="1:2">
      <c r="A47" s="62" t="s">
        <v>6846</v>
      </c>
      <c r="B47" s="63">
        <v>27</v>
      </c>
    </row>
    <row r="48" spans="1:2">
      <c r="A48" s="62" t="s">
        <v>287</v>
      </c>
      <c r="B48" s="63">
        <v>34</v>
      </c>
    </row>
    <row r="49" spans="1:2">
      <c r="A49" s="61" t="s">
        <v>15375</v>
      </c>
      <c r="B49" s="63"/>
    </row>
    <row r="50" spans="1:2">
      <c r="A50" s="62" t="s">
        <v>15375</v>
      </c>
      <c r="B50" s="63"/>
    </row>
    <row r="51" spans="1:2">
      <c r="A51" s="61" t="s">
        <v>15376</v>
      </c>
      <c r="B51" s="6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132"/>
  <sheetViews>
    <sheetView topLeftCell="A94" workbookViewId="0">
      <selection activeCell="D114" sqref="D114"/>
    </sheetView>
  </sheetViews>
  <sheetFormatPr baseColWidth="10" defaultRowHeight="15"/>
  <cols>
    <col min="1" max="1" width="48.28515625" bestFit="1" customWidth="1"/>
    <col min="2" max="2" width="17.5703125" bestFit="1" customWidth="1"/>
  </cols>
  <sheetData>
    <row r="3" spans="1:2">
      <c r="A3" s="60" t="s">
        <v>15374</v>
      </c>
      <c r="B3" t="s">
        <v>18419</v>
      </c>
    </row>
    <row r="4" spans="1:2">
      <c r="A4" s="117" t="s">
        <v>289</v>
      </c>
      <c r="B4" s="118">
        <v>30</v>
      </c>
    </row>
    <row r="5" spans="1:2">
      <c r="A5" s="62" t="s">
        <v>366</v>
      </c>
      <c r="B5" s="63">
        <v>3</v>
      </c>
    </row>
    <row r="6" spans="1:2">
      <c r="A6" s="114" t="s">
        <v>18417</v>
      </c>
      <c r="B6" s="63">
        <v>1</v>
      </c>
    </row>
    <row r="7" spans="1:2" ht="15.75" thickBot="1">
      <c r="A7" s="115" t="s">
        <v>18418</v>
      </c>
      <c r="B7" s="116">
        <v>2</v>
      </c>
    </row>
    <row r="8" spans="1:2">
      <c r="A8" s="62" t="s">
        <v>15369</v>
      </c>
      <c r="B8" s="63">
        <v>3</v>
      </c>
    </row>
    <row r="9" spans="1:2">
      <c r="A9" s="114" t="s">
        <v>18417</v>
      </c>
      <c r="B9" s="63">
        <v>1</v>
      </c>
    </row>
    <row r="10" spans="1:2" ht="15.75" thickBot="1">
      <c r="A10" s="115" t="s">
        <v>18418</v>
      </c>
      <c r="B10" s="116">
        <v>2</v>
      </c>
    </row>
    <row r="11" spans="1:2">
      <c r="A11" s="62" t="s">
        <v>363</v>
      </c>
      <c r="B11" s="63">
        <v>8</v>
      </c>
    </row>
    <row r="12" spans="1:2" ht="15.75" thickBot="1">
      <c r="A12" s="115" t="s">
        <v>18418</v>
      </c>
      <c r="B12" s="116">
        <v>8</v>
      </c>
    </row>
    <row r="13" spans="1:2">
      <c r="A13" s="62" t="s">
        <v>15386</v>
      </c>
      <c r="B13" s="63">
        <v>4</v>
      </c>
    </row>
    <row r="14" spans="1:2" ht="15.75" thickBot="1">
      <c r="A14" s="115" t="s">
        <v>18417</v>
      </c>
      <c r="B14" s="116">
        <v>4</v>
      </c>
    </row>
    <row r="15" spans="1:2">
      <c r="A15" s="62" t="s">
        <v>15370</v>
      </c>
      <c r="B15" s="63">
        <v>2</v>
      </c>
    </row>
    <row r="16" spans="1:2" ht="15.75" thickBot="1">
      <c r="A16" s="115" t="s">
        <v>18417</v>
      </c>
      <c r="B16" s="116">
        <v>2</v>
      </c>
    </row>
    <row r="17" spans="1:2">
      <c r="A17" s="62" t="s">
        <v>15364</v>
      </c>
      <c r="B17" s="63">
        <v>5</v>
      </c>
    </row>
    <row r="18" spans="1:2">
      <c r="A18" s="114" t="s">
        <v>18417</v>
      </c>
      <c r="B18" s="63">
        <v>3</v>
      </c>
    </row>
    <row r="19" spans="1:2" ht="15.75" thickBot="1">
      <c r="A19" s="115" t="s">
        <v>18418</v>
      </c>
      <c r="B19" s="116">
        <v>2</v>
      </c>
    </row>
    <row r="20" spans="1:2">
      <c r="A20" s="62" t="s">
        <v>15379</v>
      </c>
      <c r="B20" s="63">
        <v>1</v>
      </c>
    </row>
    <row r="21" spans="1:2" ht="15.75" thickBot="1">
      <c r="A21" s="115" t="s">
        <v>18418</v>
      </c>
      <c r="B21" s="116">
        <v>1</v>
      </c>
    </row>
    <row r="22" spans="1:2">
      <c r="A22" s="62" t="s">
        <v>289</v>
      </c>
      <c r="B22" s="63">
        <v>4</v>
      </c>
    </row>
    <row r="23" spans="1:2">
      <c r="A23" s="114" t="s">
        <v>18417</v>
      </c>
      <c r="B23" s="63">
        <v>3</v>
      </c>
    </row>
    <row r="24" spans="1:2" ht="15.75" thickBot="1">
      <c r="A24" s="115" t="s">
        <v>6</v>
      </c>
      <c r="B24" s="116">
        <v>1</v>
      </c>
    </row>
    <row r="25" spans="1:2">
      <c r="A25" s="117" t="s">
        <v>286</v>
      </c>
      <c r="B25" s="118">
        <v>101</v>
      </c>
    </row>
    <row r="26" spans="1:2">
      <c r="A26" s="62" t="s">
        <v>358</v>
      </c>
      <c r="B26" s="63">
        <v>6</v>
      </c>
    </row>
    <row r="27" spans="1:2">
      <c r="A27" s="114" t="s">
        <v>18417</v>
      </c>
      <c r="B27" s="63">
        <v>3</v>
      </c>
    </row>
    <row r="28" spans="1:2" ht="15.75" thickBot="1">
      <c r="A28" s="115" t="s">
        <v>18418</v>
      </c>
      <c r="B28" s="116">
        <v>3</v>
      </c>
    </row>
    <row r="29" spans="1:2">
      <c r="A29" s="62" t="s">
        <v>362</v>
      </c>
      <c r="B29" s="63">
        <v>13</v>
      </c>
    </row>
    <row r="30" spans="1:2">
      <c r="A30" s="114" t="s">
        <v>18417</v>
      </c>
      <c r="B30" s="63">
        <v>1</v>
      </c>
    </row>
    <row r="31" spans="1:2" ht="15.75" thickBot="1">
      <c r="A31" s="115" t="s">
        <v>18418</v>
      </c>
      <c r="B31" s="116">
        <v>12</v>
      </c>
    </row>
    <row r="32" spans="1:2">
      <c r="A32" s="62" t="s">
        <v>363</v>
      </c>
      <c r="B32" s="63">
        <v>22</v>
      </c>
    </row>
    <row r="33" spans="1:2" ht="15.75" thickBot="1">
      <c r="A33" s="115" t="s">
        <v>18418</v>
      </c>
      <c r="B33" s="116">
        <v>22</v>
      </c>
    </row>
    <row r="34" spans="1:2">
      <c r="A34" s="62" t="s">
        <v>15371</v>
      </c>
      <c r="B34" s="63">
        <v>12</v>
      </c>
    </row>
    <row r="35" spans="1:2">
      <c r="A35" s="114" t="s">
        <v>18417</v>
      </c>
      <c r="B35" s="63">
        <v>1</v>
      </c>
    </row>
    <row r="36" spans="1:2" ht="15.75" thickBot="1">
      <c r="A36" s="115" t="s">
        <v>18418</v>
      </c>
      <c r="B36" s="116">
        <v>11</v>
      </c>
    </row>
    <row r="37" spans="1:2">
      <c r="A37" s="62" t="s">
        <v>15372</v>
      </c>
      <c r="B37" s="63">
        <v>5</v>
      </c>
    </row>
    <row r="38" spans="1:2" ht="15.75" thickBot="1">
      <c r="A38" s="115" t="s">
        <v>18418</v>
      </c>
      <c r="B38" s="116">
        <v>5</v>
      </c>
    </row>
    <row r="39" spans="1:2">
      <c r="A39" s="62" t="s">
        <v>15380</v>
      </c>
      <c r="B39" s="63">
        <v>22</v>
      </c>
    </row>
    <row r="40" spans="1:2">
      <c r="A40" s="114" t="s">
        <v>18418</v>
      </c>
      <c r="B40" s="63">
        <v>20</v>
      </c>
    </row>
    <row r="41" spans="1:2" ht="15.75" thickBot="1">
      <c r="A41" s="115" t="s">
        <v>6</v>
      </c>
      <c r="B41" s="116">
        <v>2</v>
      </c>
    </row>
    <row r="42" spans="1:2">
      <c r="A42" s="62" t="s">
        <v>286</v>
      </c>
      <c r="B42" s="63">
        <v>21</v>
      </c>
    </row>
    <row r="43" spans="1:2">
      <c r="A43" s="114" t="s">
        <v>18417</v>
      </c>
      <c r="B43" s="63">
        <v>3</v>
      </c>
    </row>
    <row r="44" spans="1:2">
      <c r="A44" s="114" t="s">
        <v>18418</v>
      </c>
      <c r="B44" s="63">
        <v>17</v>
      </c>
    </row>
    <row r="45" spans="1:2" ht="15.75" thickBot="1">
      <c r="A45" s="115" t="s">
        <v>18416</v>
      </c>
      <c r="B45" s="116">
        <v>1</v>
      </c>
    </row>
    <row r="46" spans="1:2">
      <c r="A46" s="117" t="s">
        <v>288</v>
      </c>
      <c r="B46" s="118">
        <v>18</v>
      </c>
    </row>
    <row r="47" spans="1:2">
      <c r="A47" s="62" t="s">
        <v>15373</v>
      </c>
      <c r="B47" s="63">
        <v>6</v>
      </c>
    </row>
    <row r="48" spans="1:2" ht="15.75" thickBot="1">
      <c r="A48" s="115" t="s">
        <v>18418</v>
      </c>
      <c r="B48" s="116">
        <v>6</v>
      </c>
    </row>
    <row r="49" spans="1:2">
      <c r="A49" s="62" t="s">
        <v>15378</v>
      </c>
      <c r="B49" s="63">
        <v>9</v>
      </c>
    </row>
    <row r="50" spans="1:2">
      <c r="A50" s="114" t="s">
        <v>18417</v>
      </c>
      <c r="B50" s="63">
        <v>2</v>
      </c>
    </row>
    <row r="51" spans="1:2" ht="15.75" thickBot="1">
      <c r="A51" s="115" t="s">
        <v>18418</v>
      </c>
      <c r="B51" s="116">
        <v>7</v>
      </c>
    </row>
    <row r="52" spans="1:2">
      <c r="A52" s="62" t="s">
        <v>288</v>
      </c>
      <c r="B52" s="63">
        <v>3</v>
      </c>
    </row>
    <row r="53" spans="1:2">
      <c r="A53" s="114" t="s">
        <v>18417</v>
      </c>
      <c r="B53" s="63">
        <v>1</v>
      </c>
    </row>
    <row r="54" spans="1:2">
      <c r="A54" s="114" t="s">
        <v>18418</v>
      </c>
      <c r="B54" s="63">
        <v>1</v>
      </c>
    </row>
    <row r="55" spans="1:2" ht="15.75" thickBot="1">
      <c r="A55" s="115" t="s">
        <v>18415</v>
      </c>
      <c r="B55" s="116">
        <v>1</v>
      </c>
    </row>
    <row r="56" spans="1:2">
      <c r="A56" s="117" t="s">
        <v>287</v>
      </c>
      <c r="B56" s="118">
        <v>310</v>
      </c>
    </row>
    <row r="57" spans="1:2">
      <c r="A57" s="62" t="s">
        <v>357</v>
      </c>
      <c r="B57" s="63">
        <v>2</v>
      </c>
    </row>
    <row r="58" spans="1:2">
      <c r="A58" s="114" t="s">
        <v>18417</v>
      </c>
      <c r="B58" s="63">
        <v>1</v>
      </c>
    </row>
    <row r="59" spans="1:2" ht="15.75" thickBot="1">
      <c r="A59" s="115" t="s">
        <v>18415</v>
      </c>
      <c r="B59" s="116">
        <v>1</v>
      </c>
    </row>
    <row r="60" spans="1:2">
      <c r="A60" s="62" t="s">
        <v>353</v>
      </c>
      <c r="B60" s="63">
        <v>12</v>
      </c>
    </row>
    <row r="61" spans="1:2">
      <c r="A61" s="114" t="s">
        <v>18418</v>
      </c>
      <c r="B61" s="63">
        <v>11</v>
      </c>
    </row>
    <row r="62" spans="1:2" ht="15.75" thickBot="1">
      <c r="A62" s="115" t="s">
        <v>18415</v>
      </c>
      <c r="B62" s="116">
        <v>1</v>
      </c>
    </row>
    <row r="63" spans="1:2">
      <c r="A63" s="62" t="s">
        <v>15358</v>
      </c>
      <c r="B63" s="63">
        <v>12</v>
      </c>
    </row>
    <row r="64" spans="1:2" ht="15.75" thickBot="1">
      <c r="A64" s="115" t="s">
        <v>18418</v>
      </c>
      <c r="B64" s="116">
        <v>12</v>
      </c>
    </row>
    <row r="65" spans="1:2">
      <c r="A65" s="62" t="s">
        <v>15367</v>
      </c>
      <c r="B65" s="63">
        <v>22</v>
      </c>
    </row>
    <row r="66" spans="1:2">
      <c r="A66" s="114" t="s">
        <v>18417</v>
      </c>
      <c r="B66" s="63">
        <v>1</v>
      </c>
    </row>
    <row r="67" spans="1:2">
      <c r="A67" s="114" t="s">
        <v>18418</v>
      </c>
      <c r="B67" s="63">
        <v>20</v>
      </c>
    </row>
    <row r="68" spans="1:2" ht="15.75" thickBot="1">
      <c r="A68" s="115" t="s">
        <v>18416</v>
      </c>
      <c r="B68" s="116">
        <v>1</v>
      </c>
    </row>
    <row r="69" spans="1:2">
      <c r="A69" s="62" t="s">
        <v>373</v>
      </c>
      <c r="B69" s="63">
        <v>12</v>
      </c>
    </row>
    <row r="70" spans="1:2">
      <c r="A70" s="114" t="s">
        <v>18417</v>
      </c>
      <c r="B70" s="63">
        <v>4</v>
      </c>
    </row>
    <row r="71" spans="1:2" ht="15.75" thickBot="1">
      <c r="A71" s="115" t="s">
        <v>18418</v>
      </c>
      <c r="B71" s="116">
        <v>8</v>
      </c>
    </row>
    <row r="72" spans="1:2">
      <c r="A72" s="62" t="s">
        <v>350</v>
      </c>
      <c r="B72" s="63">
        <v>18</v>
      </c>
    </row>
    <row r="73" spans="1:2">
      <c r="A73" s="114" t="s">
        <v>18417</v>
      </c>
      <c r="B73" s="63">
        <v>4</v>
      </c>
    </row>
    <row r="74" spans="1:2" ht="15.75" thickBot="1">
      <c r="A74" s="115" t="s">
        <v>18418</v>
      </c>
      <c r="B74" s="116">
        <v>14</v>
      </c>
    </row>
    <row r="75" spans="1:2">
      <c r="A75" s="62" t="s">
        <v>351</v>
      </c>
      <c r="B75" s="63">
        <v>16</v>
      </c>
    </row>
    <row r="76" spans="1:2">
      <c r="A76" s="114" t="s">
        <v>18418</v>
      </c>
      <c r="B76" s="63">
        <v>15</v>
      </c>
    </row>
    <row r="77" spans="1:2" ht="15.75" thickBot="1">
      <c r="A77" s="115" t="s">
        <v>18415</v>
      </c>
      <c r="B77" s="116">
        <v>1</v>
      </c>
    </row>
    <row r="78" spans="1:2">
      <c r="A78" s="62" t="s">
        <v>355</v>
      </c>
      <c r="B78" s="63">
        <v>6</v>
      </c>
    </row>
    <row r="79" spans="1:2">
      <c r="A79" s="114" t="s">
        <v>18418</v>
      </c>
      <c r="B79" s="63">
        <v>5</v>
      </c>
    </row>
    <row r="80" spans="1:2" ht="15.75" thickBot="1">
      <c r="A80" s="115" t="s">
        <v>18415</v>
      </c>
      <c r="B80" s="116">
        <v>1</v>
      </c>
    </row>
    <row r="81" spans="1:2">
      <c r="A81" s="62" t="s">
        <v>356</v>
      </c>
      <c r="B81" s="63">
        <v>11</v>
      </c>
    </row>
    <row r="82" spans="1:2">
      <c r="A82" s="114" t="s">
        <v>18417</v>
      </c>
      <c r="B82" s="63">
        <v>1</v>
      </c>
    </row>
    <row r="83" spans="1:2">
      <c r="A83" s="114" t="s">
        <v>18418</v>
      </c>
      <c r="B83" s="63">
        <v>9</v>
      </c>
    </row>
    <row r="84" spans="1:2" ht="15.75" thickBot="1">
      <c r="A84" s="115" t="s">
        <v>18415</v>
      </c>
      <c r="B84" s="116">
        <v>1</v>
      </c>
    </row>
    <row r="85" spans="1:2">
      <c r="A85" s="62" t="s">
        <v>367</v>
      </c>
      <c r="B85" s="63">
        <v>2</v>
      </c>
    </row>
    <row r="86" spans="1:2" ht="15.75" thickBot="1">
      <c r="A86" s="115" t="s">
        <v>18418</v>
      </c>
      <c r="B86" s="116">
        <v>2</v>
      </c>
    </row>
    <row r="87" spans="1:2">
      <c r="A87" s="62" t="s">
        <v>15366</v>
      </c>
      <c r="B87" s="63">
        <v>17</v>
      </c>
    </row>
    <row r="88" spans="1:2" ht="15.75" thickBot="1">
      <c r="A88" s="115" t="s">
        <v>18418</v>
      </c>
      <c r="B88" s="116">
        <v>17</v>
      </c>
    </row>
    <row r="89" spans="1:2">
      <c r="A89" s="62" t="s">
        <v>360</v>
      </c>
      <c r="B89" s="63">
        <v>6</v>
      </c>
    </row>
    <row r="90" spans="1:2">
      <c r="A90" s="114" t="s">
        <v>18417</v>
      </c>
      <c r="B90" s="63">
        <v>2</v>
      </c>
    </row>
    <row r="91" spans="1:2" ht="15.75" thickBot="1">
      <c r="A91" s="115" t="s">
        <v>18418</v>
      </c>
      <c r="B91" s="116">
        <v>4</v>
      </c>
    </row>
    <row r="92" spans="1:2">
      <c r="A92" s="62" t="s">
        <v>361</v>
      </c>
      <c r="B92" s="63">
        <v>11</v>
      </c>
    </row>
    <row r="93" spans="1:2">
      <c r="A93" s="114" t="s">
        <v>18417</v>
      </c>
      <c r="B93" s="63">
        <v>2</v>
      </c>
    </row>
    <row r="94" spans="1:2">
      <c r="A94" s="114" t="s">
        <v>18418</v>
      </c>
      <c r="B94" s="63">
        <v>8</v>
      </c>
    </row>
    <row r="95" spans="1:2" ht="15.75" thickBot="1">
      <c r="A95" s="115" t="s">
        <v>18415</v>
      </c>
      <c r="B95" s="116">
        <v>1</v>
      </c>
    </row>
    <row r="96" spans="1:2">
      <c r="A96" s="62" t="s">
        <v>16594</v>
      </c>
      <c r="B96" s="63">
        <v>16</v>
      </c>
    </row>
    <row r="97" spans="1:2">
      <c r="A97" s="114" t="s">
        <v>18418</v>
      </c>
      <c r="B97" s="63">
        <v>15</v>
      </c>
    </row>
    <row r="98" spans="1:2" ht="15.75" thickBot="1">
      <c r="A98" s="115" t="s">
        <v>18415</v>
      </c>
      <c r="B98" s="116">
        <v>1</v>
      </c>
    </row>
    <row r="99" spans="1:2">
      <c r="A99" s="62" t="s">
        <v>364</v>
      </c>
      <c r="B99" s="63">
        <v>13</v>
      </c>
    </row>
    <row r="100" spans="1:2">
      <c r="A100" s="114" t="s">
        <v>18417</v>
      </c>
      <c r="B100" s="63">
        <v>1</v>
      </c>
    </row>
    <row r="101" spans="1:2" ht="15.75" thickBot="1">
      <c r="A101" s="115" t="s">
        <v>18418</v>
      </c>
      <c r="B101" s="116">
        <v>12</v>
      </c>
    </row>
    <row r="102" spans="1:2">
      <c r="A102" s="62" t="s">
        <v>15368</v>
      </c>
      <c r="B102" s="63">
        <v>5</v>
      </c>
    </row>
    <row r="103" spans="1:2">
      <c r="A103" s="114" t="s">
        <v>18417</v>
      </c>
      <c r="B103" s="63">
        <v>1</v>
      </c>
    </row>
    <row r="104" spans="1:2" ht="15.75" thickBot="1">
      <c r="A104" s="115" t="s">
        <v>18418</v>
      </c>
      <c r="B104" s="116">
        <v>4</v>
      </c>
    </row>
    <row r="105" spans="1:2">
      <c r="A105" s="62" t="s">
        <v>369</v>
      </c>
      <c r="B105" s="63">
        <v>11</v>
      </c>
    </row>
    <row r="106" spans="1:2">
      <c r="A106" s="114" t="s">
        <v>18417</v>
      </c>
      <c r="B106" s="63">
        <v>1</v>
      </c>
    </row>
    <row r="107" spans="1:2">
      <c r="A107" s="114" t="s">
        <v>18418</v>
      </c>
      <c r="B107" s="63">
        <v>9</v>
      </c>
    </row>
    <row r="108" spans="1:2" ht="15.75" thickBot="1">
      <c r="A108" s="115" t="s">
        <v>18415</v>
      </c>
      <c r="B108" s="116">
        <v>1</v>
      </c>
    </row>
    <row r="109" spans="1:2">
      <c r="A109" s="62" t="s">
        <v>359</v>
      </c>
      <c r="B109" s="63">
        <v>1</v>
      </c>
    </row>
    <row r="110" spans="1:2" ht="15.75" thickBot="1">
      <c r="A110" s="115" t="s">
        <v>18418</v>
      </c>
      <c r="B110" s="116">
        <v>1</v>
      </c>
    </row>
    <row r="111" spans="1:2">
      <c r="A111" s="62" t="s">
        <v>15365</v>
      </c>
      <c r="B111" s="63">
        <v>6</v>
      </c>
    </row>
    <row r="112" spans="1:2" ht="15.75" thickBot="1">
      <c r="A112" s="115" t="s">
        <v>18418</v>
      </c>
      <c r="B112" s="116">
        <v>6</v>
      </c>
    </row>
    <row r="113" spans="1:2">
      <c r="A113" s="62" t="s">
        <v>352</v>
      </c>
      <c r="B113" s="63">
        <v>4</v>
      </c>
    </row>
    <row r="114" spans="1:2" ht="15.75" thickBot="1">
      <c r="A114" s="115" t="s">
        <v>18418</v>
      </c>
      <c r="B114" s="116">
        <v>4</v>
      </c>
    </row>
    <row r="115" spans="1:2">
      <c r="A115" s="62" t="s">
        <v>365</v>
      </c>
      <c r="B115" s="63">
        <v>2</v>
      </c>
    </row>
    <row r="116" spans="1:2">
      <c r="A116" s="114" t="s">
        <v>18417</v>
      </c>
      <c r="B116" s="63">
        <v>1</v>
      </c>
    </row>
    <row r="117" spans="1:2" ht="15.75" thickBot="1">
      <c r="A117" s="115" t="s">
        <v>18418</v>
      </c>
      <c r="B117" s="116">
        <v>1</v>
      </c>
    </row>
    <row r="118" spans="1:2">
      <c r="A118" s="62" t="s">
        <v>368</v>
      </c>
      <c r="B118" s="63">
        <v>5</v>
      </c>
    </row>
    <row r="119" spans="1:2">
      <c r="A119" s="114" t="s">
        <v>18418</v>
      </c>
      <c r="B119" s="63">
        <v>4</v>
      </c>
    </row>
    <row r="120" spans="1:2" ht="15.75" thickBot="1">
      <c r="A120" s="115" t="s">
        <v>18415</v>
      </c>
      <c r="B120" s="116">
        <v>1</v>
      </c>
    </row>
    <row r="121" spans="1:2">
      <c r="A121" s="62" t="s">
        <v>6846</v>
      </c>
      <c r="B121" s="63">
        <v>54</v>
      </c>
    </row>
    <row r="122" spans="1:2">
      <c r="A122" s="119" t="s">
        <v>18417</v>
      </c>
      <c r="B122" s="120">
        <v>7</v>
      </c>
    </row>
    <row r="123" spans="1:2">
      <c r="A123" s="119" t="s">
        <v>18418</v>
      </c>
      <c r="B123" s="120">
        <v>44</v>
      </c>
    </row>
    <row r="124" spans="1:2">
      <c r="A124" s="119" t="s">
        <v>18415</v>
      </c>
      <c r="B124" s="120">
        <v>1</v>
      </c>
    </row>
    <row r="125" spans="1:2" ht="15.75" thickBot="1">
      <c r="A125" s="115" t="s">
        <v>6</v>
      </c>
      <c r="B125" s="116">
        <v>2</v>
      </c>
    </row>
    <row r="126" spans="1:2">
      <c r="A126" s="62" t="s">
        <v>287</v>
      </c>
      <c r="B126" s="63">
        <v>46</v>
      </c>
    </row>
    <row r="127" spans="1:2">
      <c r="A127" s="114" t="s">
        <v>18417</v>
      </c>
      <c r="B127" s="63">
        <v>14</v>
      </c>
    </row>
    <row r="128" spans="1:2">
      <c r="A128" s="114" t="s">
        <v>18418</v>
      </c>
      <c r="B128" s="63">
        <v>28</v>
      </c>
    </row>
    <row r="129" spans="1:2">
      <c r="A129" s="114" t="s">
        <v>18415</v>
      </c>
      <c r="B129" s="63">
        <v>1</v>
      </c>
    </row>
    <row r="130" spans="1:2">
      <c r="A130" s="114" t="s">
        <v>18416</v>
      </c>
      <c r="B130" s="63">
        <v>1</v>
      </c>
    </row>
    <row r="131" spans="1:2" ht="15.75" thickBot="1">
      <c r="A131" s="115" t="s">
        <v>6</v>
      </c>
      <c r="B131" s="116">
        <v>2</v>
      </c>
    </row>
    <row r="132" spans="1:2">
      <c r="A132" s="61" t="s">
        <v>15376</v>
      </c>
      <c r="B132" s="63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3:T464"/>
  <sheetViews>
    <sheetView tabSelected="1" workbookViewId="0">
      <pane xSplit="2" ySplit="4" topLeftCell="O5" activePane="bottomRight" state="frozen"/>
      <selection pane="topRight" activeCell="C1" sqref="C1"/>
      <selection pane="bottomLeft" activeCell="A7" sqref="A7"/>
      <selection pane="bottomRight" activeCell="O3" sqref="O3"/>
    </sheetView>
  </sheetViews>
  <sheetFormatPr baseColWidth="10" defaultRowHeight="12.75"/>
  <cols>
    <col min="1" max="1" width="7.140625" style="28" customWidth="1"/>
    <col min="2" max="2" width="10.85546875" style="28" bestFit="1" customWidth="1"/>
    <col min="3" max="3" width="37.85546875" style="28" customWidth="1"/>
    <col min="4" max="4" width="15.7109375" style="29" bestFit="1" customWidth="1"/>
    <col min="5" max="5" width="21.5703125" style="28" customWidth="1"/>
    <col min="6" max="6" width="18.5703125" style="26" bestFit="1" customWidth="1"/>
    <col min="7" max="8" width="20.28515625" style="28" customWidth="1"/>
    <col min="9" max="9" width="16.42578125" style="30" bestFit="1" customWidth="1"/>
    <col min="10" max="10" width="21" style="30" customWidth="1"/>
    <col min="11" max="11" width="18" style="28" customWidth="1"/>
    <col min="12" max="12" width="75.140625" style="31" bestFit="1" customWidth="1"/>
    <col min="13" max="13" width="15.7109375" style="31" customWidth="1"/>
    <col min="14" max="14" width="37.7109375" style="32" bestFit="1" customWidth="1"/>
    <col min="15" max="15" width="77" style="28" bestFit="1" customWidth="1"/>
    <col min="16" max="16" width="10.140625" style="26" bestFit="1" customWidth="1"/>
    <col min="17" max="17" width="18.140625" style="104" customWidth="1"/>
    <col min="18" max="18" width="19.5703125" style="104" bestFit="1" customWidth="1"/>
    <col min="19" max="19" width="25.140625" style="28" bestFit="1" customWidth="1"/>
    <col min="20" max="16384" width="11.42578125" style="28"/>
  </cols>
  <sheetData>
    <row r="3" spans="1:20">
      <c r="A3" s="35"/>
      <c r="B3" s="35"/>
      <c r="C3" s="35"/>
      <c r="D3" s="36"/>
      <c r="E3" s="35"/>
      <c r="F3" s="37"/>
      <c r="G3" s="35"/>
      <c r="H3" s="35"/>
      <c r="I3" s="38"/>
      <c r="J3" s="38"/>
      <c r="K3" s="35"/>
      <c r="L3" s="39"/>
      <c r="M3" s="39"/>
      <c r="N3" s="40"/>
      <c r="O3" s="35"/>
      <c r="P3" s="37"/>
      <c r="Q3" s="101"/>
      <c r="R3" s="101"/>
    </row>
    <row r="4" spans="1:20" s="25" customFormat="1">
      <c r="A4" s="14" t="s">
        <v>0</v>
      </c>
      <c r="B4" s="14" t="s">
        <v>1</v>
      </c>
      <c r="C4" s="14" t="s">
        <v>2</v>
      </c>
      <c r="D4" s="15" t="s">
        <v>370</v>
      </c>
      <c r="E4" s="14" t="s">
        <v>261</v>
      </c>
      <c r="F4" s="14" t="s">
        <v>3</v>
      </c>
      <c r="G4" s="14" t="s">
        <v>349</v>
      </c>
      <c r="H4" s="11" t="s">
        <v>374</v>
      </c>
      <c r="I4" s="11" t="s">
        <v>348</v>
      </c>
      <c r="J4" s="22" t="s">
        <v>300</v>
      </c>
      <c r="K4" s="12" t="s">
        <v>16593</v>
      </c>
      <c r="L4" s="12" t="s">
        <v>290</v>
      </c>
      <c r="M4" s="12" t="s">
        <v>2864</v>
      </c>
      <c r="N4" s="14" t="s">
        <v>249</v>
      </c>
      <c r="O4" s="14" t="s">
        <v>4</v>
      </c>
      <c r="P4" s="17" t="s">
        <v>16595</v>
      </c>
      <c r="Q4" s="102" t="s">
        <v>16600</v>
      </c>
      <c r="R4" s="102" t="s">
        <v>18413</v>
      </c>
      <c r="S4" s="102" t="s">
        <v>18414</v>
      </c>
      <c r="T4" s="33"/>
    </row>
    <row r="5" spans="1:20" s="27" customFormat="1">
      <c r="A5" s="6">
        <v>75</v>
      </c>
      <c r="B5" s="6">
        <v>12473971</v>
      </c>
      <c r="C5" s="6" t="s">
        <v>100</v>
      </c>
      <c r="D5" s="20">
        <v>26900</v>
      </c>
      <c r="E5" s="78" t="s">
        <v>16120</v>
      </c>
      <c r="F5" s="18">
        <v>42614</v>
      </c>
      <c r="G5" s="78" t="s">
        <v>16121</v>
      </c>
      <c r="H5" s="78" t="s">
        <v>346</v>
      </c>
      <c r="I5" s="7">
        <v>41866</v>
      </c>
      <c r="J5" s="78" t="s">
        <v>16122</v>
      </c>
      <c r="K5" s="7" t="s">
        <v>294</v>
      </c>
      <c r="L5" s="19" t="s">
        <v>312</v>
      </c>
      <c r="M5" s="19" t="s">
        <v>287</v>
      </c>
      <c r="N5" s="9" t="s">
        <v>287</v>
      </c>
      <c r="O5" s="6" t="s">
        <v>101</v>
      </c>
      <c r="P5" s="78">
        <f>VLOOKUP(B5,Nóminas!B$1:I$2136,8,FALSE)</f>
        <v>204</v>
      </c>
      <c r="Q5" s="103">
        <f>VLOOKUP(B5,Nóminas!B$1:K$2136,10,FALSE)</f>
        <v>88386</v>
      </c>
      <c r="R5" s="103">
        <f>VLOOKUP(B5,Nóminas!B$1:L$2136,11,FALSE)</f>
        <v>0</v>
      </c>
      <c r="S5" s="113" t="s">
        <v>18418</v>
      </c>
      <c r="T5" s="34"/>
    </row>
    <row r="6" spans="1:20" s="27" customFormat="1">
      <c r="A6" s="6">
        <v>35</v>
      </c>
      <c r="B6" s="6">
        <v>9383430</v>
      </c>
      <c r="C6" s="6" t="s">
        <v>52</v>
      </c>
      <c r="D6" s="20">
        <v>24883</v>
      </c>
      <c r="E6" s="78" t="s">
        <v>16038</v>
      </c>
      <c r="F6" s="18">
        <v>42558</v>
      </c>
      <c r="G6" s="78" t="s">
        <v>16039</v>
      </c>
      <c r="H6" s="78" t="s">
        <v>346</v>
      </c>
      <c r="I6" s="7">
        <v>42185</v>
      </c>
      <c r="J6" s="78" t="s">
        <v>16040</v>
      </c>
      <c r="K6" s="7" t="s">
        <v>294</v>
      </c>
      <c r="L6" s="19" t="s">
        <v>306</v>
      </c>
      <c r="M6" s="19" t="s">
        <v>287</v>
      </c>
      <c r="N6" s="9" t="s">
        <v>287</v>
      </c>
      <c r="O6" s="6" t="s">
        <v>53</v>
      </c>
      <c r="P6" s="78">
        <f>VLOOKUP(B6,Nóminas!B$1:I$2136,8,FALSE)</f>
        <v>407</v>
      </c>
      <c r="Q6" s="103">
        <f>VLOOKUP(B6,Nóminas!B$1:K$2136,10,FALSE)</f>
        <v>140227</v>
      </c>
      <c r="R6" s="103">
        <f>VLOOKUP(B6,Nóminas!B$1:L$2136,11,FALSE)</f>
        <v>0</v>
      </c>
      <c r="S6" s="113" t="s">
        <v>18418</v>
      </c>
      <c r="T6" s="34"/>
    </row>
    <row r="7" spans="1:20" s="27" customFormat="1">
      <c r="A7" s="6">
        <v>164</v>
      </c>
      <c r="B7" s="6">
        <v>19430596</v>
      </c>
      <c r="C7" s="6" t="s">
        <v>201</v>
      </c>
      <c r="D7" s="20">
        <v>32562</v>
      </c>
      <c r="E7" s="78" t="s">
        <v>16262</v>
      </c>
      <c r="F7" s="18">
        <v>42767</v>
      </c>
      <c r="G7" s="78" t="s">
        <v>16214</v>
      </c>
      <c r="H7" s="78" t="s">
        <v>346</v>
      </c>
      <c r="I7" s="7" t="s">
        <v>372</v>
      </c>
      <c r="J7" s="78" t="e">
        <v>#VALUE!</v>
      </c>
      <c r="K7" s="7" t="s">
        <v>371</v>
      </c>
      <c r="L7" s="19" t="s">
        <v>371</v>
      </c>
      <c r="M7" s="19" t="s">
        <v>287</v>
      </c>
      <c r="N7" s="8" t="s">
        <v>15367</v>
      </c>
      <c r="O7" s="6" t="s">
        <v>202</v>
      </c>
      <c r="P7" s="78">
        <f>VLOOKUP(B7,Nóminas!B$1:I$2136,8,FALSE)</f>
        <v>202</v>
      </c>
      <c r="Q7" s="103">
        <f>VLOOKUP(B7,Nóminas!B$1:K$2136,10,FALSE)</f>
        <v>79987</v>
      </c>
      <c r="R7" s="103">
        <f>VLOOKUP(B7,Nóminas!B$1:L$2136,11,FALSE)</f>
        <v>0</v>
      </c>
      <c r="S7" s="16" t="s">
        <v>18416</v>
      </c>
      <c r="T7" s="34"/>
    </row>
    <row r="8" spans="1:20" s="27" customFormat="1">
      <c r="A8" s="6">
        <v>134</v>
      </c>
      <c r="B8" s="6">
        <v>17617437</v>
      </c>
      <c r="C8" s="6" t="s">
        <v>166</v>
      </c>
      <c r="D8" s="20">
        <v>30505</v>
      </c>
      <c r="E8" s="78" t="s">
        <v>16213</v>
      </c>
      <c r="F8" s="18">
        <v>42767</v>
      </c>
      <c r="G8" s="78" t="s">
        <v>16214</v>
      </c>
      <c r="H8" s="78" t="s">
        <v>346</v>
      </c>
      <c r="I8" s="7">
        <v>42674</v>
      </c>
      <c r="J8" s="78" t="s">
        <v>16215</v>
      </c>
      <c r="K8" s="7" t="s">
        <v>294</v>
      </c>
      <c r="L8" s="19" t="s">
        <v>322</v>
      </c>
      <c r="M8" s="19" t="s">
        <v>286</v>
      </c>
      <c r="N8" s="8" t="s">
        <v>286</v>
      </c>
      <c r="O8" s="6" t="s">
        <v>167</v>
      </c>
      <c r="P8" s="78">
        <f>VLOOKUP(B8,Nóminas!B$1:I$2136,8,FALSE)</f>
        <v>203</v>
      </c>
      <c r="Q8" s="103">
        <f>VLOOKUP(B8,Nóminas!B$1:K$2136,10,FALSE)</f>
        <v>83938</v>
      </c>
      <c r="R8" s="103">
        <f>VLOOKUP(B8,Nóminas!B$1:L$2136,11,FALSE)</f>
        <v>0</v>
      </c>
      <c r="S8" s="16" t="s">
        <v>18416</v>
      </c>
      <c r="T8" s="34"/>
    </row>
    <row r="9" spans="1:20" s="27" customFormat="1">
      <c r="A9" s="6">
        <v>186</v>
      </c>
      <c r="B9" s="6">
        <v>22112718</v>
      </c>
      <c r="C9" s="6" t="s">
        <v>230</v>
      </c>
      <c r="D9" s="20">
        <v>34088</v>
      </c>
      <c r="E9" s="78" t="s">
        <v>16294</v>
      </c>
      <c r="F9" s="18">
        <v>42767</v>
      </c>
      <c r="G9" s="78" t="s">
        <v>16214</v>
      </c>
      <c r="H9" s="78" t="s">
        <v>346</v>
      </c>
      <c r="I9" s="7">
        <v>42767</v>
      </c>
      <c r="J9" s="78" t="s">
        <v>16214</v>
      </c>
      <c r="K9" s="7" t="s">
        <v>293</v>
      </c>
      <c r="L9" s="19" t="s">
        <v>296</v>
      </c>
      <c r="M9" s="19" t="s">
        <v>287</v>
      </c>
      <c r="N9" s="8" t="s">
        <v>287</v>
      </c>
      <c r="O9" s="6" t="s">
        <v>142</v>
      </c>
      <c r="P9" s="78">
        <f>VLOOKUP(B9,Nóminas!B$1:I$2136,8,FALSE)</f>
        <v>302</v>
      </c>
      <c r="Q9" s="103">
        <f>VLOOKUP(B9,Nóminas!B$1:K$2136,10,FALSE)</f>
        <v>101218</v>
      </c>
      <c r="R9" s="103">
        <f>VLOOKUP(B9,Nóminas!B$1:L$2136,11,FALSE)</f>
        <v>0</v>
      </c>
      <c r="S9" s="16" t="s">
        <v>18416</v>
      </c>
      <c r="T9" s="34"/>
    </row>
    <row r="10" spans="1:20" s="27" customFormat="1">
      <c r="A10" s="6">
        <v>62</v>
      </c>
      <c r="B10" s="6">
        <v>11714498</v>
      </c>
      <c r="C10" s="6" t="s">
        <v>85</v>
      </c>
      <c r="D10" s="20">
        <v>26463</v>
      </c>
      <c r="E10" s="78" t="s">
        <v>16094</v>
      </c>
      <c r="F10" s="18">
        <v>42736</v>
      </c>
      <c r="G10" s="78" t="s">
        <v>16095</v>
      </c>
      <c r="H10" s="78" t="s">
        <v>346</v>
      </c>
      <c r="I10" s="7">
        <v>40544</v>
      </c>
      <c r="J10" s="78" t="s">
        <v>16096</v>
      </c>
      <c r="K10" s="7" t="s">
        <v>293</v>
      </c>
      <c r="L10" s="19" t="s">
        <v>295</v>
      </c>
      <c r="M10" s="19" t="s">
        <v>287</v>
      </c>
      <c r="N10" s="9" t="s">
        <v>6846</v>
      </c>
      <c r="O10" s="6" t="s">
        <v>86</v>
      </c>
      <c r="P10" s="78">
        <f>VLOOKUP(B10,Nóminas!B$1:I$2136,8,FALSE)</f>
        <v>407</v>
      </c>
      <c r="Q10" s="103">
        <f>VLOOKUP(B10,Nóminas!B$1:K$2136,10,FALSE)</f>
        <v>43821</v>
      </c>
      <c r="R10" s="103">
        <f>VLOOKUP(B10,Nóminas!B$1:L$2136,11,FALSE)</f>
        <v>0</v>
      </c>
      <c r="S10" s="113" t="s">
        <v>18417</v>
      </c>
      <c r="T10" s="34"/>
    </row>
    <row r="11" spans="1:20" s="27" customFormat="1">
      <c r="A11" s="6">
        <v>101</v>
      </c>
      <c r="B11" s="6">
        <v>14711249</v>
      </c>
      <c r="C11" s="6" t="s">
        <v>129</v>
      </c>
      <c r="D11" s="20">
        <v>28266</v>
      </c>
      <c r="E11" s="78" t="s">
        <v>16159</v>
      </c>
      <c r="F11" s="18">
        <v>42736</v>
      </c>
      <c r="G11" s="78" t="s">
        <v>16095</v>
      </c>
      <c r="H11" s="78" t="s">
        <v>346</v>
      </c>
      <c r="I11" s="7">
        <v>42737</v>
      </c>
      <c r="J11" s="78" t="s">
        <v>16160</v>
      </c>
      <c r="K11" s="7" t="s">
        <v>293</v>
      </c>
      <c r="L11" s="19" t="s">
        <v>296</v>
      </c>
      <c r="M11" s="19" t="s">
        <v>287</v>
      </c>
      <c r="N11" s="9" t="s">
        <v>6846</v>
      </c>
      <c r="O11" s="6" t="s">
        <v>130</v>
      </c>
      <c r="P11" s="78">
        <f>VLOOKUP(B11,Nóminas!B$1:I$2136,8,FALSE)</f>
        <v>301</v>
      </c>
      <c r="Q11" s="103">
        <f>VLOOKUP(B11,Nóminas!B$1:K$2136,10,FALSE)</f>
        <v>101218</v>
      </c>
      <c r="R11" s="103">
        <f>VLOOKUP(B11,Nóminas!B$1:L$2136,11,FALSE)</f>
        <v>0</v>
      </c>
      <c r="S11" s="113" t="s">
        <v>18418</v>
      </c>
      <c r="T11" s="34"/>
    </row>
    <row r="12" spans="1:20" s="27" customFormat="1">
      <c r="A12" s="6">
        <v>144</v>
      </c>
      <c r="B12" s="6">
        <v>18204754</v>
      </c>
      <c r="C12" s="6" t="s">
        <v>177</v>
      </c>
      <c r="D12" s="20">
        <v>31590</v>
      </c>
      <c r="E12" s="78" t="s">
        <v>16234</v>
      </c>
      <c r="F12" s="18">
        <v>42736</v>
      </c>
      <c r="G12" s="78" t="s">
        <v>16095</v>
      </c>
      <c r="H12" s="78" t="s">
        <v>346</v>
      </c>
      <c r="I12" s="7">
        <v>42081</v>
      </c>
      <c r="J12" s="78" t="s">
        <v>16235</v>
      </c>
      <c r="K12" s="7" t="s">
        <v>293</v>
      </c>
      <c r="L12" s="19" t="s">
        <v>326</v>
      </c>
      <c r="M12" s="19" t="s">
        <v>287</v>
      </c>
      <c r="N12" s="9" t="s">
        <v>6846</v>
      </c>
      <c r="O12" s="6" t="s">
        <v>19</v>
      </c>
      <c r="P12" s="78">
        <f>VLOOKUP(B12,Nóminas!B$1:I$2136,8,FALSE)</f>
        <v>204</v>
      </c>
      <c r="Q12" s="103">
        <f>VLOOKUP(B12,Nóminas!B$1:K$2136,10,FALSE)</f>
        <v>88386</v>
      </c>
      <c r="R12" s="103">
        <f>VLOOKUP(B12,Nóminas!B$1:L$2136,11,FALSE)</f>
        <v>0</v>
      </c>
      <c r="S12" s="113" t="s">
        <v>18417</v>
      </c>
      <c r="T12" s="34"/>
    </row>
    <row r="13" spans="1:20" s="27" customFormat="1">
      <c r="A13" s="6">
        <v>183</v>
      </c>
      <c r="B13" s="6">
        <v>21168419</v>
      </c>
      <c r="C13" s="6" t="s">
        <v>226</v>
      </c>
      <c r="D13" s="20">
        <v>33726</v>
      </c>
      <c r="E13" s="78" t="s">
        <v>16289</v>
      </c>
      <c r="F13" s="18">
        <v>42736</v>
      </c>
      <c r="G13" s="78" t="s">
        <v>16095</v>
      </c>
      <c r="H13" s="78" t="s">
        <v>346</v>
      </c>
      <c r="I13" s="7" t="s">
        <v>372</v>
      </c>
      <c r="J13" s="78" t="e">
        <v>#VALUE!</v>
      </c>
      <c r="K13" s="7" t="s">
        <v>371</v>
      </c>
      <c r="L13" s="19" t="s">
        <v>371</v>
      </c>
      <c r="M13" s="19" t="s">
        <v>287</v>
      </c>
      <c r="N13" s="9" t="s">
        <v>6846</v>
      </c>
      <c r="O13" s="6" t="s">
        <v>227</v>
      </c>
      <c r="P13" s="78">
        <f>VLOOKUP(B13,Nóminas!B$1:I$2136,8,FALSE)</f>
        <v>202</v>
      </c>
      <c r="Q13" s="103">
        <f>VLOOKUP(B13,Nóminas!B$1:K$2136,10,FALSE)</f>
        <v>79987</v>
      </c>
      <c r="R13" s="103">
        <f>VLOOKUP(B13,Nóminas!B$1:L$2136,11,FALSE)</f>
        <v>0</v>
      </c>
      <c r="S13" s="113" t="s">
        <v>18418</v>
      </c>
      <c r="T13" s="34"/>
    </row>
    <row r="14" spans="1:20" s="27" customFormat="1">
      <c r="A14" s="6">
        <v>193</v>
      </c>
      <c r="B14" s="6">
        <v>27165813</v>
      </c>
      <c r="C14" s="6" t="s">
        <v>239</v>
      </c>
      <c r="D14" s="20">
        <v>35492</v>
      </c>
      <c r="E14" s="78" t="s">
        <v>16303</v>
      </c>
      <c r="F14" s="18">
        <v>42736</v>
      </c>
      <c r="G14" s="78" t="s">
        <v>16095</v>
      </c>
      <c r="H14" s="78" t="s">
        <v>346</v>
      </c>
      <c r="I14" s="7">
        <v>42737</v>
      </c>
      <c r="J14" s="78" t="s">
        <v>16160</v>
      </c>
      <c r="K14" s="7" t="s">
        <v>293</v>
      </c>
      <c r="L14" s="19" t="s">
        <v>296</v>
      </c>
      <c r="M14" s="19" t="s">
        <v>287</v>
      </c>
      <c r="N14" s="9" t="s">
        <v>6846</v>
      </c>
      <c r="O14" s="6" t="s">
        <v>202</v>
      </c>
      <c r="P14" s="78">
        <f>VLOOKUP(B14,Nóminas!B$1:I$2136,8,FALSE)</f>
        <v>202</v>
      </c>
      <c r="Q14" s="103">
        <f>VLOOKUP(B14,Nóminas!B$1:K$2136,10,FALSE)</f>
        <v>79987</v>
      </c>
      <c r="R14" s="103">
        <f>VLOOKUP(B14,Nóminas!B$1:L$2136,11,FALSE)</f>
        <v>0</v>
      </c>
      <c r="S14" s="113" t="s">
        <v>18418</v>
      </c>
      <c r="T14" s="34"/>
    </row>
    <row r="15" spans="1:20" s="27" customFormat="1">
      <c r="A15" s="6">
        <v>77</v>
      </c>
      <c r="B15" s="6">
        <v>12554046</v>
      </c>
      <c r="C15" s="6" t="s">
        <v>103</v>
      </c>
      <c r="D15" s="20">
        <v>25854</v>
      </c>
      <c r="E15" s="78" t="s">
        <v>16124</v>
      </c>
      <c r="F15" s="18">
        <v>42736</v>
      </c>
      <c r="G15" s="78" t="s">
        <v>16095</v>
      </c>
      <c r="H15" s="78" t="e">
        <v>#N/A</v>
      </c>
      <c r="I15" s="7" t="e">
        <v>#N/A</v>
      </c>
      <c r="J15" s="78" t="e">
        <v>#N/A</v>
      </c>
      <c r="K15" s="7" t="e">
        <v>#N/A</v>
      </c>
      <c r="L15" s="19" t="e">
        <v>#N/A</v>
      </c>
      <c r="M15" s="19" t="s">
        <v>287</v>
      </c>
      <c r="N15" s="9" t="s">
        <v>287</v>
      </c>
      <c r="O15" s="6" t="s">
        <v>104</v>
      </c>
      <c r="P15" s="78">
        <f>VLOOKUP(B15,Nóminas!B$1:I$2136,8,FALSE)</f>
        <v>303</v>
      </c>
      <c r="Q15" s="103">
        <f>VLOOKUP(B15,Nóminas!B$1:K$2136,10,FALSE)</f>
        <v>105166</v>
      </c>
      <c r="R15" s="103">
        <f>VLOOKUP(B15,Nóminas!B$1:L$2136,11,FALSE)</f>
        <v>0</v>
      </c>
      <c r="S15" s="113" t="s">
        <v>18418</v>
      </c>
      <c r="T15" s="34"/>
    </row>
    <row r="16" spans="1:20" s="27" customFormat="1">
      <c r="A16" s="6">
        <v>122</v>
      </c>
      <c r="B16" s="6">
        <v>16191814</v>
      </c>
      <c r="C16" s="6" t="s">
        <v>153</v>
      </c>
      <c r="D16" s="20">
        <v>30934</v>
      </c>
      <c r="E16" s="78" t="s">
        <v>16194</v>
      </c>
      <c r="F16" s="18">
        <v>42736</v>
      </c>
      <c r="G16" s="78" t="s">
        <v>16095</v>
      </c>
      <c r="H16" s="78" t="s">
        <v>346</v>
      </c>
      <c r="I16" s="7">
        <v>42768</v>
      </c>
      <c r="J16" s="78" t="s">
        <v>16195</v>
      </c>
      <c r="K16" s="7" t="s">
        <v>294</v>
      </c>
      <c r="L16" s="19" t="s">
        <v>311</v>
      </c>
      <c r="M16" s="19" t="s">
        <v>287</v>
      </c>
      <c r="N16" s="9" t="s">
        <v>287</v>
      </c>
      <c r="O16" s="6" t="s">
        <v>154</v>
      </c>
      <c r="P16" s="78">
        <f>VLOOKUP(B16,Nóminas!B$1:I$2136,8,FALSE)</f>
        <v>405</v>
      </c>
      <c r="Q16" s="103">
        <f>VLOOKUP(B16,Nóminas!B$1:K$2136,10,FALSE)</f>
        <v>133808</v>
      </c>
      <c r="R16" s="103">
        <f>VLOOKUP(B16,Nóminas!B$1:L$2136,11,FALSE)</f>
        <v>0</v>
      </c>
      <c r="S16" s="113" t="s">
        <v>18418</v>
      </c>
      <c r="T16" s="34"/>
    </row>
    <row r="17" spans="1:20" s="27" customFormat="1">
      <c r="A17" s="6">
        <v>69</v>
      </c>
      <c r="B17" s="6">
        <v>12207436</v>
      </c>
      <c r="C17" s="6" t="s">
        <v>93</v>
      </c>
      <c r="D17" s="20">
        <v>27514</v>
      </c>
      <c r="E17" s="78" t="s">
        <v>16107</v>
      </c>
      <c r="F17" s="18">
        <v>42689</v>
      </c>
      <c r="G17" s="78" t="s">
        <v>16108</v>
      </c>
      <c r="H17" s="78" t="s">
        <v>346</v>
      </c>
      <c r="I17" s="7">
        <v>42758</v>
      </c>
      <c r="J17" s="78" t="s">
        <v>16109</v>
      </c>
      <c r="K17" s="7" t="s">
        <v>294</v>
      </c>
      <c r="L17" s="19" t="s">
        <v>311</v>
      </c>
      <c r="M17" s="19" t="s">
        <v>287</v>
      </c>
      <c r="N17" s="9" t="s">
        <v>287</v>
      </c>
      <c r="O17" s="6" t="s">
        <v>94</v>
      </c>
      <c r="P17" s="78">
        <f>VLOOKUP(B17,Nóminas!B$1:I$2136,8,FALSE)</f>
        <v>0</v>
      </c>
      <c r="Q17" s="103">
        <f>VLOOKUP(B17,Nóminas!B$1:K$2136,10,FALSE)</f>
        <v>0</v>
      </c>
      <c r="R17" s="103">
        <f>VLOOKUP(B17,Nóminas!B$1:L$2136,11,FALSE)</f>
        <v>0</v>
      </c>
      <c r="S17" s="113" t="s">
        <v>18415</v>
      </c>
      <c r="T17" s="34"/>
    </row>
    <row r="18" spans="1:20" s="27" customFormat="1">
      <c r="A18" s="6">
        <v>172</v>
      </c>
      <c r="B18" s="6">
        <v>20238821</v>
      </c>
      <c r="C18" s="6" t="s">
        <v>212</v>
      </c>
      <c r="D18" s="20">
        <v>32645</v>
      </c>
      <c r="E18" s="78" t="s">
        <v>16274</v>
      </c>
      <c r="F18" s="18">
        <v>42705</v>
      </c>
      <c r="G18" s="78" t="s">
        <v>16147</v>
      </c>
      <c r="H18" s="78" t="s">
        <v>346</v>
      </c>
      <c r="I18" s="7">
        <v>39468</v>
      </c>
      <c r="J18" s="78" t="s">
        <v>16275</v>
      </c>
      <c r="K18" s="7" t="s">
        <v>294</v>
      </c>
      <c r="L18" s="19" t="s">
        <v>331</v>
      </c>
      <c r="M18" s="19" t="s">
        <v>287</v>
      </c>
      <c r="N18" s="9" t="s">
        <v>6846</v>
      </c>
      <c r="O18" s="6" t="s">
        <v>202</v>
      </c>
      <c r="P18" s="78">
        <f>VLOOKUP(B18,Nóminas!B$1:I$2136,8,FALSE)</f>
        <v>202</v>
      </c>
      <c r="Q18" s="103">
        <f>VLOOKUP(B18,Nóminas!B$1:K$2136,10,FALSE)</f>
        <v>79987</v>
      </c>
      <c r="R18" s="103">
        <f>VLOOKUP(B18,Nóminas!B$1:L$2136,11,FALSE)</f>
        <v>0</v>
      </c>
      <c r="S18" s="113" t="s">
        <v>18418</v>
      </c>
      <c r="T18" s="34"/>
    </row>
    <row r="19" spans="1:20" s="27" customFormat="1">
      <c r="A19" s="6">
        <v>166</v>
      </c>
      <c r="B19" s="6">
        <v>19528163</v>
      </c>
      <c r="C19" s="6" t="s">
        <v>204</v>
      </c>
      <c r="D19" s="20">
        <v>32972</v>
      </c>
      <c r="E19" s="78" t="s">
        <v>16264</v>
      </c>
      <c r="F19" s="18">
        <v>42705</v>
      </c>
      <c r="G19" s="78" t="s">
        <v>16147</v>
      </c>
      <c r="H19" s="78" t="s">
        <v>346</v>
      </c>
      <c r="I19" s="7">
        <v>42675</v>
      </c>
      <c r="J19" s="78" t="s">
        <v>16031</v>
      </c>
      <c r="K19" s="7" t="s">
        <v>293</v>
      </c>
      <c r="L19" s="19" t="s">
        <v>296</v>
      </c>
      <c r="M19" s="19" t="s">
        <v>286</v>
      </c>
      <c r="N19" s="8" t="s">
        <v>15380</v>
      </c>
      <c r="O19" s="6" t="s">
        <v>142</v>
      </c>
      <c r="P19" s="78">
        <f>VLOOKUP(B19,Nóminas!B$1:I$2136,8,FALSE)</f>
        <v>302</v>
      </c>
      <c r="Q19" s="103">
        <f>VLOOKUP(B19,Nóminas!B$1:K$2136,10,FALSE)</f>
        <v>101218</v>
      </c>
      <c r="R19" s="103">
        <f>VLOOKUP(B19,Nóminas!B$1:L$2136,11,FALSE)</f>
        <v>0</v>
      </c>
      <c r="S19" s="113" t="s">
        <v>18418</v>
      </c>
      <c r="T19" s="34"/>
    </row>
    <row r="20" spans="1:20" s="27" customFormat="1">
      <c r="A20" s="6">
        <v>180</v>
      </c>
      <c r="B20" s="6">
        <v>21024468</v>
      </c>
      <c r="C20" s="6" t="s">
        <v>221</v>
      </c>
      <c r="D20" s="20">
        <v>33854</v>
      </c>
      <c r="E20" s="78" t="s">
        <v>16285</v>
      </c>
      <c r="F20" s="18">
        <v>42705</v>
      </c>
      <c r="G20" s="78" t="s">
        <v>16147</v>
      </c>
      <c r="H20" s="78" t="s">
        <v>346</v>
      </c>
      <c r="I20" s="7">
        <v>42705</v>
      </c>
      <c r="J20" s="78" t="s">
        <v>16147</v>
      </c>
      <c r="K20" s="7" t="s">
        <v>293</v>
      </c>
      <c r="L20" s="19" t="s">
        <v>296</v>
      </c>
      <c r="M20" s="19" t="s">
        <v>286</v>
      </c>
      <c r="N20" s="8" t="s">
        <v>15380</v>
      </c>
      <c r="O20" s="6" t="s">
        <v>222</v>
      </c>
      <c r="P20" s="78">
        <f>VLOOKUP(B20,Nóminas!B$1:I$2136,8,FALSE)</f>
        <v>204</v>
      </c>
      <c r="Q20" s="103">
        <f>VLOOKUP(B20,Nóminas!B$1:K$2136,10,FALSE)</f>
        <v>88386</v>
      </c>
      <c r="R20" s="103">
        <f>VLOOKUP(B20,Nóminas!B$1:L$2136,11,FALSE)</f>
        <v>0</v>
      </c>
      <c r="S20" s="113" t="s">
        <v>18418</v>
      </c>
      <c r="T20" s="34"/>
    </row>
    <row r="21" spans="1:20" s="27" customFormat="1">
      <c r="A21" s="6">
        <v>92</v>
      </c>
      <c r="B21" s="6">
        <v>14002509</v>
      </c>
      <c r="C21" s="6" t="s">
        <v>120</v>
      </c>
      <c r="D21" s="20">
        <v>28522</v>
      </c>
      <c r="E21" s="78" t="s">
        <v>16146</v>
      </c>
      <c r="F21" s="18">
        <v>42705</v>
      </c>
      <c r="G21" s="78" t="s">
        <v>16147</v>
      </c>
      <c r="H21" s="78" t="s">
        <v>346</v>
      </c>
      <c r="I21" s="7">
        <v>40057</v>
      </c>
      <c r="J21" s="78" t="s">
        <v>16148</v>
      </c>
      <c r="K21" s="7" t="s">
        <v>293</v>
      </c>
      <c r="L21" s="19" t="s">
        <v>314</v>
      </c>
      <c r="M21" s="19" t="s">
        <v>287</v>
      </c>
      <c r="N21" s="9" t="s">
        <v>287</v>
      </c>
      <c r="O21" s="6" t="s">
        <v>19</v>
      </c>
      <c r="P21" s="78">
        <f>VLOOKUP(B21,Nóminas!B$1:I$2136,8,FALSE)</f>
        <v>204</v>
      </c>
      <c r="Q21" s="103">
        <f>VLOOKUP(B21,Nóminas!B$1:K$2136,10,FALSE)</f>
        <v>88386</v>
      </c>
      <c r="R21" s="103">
        <f>VLOOKUP(B21,Nóminas!B$1:L$2136,11,FALSE)</f>
        <v>0</v>
      </c>
      <c r="S21" s="113" t="s">
        <v>18417</v>
      </c>
      <c r="T21" s="34"/>
    </row>
    <row r="22" spans="1:20" s="27" customFormat="1">
      <c r="A22" s="6">
        <v>147</v>
      </c>
      <c r="B22" s="6">
        <v>18425683</v>
      </c>
      <c r="C22" s="6" t="s">
        <v>181</v>
      </c>
      <c r="D22" s="20">
        <v>32669</v>
      </c>
      <c r="E22" s="78" t="s">
        <v>16241</v>
      </c>
      <c r="F22" s="18">
        <v>42705</v>
      </c>
      <c r="G22" s="78" t="s">
        <v>16147</v>
      </c>
      <c r="H22" s="78" t="s">
        <v>346</v>
      </c>
      <c r="I22" s="7">
        <v>42095</v>
      </c>
      <c r="J22" s="78" t="s">
        <v>15979</v>
      </c>
      <c r="K22" s="7" t="s">
        <v>293</v>
      </c>
      <c r="L22" s="19" t="s">
        <v>327</v>
      </c>
      <c r="M22" s="19" t="s">
        <v>287</v>
      </c>
      <c r="N22" s="9" t="s">
        <v>287</v>
      </c>
      <c r="O22" s="6" t="s">
        <v>182</v>
      </c>
      <c r="P22" s="78">
        <f>VLOOKUP(B22,Nóminas!B$1:I$2136,8,FALSE)</f>
        <v>201</v>
      </c>
      <c r="Q22" s="103">
        <f>VLOOKUP(B22,Nóminas!B$1:K$2136,10,FALSE)</f>
        <v>79987</v>
      </c>
      <c r="R22" s="103">
        <f>VLOOKUP(B22,Nóminas!B$1:L$2136,11,FALSE)</f>
        <v>0</v>
      </c>
      <c r="S22" s="113" t="s">
        <v>18417</v>
      </c>
      <c r="T22" s="34"/>
    </row>
    <row r="23" spans="1:20" s="27" customFormat="1">
      <c r="A23" s="6">
        <v>170</v>
      </c>
      <c r="B23" s="6">
        <v>20012235</v>
      </c>
      <c r="C23" s="6" t="s">
        <v>210</v>
      </c>
      <c r="D23" s="20">
        <v>32567</v>
      </c>
      <c r="E23" s="78" t="s">
        <v>16270</v>
      </c>
      <c r="F23" s="18">
        <v>42705</v>
      </c>
      <c r="G23" s="78" t="s">
        <v>16147</v>
      </c>
      <c r="H23" s="78" t="s">
        <v>346</v>
      </c>
      <c r="I23" s="7">
        <v>42353</v>
      </c>
      <c r="J23" s="78" t="s">
        <v>16271</v>
      </c>
      <c r="K23" s="7" t="s">
        <v>294</v>
      </c>
      <c r="L23" s="19" t="s">
        <v>330</v>
      </c>
      <c r="M23" s="19" t="s">
        <v>287</v>
      </c>
      <c r="N23" s="9" t="s">
        <v>287</v>
      </c>
      <c r="O23" s="6" t="s">
        <v>202</v>
      </c>
      <c r="P23" s="78">
        <f>VLOOKUP(B23,Nóminas!B$1:I$2136,8,FALSE)</f>
        <v>202</v>
      </c>
      <c r="Q23" s="103">
        <f>VLOOKUP(B23,Nóminas!B$1:K$2136,10,FALSE)</f>
        <v>79987</v>
      </c>
      <c r="R23" s="103">
        <f>VLOOKUP(B23,Nóminas!B$1:L$2136,11,FALSE)</f>
        <v>0</v>
      </c>
      <c r="S23" s="113" t="s">
        <v>18418</v>
      </c>
      <c r="T23" s="34"/>
    </row>
    <row r="24" spans="1:20" s="27" customFormat="1">
      <c r="A24" s="6">
        <v>187</v>
      </c>
      <c r="B24" s="6">
        <v>22347538</v>
      </c>
      <c r="C24" s="6" t="s">
        <v>231</v>
      </c>
      <c r="D24" s="20">
        <v>33442</v>
      </c>
      <c r="E24" s="78" t="s">
        <v>16295</v>
      </c>
      <c r="F24" s="18">
        <v>42705</v>
      </c>
      <c r="G24" s="78" t="s">
        <v>16147</v>
      </c>
      <c r="H24" s="78" t="s">
        <v>346</v>
      </c>
      <c r="I24" s="7">
        <v>42232</v>
      </c>
      <c r="J24" s="78" t="s">
        <v>16296</v>
      </c>
      <c r="K24" s="7" t="s">
        <v>293</v>
      </c>
      <c r="L24" s="19" t="s">
        <v>330</v>
      </c>
      <c r="M24" s="19" t="s">
        <v>287</v>
      </c>
      <c r="N24" s="8" t="s">
        <v>287</v>
      </c>
      <c r="O24" s="6" t="s">
        <v>232</v>
      </c>
      <c r="P24" s="78">
        <f>VLOOKUP(B24,Nóminas!B$1:I$2136,8,FALSE)</f>
        <v>302</v>
      </c>
      <c r="Q24" s="103">
        <f>VLOOKUP(B24,Nóminas!B$1:K$2136,10,FALSE)</f>
        <v>101218</v>
      </c>
      <c r="R24" s="103">
        <f>VLOOKUP(B24,Nóminas!B$1:L$2136,11,FALSE)</f>
        <v>0</v>
      </c>
      <c r="S24" s="113" t="s">
        <v>18417</v>
      </c>
      <c r="T24" s="34"/>
    </row>
    <row r="25" spans="1:20" s="27" customFormat="1">
      <c r="A25" s="6">
        <v>117</v>
      </c>
      <c r="B25" s="6">
        <v>16000012</v>
      </c>
      <c r="C25" s="6" t="s">
        <v>147</v>
      </c>
      <c r="D25" s="20">
        <v>30285</v>
      </c>
      <c r="E25" s="78" t="s">
        <v>16185</v>
      </c>
      <c r="F25" s="18">
        <v>42657</v>
      </c>
      <c r="G25" s="78" t="s">
        <v>16186</v>
      </c>
      <c r="H25" s="78" t="s">
        <v>346</v>
      </c>
      <c r="I25" s="7">
        <v>41014</v>
      </c>
      <c r="J25" s="78" t="s">
        <v>16187</v>
      </c>
      <c r="K25" s="7" t="s">
        <v>293</v>
      </c>
      <c r="L25" s="19" t="s">
        <v>319</v>
      </c>
      <c r="M25" s="19" t="s">
        <v>288</v>
      </c>
      <c r="N25" s="8" t="s">
        <v>288</v>
      </c>
      <c r="O25" s="6" t="s">
        <v>19</v>
      </c>
      <c r="P25" s="78">
        <f>VLOOKUP(B25,Nóminas!B$1:I$2136,8,FALSE)</f>
        <v>204</v>
      </c>
      <c r="Q25" s="103">
        <f>VLOOKUP(B25,Nóminas!B$1:K$2136,10,FALSE)</f>
        <v>0</v>
      </c>
      <c r="R25" s="103">
        <f>VLOOKUP(B25,Nóminas!B$1:L$2136,11,FALSE)</f>
        <v>48732</v>
      </c>
      <c r="S25" s="113" t="s">
        <v>18415</v>
      </c>
      <c r="T25" s="34"/>
    </row>
    <row r="26" spans="1:20" s="27" customFormat="1">
      <c r="A26" s="6">
        <v>30</v>
      </c>
      <c r="B26" s="6">
        <v>8809817</v>
      </c>
      <c r="C26" s="6" t="s">
        <v>46</v>
      </c>
      <c r="D26" s="20">
        <v>25308</v>
      </c>
      <c r="E26" s="78" t="s">
        <v>16030</v>
      </c>
      <c r="F26" s="18">
        <v>42675</v>
      </c>
      <c r="G26" s="78" t="s">
        <v>16031</v>
      </c>
      <c r="H26" s="78" t="s">
        <v>346</v>
      </c>
      <c r="I26" s="7">
        <v>42675</v>
      </c>
      <c r="J26" s="78" t="s">
        <v>16031</v>
      </c>
      <c r="K26" s="7" t="s">
        <v>293</v>
      </c>
      <c r="L26" s="19" t="s">
        <v>296</v>
      </c>
      <c r="M26" s="19" t="s">
        <v>286</v>
      </c>
      <c r="N26" s="8" t="s">
        <v>15380</v>
      </c>
      <c r="O26" s="6" t="s">
        <v>47</v>
      </c>
      <c r="P26" s="78">
        <f>VLOOKUP(B26,Nóminas!B$1:I$2136,8,FALSE)</f>
        <v>206</v>
      </c>
      <c r="Q26" s="103">
        <f>VLOOKUP(B26,Nóminas!B$1:K$2136,10,FALSE)</f>
        <v>98254</v>
      </c>
      <c r="R26" s="103">
        <f>VLOOKUP(B26,Nóminas!B$1:L$2136,11,FALSE)</f>
        <v>0</v>
      </c>
      <c r="S26" s="113" t="s">
        <v>18418</v>
      </c>
      <c r="T26" s="34"/>
    </row>
    <row r="27" spans="1:20" s="27" customFormat="1">
      <c r="A27" s="6">
        <v>168</v>
      </c>
      <c r="B27" s="6">
        <v>19632189</v>
      </c>
      <c r="C27" s="6" t="s">
        <v>206</v>
      </c>
      <c r="D27" s="20">
        <v>32736</v>
      </c>
      <c r="E27" s="78" t="s">
        <v>16267</v>
      </c>
      <c r="F27" s="18">
        <v>42675</v>
      </c>
      <c r="G27" s="78" t="s">
        <v>16031</v>
      </c>
      <c r="H27" s="78" t="s">
        <v>346</v>
      </c>
      <c r="I27" s="7">
        <v>41656</v>
      </c>
      <c r="J27" s="78" t="s">
        <v>16268</v>
      </c>
      <c r="K27" s="7" t="s">
        <v>294</v>
      </c>
      <c r="L27" s="19" t="s">
        <v>329</v>
      </c>
      <c r="M27" s="19" t="s">
        <v>286</v>
      </c>
      <c r="N27" s="8" t="s">
        <v>15380</v>
      </c>
      <c r="O27" s="6" t="s">
        <v>207</v>
      </c>
      <c r="P27" s="78">
        <f>VLOOKUP(B27,Nóminas!B$1:I$2136,8,FALSE)</f>
        <v>303</v>
      </c>
      <c r="Q27" s="103">
        <f>VLOOKUP(B27,Nóminas!B$1:K$2136,10,FALSE)</f>
        <v>105166</v>
      </c>
      <c r="R27" s="103">
        <f>VLOOKUP(B27,Nóminas!B$1:L$2136,11,FALSE)</f>
        <v>0</v>
      </c>
      <c r="S27" s="113" t="s">
        <v>18418</v>
      </c>
      <c r="T27" s="34"/>
    </row>
    <row r="28" spans="1:20" s="27" customFormat="1">
      <c r="A28" s="6">
        <v>181</v>
      </c>
      <c r="B28" s="6">
        <v>21024655</v>
      </c>
      <c r="C28" s="6" t="s">
        <v>223</v>
      </c>
      <c r="D28" s="20">
        <v>33394</v>
      </c>
      <c r="E28" s="78" t="s">
        <v>16286</v>
      </c>
      <c r="F28" s="18">
        <v>42675</v>
      </c>
      <c r="G28" s="78" t="s">
        <v>16031</v>
      </c>
      <c r="H28" s="78" t="s">
        <v>346</v>
      </c>
      <c r="I28" s="7">
        <v>42675</v>
      </c>
      <c r="J28" s="78" t="s">
        <v>16031</v>
      </c>
      <c r="K28" s="7" t="s">
        <v>293</v>
      </c>
      <c r="L28" s="19" t="s">
        <v>296</v>
      </c>
      <c r="M28" s="19" t="s">
        <v>286</v>
      </c>
      <c r="N28" s="8" t="s">
        <v>15380</v>
      </c>
      <c r="O28" s="6" t="s">
        <v>202</v>
      </c>
      <c r="P28" s="78">
        <f>VLOOKUP(B28,Nóminas!B$1:I$2136,8,FALSE)</f>
        <v>202</v>
      </c>
      <c r="Q28" s="103">
        <f>VLOOKUP(B28,Nóminas!B$1:K$2136,10,FALSE)</f>
        <v>79987</v>
      </c>
      <c r="R28" s="103">
        <f>VLOOKUP(B28,Nóminas!B$1:L$2136,11,FALSE)</f>
        <v>0</v>
      </c>
      <c r="S28" s="113" t="s">
        <v>18418</v>
      </c>
      <c r="T28" s="34"/>
    </row>
    <row r="29" spans="1:20" s="27" customFormat="1">
      <c r="A29" s="6">
        <v>192</v>
      </c>
      <c r="B29" s="6">
        <v>25159006</v>
      </c>
      <c r="C29" s="6" t="s">
        <v>238</v>
      </c>
      <c r="D29" s="20">
        <v>34983</v>
      </c>
      <c r="E29" s="78" t="s">
        <v>16301</v>
      </c>
      <c r="F29" s="18">
        <v>42675</v>
      </c>
      <c r="G29" s="78" t="s">
        <v>16031</v>
      </c>
      <c r="H29" s="78" t="s">
        <v>346</v>
      </c>
      <c r="I29" s="7">
        <v>42685</v>
      </c>
      <c r="J29" s="78" t="s">
        <v>16302</v>
      </c>
      <c r="K29" s="7" t="s">
        <v>293</v>
      </c>
      <c r="L29" s="19" t="s">
        <v>296</v>
      </c>
      <c r="M29" s="19" t="s">
        <v>286</v>
      </c>
      <c r="N29" s="8" t="s">
        <v>15380</v>
      </c>
      <c r="O29" s="6" t="s">
        <v>202</v>
      </c>
      <c r="P29" s="78">
        <f>VLOOKUP(B29,Nóminas!B$1:I$2136,8,FALSE)</f>
        <v>202</v>
      </c>
      <c r="Q29" s="103">
        <f>VLOOKUP(B29,Nóminas!B$1:K$2136,10,FALSE)</f>
        <v>79987</v>
      </c>
      <c r="R29" s="103">
        <f>VLOOKUP(B29,Nóminas!B$1:L$2136,11,FALSE)</f>
        <v>0</v>
      </c>
      <c r="S29" s="113" t="s">
        <v>18418</v>
      </c>
      <c r="T29" s="34"/>
    </row>
    <row r="30" spans="1:20" s="27" customFormat="1">
      <c r="A30" s="6">
        <v>169</v>
      </c>
      <c r="B30" s="6">
        <v>19783560</v>
      </c>
      <c r="C30" s="6" t="s">
        <v>208</v>
      </c>
      <c r="D30" s="20">
        <v>32940</v>
      </c>
      <c r="E30" s="78" t="s">
        <v>16269</v>
      </c>
      <c r="F30" s="18">
        <v>42675</v>
      </c>
      <c r="G30" s="78" t="s">
        <v>16031</v>
      </c>
      <c r="H30" s="78" t="s">
        <v>346</v>
      </c>
      <c r="I30" s="7">
        <v>42675</v>
      </c>
      <c r="J30" s="78" t="s">
        <v>16031</v>
      </c>
      <c r="K30" s="7" t="s">
        <v>293</v>
      </c>
      <c r="L30" s="19" t="s">
        <v>296</v>
      </c>
      <c r="M30" s="19" t="s">
        <v>287</v>
      </c>
      <c r="N30" s="9" t="s">
        <v>287</v>
      </c>
      <c r="O30" s="6" t="s">
        <v>209</v>
      </c>
      <c r="P30" s="78">
        <f>VLOOKUP(B30,Nóminas!B$1:I$2136,8,FALSE)</f>
        <v>406</v>
      </c>
      <c r="Q30" s="103">
        <f>VLOOKUP(B30,Nóminas!B$1:K$2136,10,FALSE)</f>
        <v>133808</v>
      </c>
      <c r="R30" s="103">
        <f>VLOOKUP(B30,Nóminas!B$1:L$2136,11,FALSE)</f>
        <v>0</v>
      </c>
      <c r="S30" s="113" t="s">
        <v>18418</v>
      </c>
      <c r="T30" s="34"/>
    </row>
    <row r="31" spans="1:20" s="27" customFormat="1">
      <c r="A31" s="6">
        <v>182</v>
      </c>
      <c r="B31" s="6">
        <v>21105376</v>
      </c>
      <c r="C31" s="6" t="s">
        <v>224</v>
      </c>
      <c r="D31" s="20">
        <v>33840</v>
      </c>
      <c r="E31" s="78" t="s">
        <v>16287</v>
      </c>
      <c r="F31" s="18">
        <v>42628</v>
      </c>
      <c r="G31" s="78" t="s">
        <v>16288</v>
      </c>
      <c r="H31" s="78" t="s">
        <v>346</v>
      </c>
      <c r="I31" s="7" t="s">
        <v>372</v>
      </c>
      <c r="J31" s="78" t="e">
        <v>#VALUE!</v>
      </c>
      <c r="K31" s="7" t="s">
        <v>371</v>
      </c>
      <c r="L31" s="19" t="s">
        <v>371</v>
      </c>
      <c r="M31" s="19" t="s">
        <v>287</v>
      </c>
      <c r="N31" s="9" t="s">
        <v>6846</v>
      </c>
      <c r="O31" s="6" t="s">
        <v>225</v>
      </c>
      <c r="P31" s="78">
        <f>VLOOKUP(B31,Nóminas!B$1:I$2136,8,FALSE)</f>
        <v>205</v>
      </c>
      <c r="Q31" s="103">
        <f>VLOOKUP(B31,Nóminas!B$1:K$2136,10,FALSE)</f>
        <v>92827</v>
      </c>
      <c r="R31" s="103">
        <f>VLOOKUP(B31,Nóminas!B$1:L$2136,11,FALSE)</f>
        <v>0</v>
      </c>
      <c r="S31" s="113" t="s">
        <v>18418</v>
      </c>
      <c r="T31" s="34"/>
    </row>
    <row r="32" spans="1:20" s="27" customFormat="1">
      <c r="A32" s="6">
        <v>160</v>
      </c>
      <c r="B32" s="6">
        <v>19191493</v>
      </c>
      <c r="C32" s="6" t="s">
        <v>196</v>
      </c>
      <c r="D32" s="20">
        <v>32674</v>
      </c>
      <c r="E32" s="78" t="s">
        <v>16257</v>
      </c>
      <c r="F32" s="18">
        <v>42644</v>
      </c>
      <c r="G32" s="78" t="s">
        <v>16258</v>
      </c>
      <c r="H32" s="78" t="s">
        <v>346</v>
      </c>
      <c r="I32" s="7">
        <v>42660</v>
      </c>
      <c r="J32" s="78" t="s">
        <v>16259</v>
      </c>
      <c r="K32" s="7" t="s">
        <v>294</v>
      </c>
      <c r="L32" s="19" t="s">
        <v>311</v>
      </c>
      <c r="M32" s="19" t="s">
        <v>287</v>
      </c>
      <c r="N32" s="8" t="s">
        <v>6846</v>
      </c>
      <c r="O32" s="6" t="s">
        <v>197</v>
      </c>
      <c r="P32" s="78">
        <f>VLOOKUP(B32,Nóminas!B$1:I$2136,8,FALSE)</f>
        <v>306</v>
      </c>
      <c r="Q32" s="103">
        <f>VLOOKUP(B32,Nóminas!B$1:K$2136,10,FALSE)</f>
        <v>118498</v>
      </c>
      <c r="R32" s="103">
        <f>VLOOKUP(B32,Nóminas!B$1:L$2136,11,FALSE)</f>
        <v>0</v>
      </c>
      <c r="S32" s="113" t="s">
        <v>18418</v>
      </c>
      <c r="T32" s="34"/>
    </row>
    <row r="33" spans="1:20" s="27" customFormat="1">
      <c r="A33" s="6">
        <v>15</v>
      </c>
      <c r="B33" s="6">
        <v>4457375</v>
      </c>
      <c r="C33" s="6" t="s">
        <v>27</v>
      </c>
      <c r="D33" s="20">
        <v>20362</v>
      </c>
      <c r="E33" s="78" t="s">
        <v>15994</v>
      </c>
      <c r="F33" s="18">
        <v>39090</v>
      </c>
      <c r="G33" s="78" t="s">
        <v>15995</v>
      </c>
      <c r="H33" s="78" t="s">
        <v>346</v>
      </c>
      <c r="I33" s="7">
        <v>39722</v>
      </c>
      <c r="J33" s="78" t="s">
        <v>15996</v>
      </c>
      <c r="K33" s="7" t="s">
        <v>293</v>
      </c>
      <c r="L33" s="19" t="s">
        <v>296</v>
      </c>
      <c r="M33" s="19" t="s">
        <v>287</v>
      </c>
      <c r="N33" s="9" t="s">
        <v>6846</v>
      </c>
      <c r="O33" s="6" t="s">
        <v>28</v>
      </c>
      <c r="P33" s="78">
        <f>VLOOKUP(B33,Nóminas!B$1:I$2136,8,FALSE)</f>
        <v>206</v>
      </c>
      <c r="Q33" s="103">
        <f>VLOOKUP(B33,Nóminas!B$1:K$2136,10,FALSE)</f>
        <v>98254</v>
      </c>
      <c r="R33" s="103">
        <f>VLOOKUP(B33,Nóminas!B$1:L$2136,11,FALSE)</f>
        <v>0</v>
      </c>
      <c r="S33" s="113" t="s">
        <v>18418</v>
      </c>
      <c r="T33" s="34"/>
    </row>
    <row r="34" spans="1:20" s="27" customFormat="1">
      <c r="A34" s="6">
        <v>27</v>
      </c>
      <c r="B34" s="6">
        <v>8139578</v>
      </c>
      <c r="C34" s="6" t="s">
        <v>42</v>
      </c>
      <c r="D34" s="20">
        <v>22143</v>
      </c>
      <c r="E34" s="78" t="s">
        <v>16024</v>
      </c>
      <c r="F34" s="18">
        <v>38397</v>
      </c>
      <c r="G34" s="78" t="s">
        <v>16025</v>
      </c>
      <c r="H34" s="78" t="s">
        <v>346</v>
      </c>
      <c r="I34" s="7">
        <v>40588</v>
      </c>
      <c r="J34" s="78" t="s">
        <v>16026</v>
      </c>
      <c r="K34" s="7" t="s">
        <v>293</v>
      </c>
      <c r="L34" s="19" t="s">
        <v>296</v>
      </c>
      <c r="M34" s="19" t="s">
        <v>287</v>
      </c>
      <c r="N34" s="9" t="s">
        <v>6846</v>
      </c>
      <c r="O34" s="6" t="s">
        <v>43</v>
      </c>
      <c r="P34" s="78">
        <f>VLOOKUP(B34,Nóminas!B$1:I$2136,8,FALSE)</f>
        <v>404</v>
      </c>
      <c r="Q34" s="103">
        <f>VLOOKUP(B34,Nóminas!B$1:K$2136,10,FALSE)</f>
        <v>127387</v>
      </c>
      <c r="R34" s="103">
        <f>VLOOKUP(B34,Nóminas!B$1:L$2136,11,FALSE)</f>
        <v>0</v>
      </c>
      <c r="S34" s="113" t="s">
        <v>18418</v>
      </c>
      <c r="T34" s="34"/>
    </row>
    <row r="35" spans="1:20" s="27" customFormat="1">
      <c r="A35" s="6">
        <v>22</v>
      </c>
      <c r="B35" s="6">
        <v>6433873</v>
      </c>
      <c r="C35" s="6" t="s">
        <v>36</v>
      </c>
      <c r="D35" s="20">
        <v>21951</v>
      </c>
      <c r="E35" s="78" t="s">
        <v>16011</v>
      </c>
      <c r="F35" s="18">
        <v>38412</v>
      </c>
      <c r="G35" s="78" t="s">
        <v>16012</v>
      </c>
      <c r="H35" s="78" t="s">
        <v>346</v>
      </c>
      <c r="I35" s="7">
        <v>38292</v>
      </c>
      <c r="J35" s="78" t="s">
        <v>16013</v>
      </c>
      <c r="K35" s="7" t="s">
        <v>293</v>
      </c>
      <c r="L35" s="19" t="s">
        <v>303</v>
      </c>
      <c r="M35" s="19" t="s">
        <v>289</v>
      </c>
      <c r="N35" s="8" t="s">
        <v>289</v>
      </c>
      <c r="O35" s="6" t="s">
        <v>37</v>
      </c>
      <c r="P35" s="78">
        <f>VLOOKUP(B35,Nóminas!B$1:I$2136,8,FALSE)</f>
        <v>206</v>
      </c>
      <c r="Q35" s="103">
        <f>VLOOKUP(B35,Nóminas!B$1:K$2136,10,FALSE)</f>
        <v>98254</v>
      </c>
      <c r="R35" s="103">
        <f>VLOOKUP(B35,Nóminas!B$1:L$2136,11,FALSE)</f>
        <v>0</v>
      </c>
      <c r="S35" s="113" t="s">
        <v>18417</v>
      </c>
      <c r="T35" s="34"/>
    </row>
    <row r="36" spans="1:20" s="27" customFormat="1">
      <c r="A36" s="6">
        <v>4</v>
      </c>
      <c r="B36" s="6">
        <v>2456465</v>
      </c>
      <c r="C36" s="6" t="s">
        <v>10</v>
      </c>
      <c r="D36" s="20">
        <v>16481</v>
      </c>
      <c r="E36" s="78" t="s">
        <v>15964</v>
      </c>
      <c r="F36" s="18">
        <v>38261</v>
      </c>
      <c r="G36" s="78" t="s">
        <v>15965</v>
      </c>
      <c r="H36" s="78" t="s">
        <v>346</v>
      </c>
      <c r="I36" s="7">
        <v>37408</v>
      </c>
      <c r="J36" s="78" t="s">
        <v>15966</v>
      </c>
      <c r="K36" s="7" t="s">
        <v>294</v>
      </c>
      <c r="L36" s="19" t="s">
        <v>295</v>
      </c>
      <c r="M36" s="19" t="s">
        <v>289</v>
      </c>
      <c r="N36" s="8" t="s">
        <v>15379</v>
      </c>
      <c r="O36" s="6" t="s">
        <v>11</v>
      </c>
      <c r="P36" s="78">
        <f>VLOOKUP(B36,Nóminas!B$1:I$2136,8,FALSE)</f>
        <v>404</v>
      </c>
      <c r="Q36" s="103">
        <f>VLOOKUP(B36,Nóminas!B$1:K$2136,10,FALSE)</f>
        <v>127387</v>
      </c>
      <c r="R36" s="103">
        <f>VLOOKUP(B36,Nóminas!B$1:L$2136,11,FALSE)</f>
        <v>0</v>
      </c>
      <c r="S36" s="113" t="s">
        <v>18418</v>
      </c>
      <c r="T36" s="34"/>
    </row>
    <row r="37" spans="1:20" s="27" customFormat="1">
      <c r="A37" s="6">
        <v>19</v>
      </c>
      <c r="B37" s="6">
        <v>5279933</v>
      </c>
      <c r="C37" s="6" t="s">
        <v>32</v>
      </c>
      <c r="D37" s="20">
        <v>21254</v>
      </c>
      <c r="E37" s="78" t="s">
        <v>16003</v>
      </c>
      <c r="F37" s="18">
        <v>38019</v>
      </c>
      <c r="G37" s="78" t="s">
        <v>16004</v>
      </c>
      <c r="H37" s="78" t="s">
        <v>346</v>
      </c>
      <c r="I37" s="7">
        <v>39463</v>
      </c>
      <c r="J37" s="78" t="s">
        <v>16005</v>
      </c>
      <c r="K37" s="7" t="s">
        <v>293</v>
      </c>
      <c r="L37" s="19" t="s">
        <v>301</v>
      </c>
      <c r="M37" s="19" t="s">
        <v>287</v>
      </c>
      <c r="N37" s="9" t="s">
        <v>6846</v>
      </c>
      <c r="O37" s="6" t="s">
        <v>33</v>
      </c>
      <c r="P37" s="78">
        <f>VLOOKUP(B37,Nóminas!B$1:I$2136,8,FALSE)</f>
        <v>403</v>
      </c>
      <c r="Q37" s="103">
        <f>VLOOKUP(B37,Nóminas!B$1:K$2136,10,FALSE)</f>
        <v>127387</v>
      </c>
      <c r="R37" s="103">
        <f>VLOOKUP(B37,Nóminas!B$1:L$2136,11,FALSE)</f>
        <v>0</v>
      </c>
      <c r="S37" s="113" t="s">
        <v>18417</v>
      </c>
      <c r="T37" s="34"/>
    </row>
    <row r="38" spans="1:20" s="27" customFormat="1">
      <c r="A38" s="6">
        <v>61</v>
      </c>
      <c r="B38" s="6">
        <v>11714118</v>
      </c>
      <c r="C38" s="6" t="s">
        <v>84</v>
      </c>
      <c r="D38" s="20">
        <v>26502</v>
      </c>
      <c r="E38" s="78" t="s">
        <v>16092</v>
      </c>
      <c r="F38" s="18">
        <v>38019</v>
      </c>
      <c r="G38" s="78" t="s">
        <v>16004</v>
      </c>
      <c r="H38" s="78" t="s">
        <v>346</v>
      </c>
      <c r="I38" s="7">
        <v>39120</v>
      </c>
      <c r="J38" s="78" t="s">
        <v>16093</v>
      </c>
      <c r="K38" s="7" t="s">
        <v>293</v>
      </c>
      <c r="L38" s="19" t="s">
        <v>301</v>
      </c>
      <c r="M38" s="19" t="s">
        <v>287</v>
      </c>
      <c r="N38" s="9" t="s">
        <v>6846</v>
      </c>
      <c r="O38" s="6" t="s">
        <v>33</v>
      </c>
      <c r="P38" s="78">
        <f>VLOOKUP(B38,Nóminas!B$1:I$2136,8,FALSE)</f>
        <v>403</v>
      </c>
      <c r="Q38" s="103">
        <f>VLOOKUP(B38,Nóminas!B$1:K$2136,10,FALSE)</f>
        <v>127387</v>
      </c>
      <c r="R38" s="103">
        <f>VLOOKUP(B38,Nóminas!B$1:L$2136,11,FALSE)</f>
        <v>0</v>
      </c>
      <c r="S38" s="113" t="s">
        <v>18417</v>
      </c>
      <c r="T38" s="34"/>
    </row>
    <row r="39" spans="1:20" s="27" customFormat="1">
      <c r="A39" s="6">
        <v>68</v>
      </c>
      <c r="B39" s="6">
        <v>12202973</v>
      </c>
      <c r="C39" s="6" t="s">
        <v>92</v>
      </c>
      <c r="D39" s="20">
        <v>26756</v>
      </c>
      <c r="E39" s="78" t="s">
        <v>16105</v>
      </c>
      <c r="F39" s="18">
        <v>38019</v>
      </c>
      <c r="G39" s="78" t="s">
        <v>16004</v>
      </c>
      <c r="H39" s="78" t="s">
        <v>346</v>
      </c>
      <c r="I39" s="7">
        <v>42704</v>
      </c>
      <c r="J39" s="78" t="s">
        <v>16106</v>
      </c>
      <c r="K39" s="7" t="s">
        <v>294</v>
      </c>
      <c r="L39" s="19" t="s">
        <v>301</v>
      </c>
      <c r="M39" s="19" t="s">
        <v>287</v>
      </c>
      <c r="N39" s="9" t="s">
        <v>287</v>
      </c>
      <c r="O39" s="6" t="s">
        <v>24</v>
      </c>
      <c r="P39" s="78">
        <f>VLOOKUP(B39,Nóminas!B$1:I$2136,8,FALSE)</f>
        <v>403</v>
      </c>
      <c r="Q39" s="103">
        <f>VLOOKUP(B39,Nóminas!B$1:K$2136,10,FALSE)</f>
        <v>127387</v>
      </c>
      <c r="R39" s="103">
        <f>VLOOKUP(B39,Nóminas!B$1:L$2136,11,FALSE)</f>
        <v>0</v>
      </c>
      <c r="S39" s="113" t="s">
        <v>18418</v>
      </c>
      <c r="T39" s="34"/>
    </row>
    <row r="40" spans="1:20" s="27" customFormat="1">
      <c r="A40" s="6">
        <v>70</v>
      </c>
      <c r="B40" s="6">
        <v>12208047</v>
      </c>
      <c r="C40" s="6" t="s">
        <v>95</v>
      </c>
      <c r="D40" s="20">
        <v>27228</v>
      </c>
      <c r="E40" s="78" t="s">
        <v>16110</v>
      </c>
      <c r="F40" s="18">
        <v>38019</v>
      </c>
      <c r="G40" s="78" t="s">
        <v>16004</v>
      </c>
      <c r="H40" s="78" t="s">
        <v>346</v>
      </c>
      <c r="I40" s="7">
        <v>39446</v>
      </c>
      <c r="J40" s="78" t="s">
        <v>16111</v>
      </c>
      <c r="K40" s="7" t="s">
        <v>293</v>
      </c>
      <c r="L40" s="19" t="s">
        <v>295</v>
      </c>
      <c r="M40" s="19" t="s">
        <v>287</v>
      </c>
      <c r="N40" s="9" t="s">
        <v>287</v>
      </c>
      <c r="O40" s="6" t="s">
        <v>24</v>
      </c>
      <c r="P40" s="78">
        <f>VLOOKUP(B40,Nóminas!B$1:I$2136,8,FALSE)</f>
        <v>403</v>
      </c>
      <c r="Q40" s="103">
        <f>VLOOKUP(B40,Nóminas!B$1:K$2136,10,FALSE)</f>
        <v>127387</v>
      </c>
      <c r="R40" s="103">
        <f>VLOOKUP(B40,Nóminas!B$1:L$2136,11,FALSE)</f>
        <v>0</v>
      </c>
      <c r="S40" s="113" t="s">
        <v>18417</v>
      </c>
      <c r="T40" s="34"/>
    </row>
    <row r="41" spans="1:20" s="27" customFormat="1">
      <c r="A41" s="6">
        <v>99</v>
      </c>
      <c r="B41" s="6">
        <v>14433430</v>
      </c>
      <c r="C41" s="6" t="s">
        <v>127</v>
      </c>
      <c r="D41" s="20">
        <v>28078</v>
      </c>
      <c r="E41" s="78" t="s">
        <v>16155</v>
      </c>
      <c r="F41" s="18">
        <v>37267</v>
      </c>
      <c r="G41" s="78" t="s">
        <v>16156</v>
      </c>
      <c r="H41" s="78" t="s">
        <v>346</v>
      </c>
      <c r="I41" s="7">
        <v>38733</v>
      </c>
      <c r="J41" s="78" t="s">
        <v>16157</v>
      </c>
      <c r="K41" s="7" t="s">
        <v>293</v>
      </c>
      <c r="L41" s="19" t="s">
        <v>301</v>
      </c>
      <c r="M41" s="19" t="s">
        <v>287</v>
      </c>
      <c r="N41" s="9" t="s">
        <v>287</v>
      </c>
      <c r="O41" s="6" t="s">
        <v>24</v>
      </c>
      <c r="P41" s="78">
        <f>VLOOKUP(B41,Nóminas!B$1:I$2136,8,FALSE)</f>
        <v>403</v>
      </c>
      <c r="Q41" s="103">
        <f>VLOOKUP(B41,Nóminas!B$1:K$2136,10,FALSE)</f>
        <v>127387</v>
      </c>
      <c r="R41" s="103">
        <f>VLOOKUP(B41,Nóminas!B$1:L$2136,11,FALSE)</f>
        <v>0</v>
      </c>
      <c r="S41" s="113" t="s">
        <v>18417</v>
      </c>
      <c r="T41" s="34"/>
    </row>
    <row r="42" spans="1:20" s="27" customFormat="1">
      <c r="A42" s="6">
        <v>12</v>
      </c>
      <c r="B42" s="6">
        <v>4257990</v>
      </c>
      <c r="C42" s="6" t="s">
        <v>23</v>
      </c>
      <c r="D42" s="20">
        <v>19070</v>
      </c>
      <c r="E42" s="78" t="s">
        <v>15986</v>
      </c>
      <c r="F42" s="18">
        <v>37225</v>
      </c>
      <c r="G42" s="78" t="s">
        <v>15987</v>
      </c>
      <c r="H42" s="78" t="s">
        <v>346</v>
      </c>
      <c r="I42" s="7">
        <v>38764</v>
      </c>
      <c r="J42" s="78" t="s">
        <v>15988</v>
      </c>
      <c r="K42" s="7" t="s">
        <v>293</v>
      </c>
      <c r="L42" s="19" t="s">
        <v>301</v>
      </c>
      <c r="M42" s="8" t="s">
        <v>287</v>
      </c>
      <c r="N42" s="9" t="s">
        <v>6846</v>
      </c>
      <c r="O42" s="6" t="s">
        <v>24</v>
      </c>
      <c r="P42" s="78">
        <f>VLOOKUP(B42,Nóminas!B$1:I$2136,8,FALSE)</f>
        <v>403</v>
      </c>
      <c r="Q42" s="103">
        <f>VLOOKUP(B42,Nóminas!B$1:K$2136,10,FALSE)</f>
        <v>127387</v>
      </c>
      <c r="R42" s="103">
        <f>VLOOKUP(B42,Nóminas!B$1:L$2136,11,FALSE)</f>
        <v>0</v>
      </c>
      <c r="S42" s="113" t="s">
        <v>18417</v>
      </c>
      <c r="T42" s="34"/>
    </row>
    <row r="43" spans="1:20" s="27" customFormat="1">
      <c r="A43" s="6">
        <v>18</v>
      </c>
      <c r="B43" s="6">
        <v>5074312</v>
      </c>
      <c r="C43" s="6" t="s">
        <v>31</v>
      </c>
      <c r="D43" s="20">
        <v>20547</v>
      </c>
      <c r="E43" s="78" t="s">
        <v>16001</v>
      </c>
      <c r="F43" s="18">
        <v>37225</v>
      </c>
      <c r="G43" s="78" t="s">
        <v>15987</v>
      </c>
      <c r="H43" s="78" t="s">
        <v>346</v>
      </c>
      <c r="I43" s="7">
        <v>40091</v>
      </c>
      <c r="J43" s="78" t="s">
        <v>16002</v>
      </c>
      <c r="K43" s="7" t="s">
        <v>293</v>
      </c>
      <c r="L43" s="19" t="s">
        <v>301</v>
      </c>
      <c r="M43" s="19" t="s">
        <v>287</v>
      </c>
      <c r="N43" s="9" t="s">
        <v>6846</v>
      </c>
      <c r="O43" s="6" t="s">
        <v>24</v>
      </c>
      <c r="P43" s="78">
        <f>VLOOKUP(B43,Nóminas!B$1:I$2136,8,FALSE)</f>
        <v>403</v>
      </c>
      <c r="Q43" s="103">
        <f>VLOOKUP(B43,Nóminas!B$1:K$2136,10,FALSE)</f>
        <v>127387</v>
      </c>
      <c r="R43" s="103">
        <f>VLOOKUP(B43,Nóminas!B$1:L$2136,11,FALSE)</f>
        <v>0</v>
      </c>
      <c r="S43" s="113" t="s">
        <v>18417</v>
      </c>
      <c r="T43" s="34"/>
    </row>
    <row r="44" spans="1:20" s="27" customFormat="1">
      <c r="A44" s="6">
        <v>49</v>
      </c>
      <c r="B44" s="6">
        <v>10911402</v>
      </c>
      <c r="C44" s="6" t="s">
        <v>68</v>
      </c>
      <c r="D44" s="20">
        <v>25466</v>
      </c>
      <c r="E44" s="78" t="s">
        <v>16067</v>
      </c>
      <c r="F44" s="18">
        <v>37225</v>
      </c>
      <c r="G44" s="78" t="s">
        <v>15987</v>
      </c>
      <c r="H44" s="78" t="s">
        <v>346</v>
      </c>
      <c r="I44" s="7">
        <v>40984</v>
      </c>
      <c r="J44" s="78" t="s">
        <v>16068</v>
      </c>
      <c r="K44" s="7" t="s">
        <v>293</v>
      </c>
      <c r="L44" s="19" t="s">
        <v>301</v>
      </c>
      <c r="M44" s="19" t="s">
        <v>286</v>
      </c>
      <c r="N44" s="8" t="s">
        <v>286</v>
      </c>
      <c r="O44" s="6" t="s">
        <v>24</v>
      </c>
      <c r="P44" s="78">
        <f>VLOOKUP(B44,Nóminas!B$1:I$2136,8,FALSE)</f>
        <v>403</v>
      </c>
      <c r="Q44" s="103">
        <f>VLOOKUP(B44,Nóminas!B$1:K$2136,10,FALSE)</f>
        <v>127387</v>
      </c>
      <c r="R44" s="103">
        <f>VLOOKUP(B44,Nóminas!B$1:L$2136,11,FALSE)</f>
        <v>0</v>
      </c>
      <c r="S44" s="113" t="s">
        <v>18417</v>
      </c>
      <c r="T44" s="34"/>
    </row>
    <row r="45" spans="1:20" s="27" customFormat="1">
      <c r="A45" s="6">
        <v>7</v>
      </c>
      <c r="B45" s="6">
        <v>3042411</v>
      </c>
      <c r="C45" s="6" t="s">
        <v>16</v>
      </c>
      <c r="D45" s="20">
        <v>19138</v>
      </c>
      <c r="E45" s="78" t="s">
        <v>15971</v>
      </c>
      <c r="F45" s="18">
        <v>36295</v>
      </c>
      <c r="G45" s="78" t="s">
        <v>15972</v>
      </c>
      <c r="H45" s="78" t="s">
        <v>346</v>
      </c>
      <c r="I45" s="7">
        <v>40707</v>
      </c>
      <c r="J45" s="78" t="s">
        <v>15973</v>
      </c>
      <c r="K45" s="7" t="s">
        <v>294</v>
      </c>
      <c r="L45" s="19" t="s">
        <v>335</v>
      </c>
      <c r="M45" s="19" t="s">
        <v>287</v>
      </c>
      <c r="N45" s="8" t="s">
        <v>287</v>
      </c>
      <c r="O45" s="6" t="s">
        <v>17</v>
      </c>
      <c r="P45" s="78">
        <f>VLOOKUP(B45,Nóminas!B$1:I$2136,8,FALSE)</f>
        <v>406</v>
      </c>
      <c r="Q45" s="103">
        <f>VLOOKUP(B45,Nóminas!B$1:K$2136,10,FALSE)</f>
        <v>133808</v>
      </c>
      <c r="R45" s="103">
        <f>VLOOKUP(B45,Nóminas!B$1:L$2136,11,FALSE)</f>
        <v>0</v>
      </c>
      <c r="S45" s="113" t="s">
        <v>6</v>
      </c>
      <c r="T45" s="34"/>
    </row>
    <row r="46" spans="1:20" s="27" customFormat="1">
      <c r="A46" s="6">
        <v>153</v>
      </c>
      <c r="B46" s="6">
        <v>18771273</v>
      </c>
      <c r="C46" s="6" t="s">
        <v>189</v>
      </c>
      <c r="D46" s="20">
        <v>31469</v>
      </c>
      <c r="E46" s="78" t="s">
        <v>16249</v>
      </c>
      <c r="F46" s="18">
        <v>42444</v>
      </c>
      <c r="G46" s="78" t="s">
        <v>16250</v>
      </c>
      <c r="H46" s="78" t="s">
        <v>346</v>
      </c>
      <c r="I46" s="7">
        <v>42444</v>
      </c>
      <c r="J46" s="78" t="s">
        <v>16250</v>
      </c>
      <c r="K46" s="7" t="s">
        <v>293</v>
      </c>
      <c r="L46" s="19" t="s">
        <v>296</v>
      </c>
      <c r="M46" s="19" t="s">
        <v>287</v>
      </c>
      <c r="N46" s="9" t="s">
        <v>6846</v>
      </c>
      <c r="O46" s="6" t="s">
        <v>11</v>
      </c>
      <c r="P46" s="78">
        <f>VLOOKUP(B46,Nóminas!B$1:I$2136,8,FALSE)</f>
        <v>404</v>
      </c>
      <c r="Q46" s="103">
        <f>VLOOKUP(B46,Nóminas!B$1:K$2136,10,FALSE)</f>
        <v>127387</v>
      </c>
      <c r="R46" s="103">
        <f>VLOOKUP(B46,Nóminas!B$1:L$2136,11,FALSE)</f>
        <v>0</v>
      </c>
      <c r="S46" s="113" t="s">
        <v>18418</v>
      </c>
      <c r="T46" s="34"/>
    </row>
    <row r="47" spans="1:20" s="27" customFormat="1">
      <c r="A47" s="6">
        <v>138</v>
      </c>
      <c r="B47" s="6">
        <v>17725915</v>
      </c>
      <c r="C47" s="6" t="s">
        <v>171</v>
      </c>
      <c r="D47" s="20">
        <v>32033</v>
      </c>
      <c r="E47" s="78" t="s">
        <v>16223</v>
      </c>
      <c r="F47" s="18">
        <v>42461</v>
      </c>
      <c r="G47" s="78" t="s">
        <v>16224</v>
      </c>
      <c r="H47" s="78" t="s">
        <v>346</v>
      </c>
      <c r="I47" s="7">
        <v>40804</v>
      </c>
      <c r="J47" s="78" t="s">
        <v>16225</v>
      </c>
      <c r="K47" s="7" t="s">
        <v>294</v>
      </c>
      <c r="L47" s="19" t="s">
        <v>325</v>
      </c>
      <c r="M47" s="19" t="s">
        <v>287</v>
      </c>
      <c r="N47" s="8" t="s">
        <v>6846</v>
      </c>
      <c r="O47" s="6" t="s">
        <v>13</v>
      </c>
      <c r="P47" s="78">
        <f>VLOOKUP(B47,Nóminas!B$1:I$2136,8,FALSE)</f>
        <v>402</v>
      </c>
      <c r="Q47" s="103">
        <f>VLOOKUP(B47,Nóminas!B$1:K$2136,10,FALSE)</f>
        <v>121462</v>
      </c>
      <c r="R47" s="103">
        <f>VLOOKUP(B47,Nóminas!B$1:L$2136,11,FALSE)</f>
        <v>0</v>
      </c>
      <c r="S47" s="113" t="s">
        <v>18418</v>
      </c>
      <c r="T47" s="34"/>
    </row>
    <row r="48" spans="1:20" s="27" customFormat="1">
      <c r="A48" s="6">
        <v>149</v>
      </c>
      <c r="B48" s="6">
        <v>18560661</v>
      </c>
      <c r="C48" s="6" t="s">
        <v>184</v>
      </c>
      <c r="D48" s="20">
        <v>31696</v>
      </c>
      <c r="E48" s="78" t="s">
        <v>16243</v>
      </c>
      <c r="F48" s="18">
        <v>42430</v>
      </c>
      <c r="G48" s="78" t="s">
        <v>16244</v>
      </c>
      <c r="H48" s="78" t="s">
        <v>346</v>
      </c>
      <c r="I48" s="7">
        <v>42430</v>
      </c>
      <c r="J48" s="78" t="s">
        <v>16244</v>
      </c>
      <c r="K48" s="7" t="s">
        <v>293</v>
      </c>
      <c r="L48" s="19" t="s">
        <v>296</v>
      </c>
      <c r="M48" s="19" t="s">
        <v>287</v>
      </c>
      <c r="N48" s="9" t="s">
        <v>6846</v>
      </c>
      <c r="O48" s="6" t="s">
        <v>185</v>
      </c>
      <c r="P48" s="78">
        <f>VLOOKUP(B48,Nóminas!B$1:I$2136,8,FALSE)</f>
        <v>205</v>
      </c>
      <c r="Q48" s="103">
        <f>VLOOKUP(B48,Nóminas!B$1:K$2136,10,FALSE)</f>
        <v>92827</v>
      </c>
      <c r="R48" s="103">
        <f>VLOOKUP(B48,Nóminas!B$1:L$2136,11,FALSE)</f>
        <v>0</v>
      </c>
      <c r="S48" s="113" t="s">
        <v>18418</v>
      </c>
      <c r="T48" s="34"/>
    </row>
    <row r="49" spans="1:20" s="27" customFormat="1">
      <c r="A49" s="6">
        <v>154</v>
      </c>
      <c r="B49" s="6">
        <v>18839404</v>
      </c>
      <c r="C49" s="6" t="s">
        <v>190</v>
      </c>
      <c r="D49" s="20">
        <v>32740</v>
      </c>
      <c r="E49" s="78" t="s">
        <v>16251</v>
      </c>
      <c r="F49" s="18">
        <v>42430</v>
      </c>
      <c r="G49" s="78" t="s">
        <v>16244</v>
      </c>
      <c r="H49" s="78" t="s">
        <v>346</v>
      </c>
      <c r="I49" s="7">
        <v>42430</v>
      </c>
      <c r="J49" s="78" t="s">
        <v>16244</v>
      </c>
      <c r="K49" s="7" t="s">
        <v>293</v>
      </c>
      <c r="L49" s="19" t="s">
        <v>296</v>
      </c>
      <c r="M49" s="19" t="s">
        <v>287</v>
      </c>
      <c r="N49" s="9" t="s">
        <v>6846</v>
      </c>
      <c r="O49" s="6" t="s">
        <v>185</v>
      </c>
      <c r="P49" s="78">
        <f>VLOOKUP(B49,Nóminas!B$1:I$2136,8,FALSE)</f>
        <v>205</v>
      </c>
      <c r="Q49" s="103">
        <f>VLOOKUP(B49,Nóminas!B$1:K$2136,10,FALSE)</f>
        <v>92827</v>
      </c>
      <c r="R49" s="103">
        <f>VLOOKUP(B49,Nóminas!B$1:L$2136,11,FALSE)</f>
        <v>0</v>
      </c>
      <c r="S49" s="113" t="s">
        <v>18418</v>
      </c>
      <c r="T49" s="34"/>
    </row>
    <row r="50" spans="1:20" s="27" customFormat="1">
      <c r="A50" s="6">
        <v>174</v>
      </c>
      <c r="B50" s="6">
        <v>20407881</v>
      </c>
      <c r="C50" s="6" t="s">
        <v>214</v>
      </c>
      <c r="D50" s="20">
        <v>33071</v>
      </c>
      <c r="E50" s="78" t="s">
        <v>16277</v>
      </c>
      <c r="F50" s="18">
        <v>42430</v>
      </c>
      <c r="G50" s="78" t="s">
        <v>16244</v>
      </c>
      <c r="H50" s="78" t="s">
        <v>346</v>
      </c>
      <c r="I50" s="7">
        <v>42430</v>
      </c>
      <c r="J50" s="78" t="s">
        <v>16244</v>
      </c>
      <c r="K50" s="7" t="s">
        <v>293</v>
      </c>
      <c r="L50" s="19" t="s">
        <v>296</v>
      </c>
      <c r="M50" s="19" t="s">
        <v>287</v>
      </c>
      <c r="N50" s="9" t="s">
        <v>6846</v>
      </c>
      <c r="O50" s="6" t="s">
        <v>215</v>
      </c>
      <c r="P50" s="78">
        <f>VLOOKUP(B50,Nóminas!B$1:I$2136,8,FALSE)</f>
        <v>206</v>
      </c>
      <c r="Q50" s="103">
        <f>VLOOKUP(B50,Nóminas!B$1:K$2136,10,FALSE)</f>
        <v>98254</v>
      </c>
      <c r="R50" s="103">
        <f>VLOOKUP(B50,Nóminas!B$1:L$2136,11,FALSE)</f>
        <v>0</v>
      </c>
      <c r="S50" s="113" t="s">
        <v>18418</v>
      </c>
      <c r="T50" s="34"/>
    </row>
    <row r="51" spans="1:20" s="27" customFormat="1">
      <c r="A51" s="6">
        <v>190</v>
      </c>
      <c r="B51" s="6">
        <v>23549151</v>
      </c>
      <c r="C51" s="6" t="s">
        <v>235</v>
      </c>
      <c r="D51" s="20">
        <v>34215</v>
      </c>
      <c r="E51" s="78" t="s">
        <v>16298</v>
      </c>
      <c r="F51" s="18">
        <v>42430</v>
      </c>
      <c r="G51" s="78" t="s">
        <v>16244</v>
      </c>
      <c r="H51" s="78" t="s">
        <v>346</v>
      </c>
      <c r="I51" s="7">
        <v>42582</v>
      </c>
      <c r="J51" s="78" t="s">
        <v>16299</v>
      </c>
      <c r="K51" s="7" t="s">
        <v>294</v>
      </c>
      <c r="L51" s="19" t="s">
        <v>333</v>
      </c>
      <c r="M51" s="19" t="s">
        <v>287</v>
      </c>
      <c r="N51" s="9" t="s">
        <v>6846</v>
      </c>
      <c r="O51" s="6" t="s">
        <v>215</v>
      </c>
      <c r="P51" s="78">
        <f>VLOOKUP(B51,Nóminas!B$1:I$2136,8,FALSE)</f>
        <v>206</v>
      </c>
      <c r="Q51" s="103">
        <f>VLOOKUP(B51,Nóminas!B$1:K$2136,10,FALSE)</f>
        <v>98254</v>
      </c>
      <c r="R51" s="103">
        <f>VLOOKUP(B51,Nóminas!B$1:L$2136,11,FALSE)</f>
        <v>0</v>
      </c>
      <c r="S51" s="113" t="s">
        <v>18418</v>
      </c>
      <c r="T51" s="34"/>
    </row>
    <row r="52" spans="1:20" s="27" customFormat="1">
      <c r="A52" s="6">
        <v>191</v>
      </c>
      <c r="B52" s="6">
        <v>23549838</v>
      </c>
      <c r="C52" s="6" t="s">
        <v>236</v>
      </c>
      <c r="D52" s="20">
        <v>34394</v>
      </c>
      <c r="E52" s="78" t="s">
        <v>16300</v>
      </c>
      <c r="F52" s="18">
        <v>42430</v>
      </c>
      <c r="G52" s="78" t="s">
        <v>16244</v>
      </c>
      <c r="H52" s="78" t="s">
        <v>346</v>
      </c>
      <c r="I52" s="7" t="s">
        <v>372</v>
      </c>
      <c r="J52" s="78" t="e">
        <v>#VALUE!</v>
      </c>
      <c r="K52" s="7" t="s">
        <v>371</v>
      </c>
      <c r="L52" s="19" t="s">
        <v>371</v>
      </c>
      <c r="M52" s="19" t="s">
        <v>287</v>
      </c>
      <c r="N52" s="9" t="s">
        <v>6846</v>
      </c>
      <c r="O52" s="6" t="s">
        <v>237</v>
      </c>
      <c r="P52" s="78">
        <f>VLOOKUP(B52,Nóminas!B$1:I$2136,8,FALSE)</f>
        <v>303</v>
      </c>
      <c r="Q52" s="103">
        <f>VLOOKUP(B52,Nóminas!B$1:K$2136,10,FALSE)</f>
        <v>105166</v>
      </c>
      <c r="R52" s="103">
        <f>VLOOKUP(B52,Nóminas!B$1:L$2136,11,FALSE)</f>
        <v>0</v>
      </c>
      <c r="S52" s="113" t="s">
        <v>18418</v>
      </c>
      <c r="T52" s="34"/>
    </row>
    <row r="53" spans="1:20" s="27" customFormat="1">
      <c r="A53" s="6">
        <v>53</v>
      </c>
      <c r="B53" s="6">
        <v>11188516</v>
      </c>
      <c r="C53" s="6" t="s">
        <v>72</v>
      </c>
      <c r="D53" s="20">
        <v>25059</v>
      </c>
      <c r="E53" s="78" t="s">
        <v>16072</v>
      </c>
      <c r="F53" s="18">
        <v>42384</v>
      </c>
      <c r="G53" s="78" t="s">
        <v>16073</v>
      </c>
      <c r="H53" s="78" t="s">
        <v>346</v>
      </c>
      <c r="I53" s="7">
        <v>40330</v>
      </c>
      <c r="J53" s="78" t="s">
        <v>16074</v>
      </c>
      <c r="K53" s="7" t="s">
        <v>293</v>
      </c>
      <c r="L53" s="19" t="s">
        <v>309</v>
      </c>
      <c r="M53" s="19" t="s">
        <v>287</v>
      </c>
      <c r="N53" s="9" t="s">
        <v>287</v>
      </c>
      <c r="O53" s="6" t="s">
        <v>73</v>
      </c>
      <c r="P53" s="78">
        <f>VLOOKUP(B53,Nóminas!B$1:I$2136,8,FALSE)</f>
        <v>203</v>
      </c>
      <c r="Q53" s="103">
        <f>VLOOKUP(B53,Nóminas!B$1:K$2136,10,FALSE)</f>
        <v>83938</v>
      </c>
      <c r="R53" s="103">
        <f>VLOOKUP(B53,Nóminas!B$1:L$2136,11,FALSE)</f>
        <v>0</v>
      </c>
      <c r="S53" s="113" t="s">
        <v>18417</v>
      </c>
      <c r="T53" s="34"/>
    </row>
    <row r="54" spans="1:20" s="27" customFormat="1">
      <c r="A54" s="6">
        <v>41</v>
      </c>
      <c r="B54" s="6">
        <v>9876346</v>
      </c>
      <c r="C54" s="6" t="s">
        <v>59</v>
      </c>
      <c r="D54" s="20">
        <v>25979</v>
      </c>
      <c r="E54" s="78" t="s">
        <v>16051</v>
      </c>
      <c r="F54" s="18">
        <v>42401</v>
      </c>
      <c r="G54" s="78" t="s">
        <v>16052</v>
      </c>
      <c r="H54" s="78" t="s">
        <v>346</v>
      </c>
      <c r="I54" s="7">
        <v>38306</v>
      </c>
      <c r="J54" s="78" t="s">
        <v>16053</v>
      </c>
      <c r="K54" s="7" t="s">
        <v>293</v>
      </c>
      <c r="L54" s="19" t="s">
        <v>307</v>
      </c>
      <c r="M54" s="19" t="s">
        <v>288</v>
      </c>
      <c r="N54" s="8" t="s">
        <v>15378</v>
      </c>
      <c r="O54" s="6" t="s">
        <v>60</v>
      </c>
      <c r="P54" s="78">
        <f>VLOOKUP(B54,Nóminas!B$1:I$2136,8,FALSE)</f>
        <v>305</v>
      </c>
      <c r="Q54" s="103">
        <f>VLOOKUP(B54,Nóminas!B$1:K$2136,10,FALSE)</f>
        <v>113563</v>
      </c>
      <c r="R54" s="103">
        <f>VLOOKUP(B54,Nóminas!B$1:L$2136,11,FALSE)</f>
        <v>48732</v>
      </c>
      <c r="S54" s="113" t="s">
        <v>18417</v>
      </c>
      <c r="T54" s="34"/>
    </row>
    <row r="55" spans="1:20" s="27" customFormat="1">
      <c r="A55" s="6">
        <v>142</v>
      </c>
      <c r="B55" s="72">
        <v>17896643</v>
      </c>
      <c r="C55" s="6" t="s">
        <v>175</v>
      </c>
      <c r="D55" s="70">
        <v>31961</v>
      </c>
      <c r="E55" s="78" t="s">
        <v>16231</v>
      </c>
      <c r="F55" s="18">
        <v>42370</v>
      </c>
      <c r="G55" s="78" t="s">
        <v>16034</v>
      </c>
      <c r="H55" s="78" t="s">
        <v>346</v>
      </c>
      <c r="I55" s="7">
        <v>42186</v>
      </c>
      <c r="J55" s="78" t="s">
        <v>16232</v>
      </c>
      <c r="K55" s="7" t="s">
        <v>293</v>
      </c>
      <c r="L55" s="19" t="s">
        <v>15953</v>
      </c>
      <c r="M55" s="19" t="s">
        <v>286</v>
      </c>
      <c r="N55" s="9" t="s">
        <v>15371</v>
      </c>
      <c r="O55" s="6" t="s">
        <v>9</v>
      </c>
      <c r="P55" s="78">
        <f>VLOOKUP(B55,Nóminas!B$1:I$2136,8,FALSE)</f>
        <v>402</v>
      </c>
      <c r="Q55" s="103">
        <f>VLOOKUP(B55,Nóminas!B$1:K$2136,10,FALSE)</f>
        <v>121462</v>
      </c>
      <c r="R55" s="103">
        <f>VLOOKUP(B55,Nóminas!B$1:L$2136,11,FALSE)</f>
        <v>0</v>
      </c>
      <c r="S55" s="113" t="s">
        <v>18417</v>
      </c>
      <c r="T55" s="34"/>
    </row>
    <row r="56" spans="1:20" s="27" customFormat="1">
      <c r="A56" s="6">
        <v>175</v>
      </c>
      <c r="B56" s="6">
        <v>20415799</v>
      </c>
      <c r="C56" s="6" t="s">
        <v>216</v>
      </c>
      <c r="D56" s="20">
        <v>33369</v>
      </c>
      <c r="E56" s="78" t="s">
        <v>16278</v>
      </c>
      <c r="F56" s="18">
        <v>42370</v>
      </c>
      <c r="G56" s="78" t="s">
        <v>16034</v>
      </c>
      <c r="H56" s="78" t="s">
        <v>346</v>
      </c>
      <c r="I56" s="7" t="s">
        <v>372</v>
      </c>
      <c r="J56" s="78" t="e">
        <v>#VALUE!</v>
      </c>
      <c r="K56" s="7" t="s">
        <v>371</v>
      </c>
      <c r="L56" s="19" t="s">
        <v>371</v>
      </c>
      <c r="M56" s="19" t="s">
        <v>286</v>
      </c>
      <c r="N56" s="9" t="s">
        <v>15371</v>
      </c>
      <c r="O56" s="6" t="s">
        <v>9</v>
      </c>
      <c r="P56" s="78">
        <f>VLOOKUP(B56,Nóminas!B$1:I$2136,8,FALSE)</f>
        <v>402</v>
      </c>
      <c r="Q56" s="103">
        <f>VLOOKUP(B56,Nóminas!B$1:K$2136,10,FALSE)</f>
        <v>121462</v>
      </c>
      <c r="R56" s="103">
        <f>VLOOKUP(B56,Nóminas!B$1:L$2136,11,FALSE)</f>
        <v>0</v>
      </c>
      <c r="S56" s="113" t="s">
        <v>18418</v>
      </c>
      <c r="T56" s="34"/>
    </row>
    <row r="57" spans="1:20" s="27" customFormat="1">
      <c r="A57" s="6">
        <v>32</v>
      </c>
      <c r="B57" s="6">
        <v>9256218</v>
      </c>
      <c r="C57" s="6" t="s">
        <v>49</v>
      </c>
      <c r="D57" s="20">
        <v>24294</v>
      </c>
      <c r="E57" s="78" t="s">
        <v>16033</v>
      </c>
      <c r="F57" s="18">
        <v>42370</v>
      </c>
      <c r="G57" s="78" t="s">
        <v>16034</v>
      </c>
      <c r="H57" s="78" t="s">
        <v>346</v>
      </c>
      <c r="I57" s="7">
        <v>42637</v>
      </c>
      <c r="J57" s="78" t="s">
        <v>16035</v>
      </c>
      <c r="K57" s="7" t="s">
        <v>294</v>
      </c>
      <c r="L57" s="19" t="s">
        <v>339</v>
      </c>
      <c r="M57" s="19" t="s">
        <v>286</v>
      </c>
      <c r="N57" s="9" t="s">
        <v>286</v>
      </c>
      <c r="O57" s="6" t="s">
        <v>13</v>
      </c>
      <c r="P57" s="78">
        <f>VLOOKUP(B57,Nóminas!B$1:I$2136,8,FALSE)</f>
        <v>402</v>
      </c>
      <c r="Q57" s="103">
        <f>VLOOKUP(B57,Nóminas!B$1:K$2136,10,FALSE)</f>
        <v>121462</v>
      </c>
      <c r="R57" s="103">
        <f>VLOOKUP(B57,Nóminas!B$1:L$2136,11,FALSE)</f>
        <v>0</v>
      </c>
      <c r="S57" s="113" t="s">
        <v>18418</v>
      </c>
      <c r="T57" s="34"/>
    </row>
    <row r="58" spans="1:20" s="27" customFormat="1">
      <c r="A58" s="6">
        <v>33</v>
      </c>
      <c r="B58" s="6">
        <v>9371936</v>
      </c>
      <c r="C58" s="6" t="s">
        <v>50</v>
      </c>
      <c r="D58" s="20">
        <v>23941</v>
      </c>
      <c r="E58" s="78" t="s">
        <v>16036</v>
      </c>
      <c r="F58" s="18">
        <v>42370</v>
      </c>
      <c r="G58" s="78" t="s">
        <v>16034</v>
      </c>
      <c r="H58" s="78" t="s">
        <v>346</v>
      </c>
      <c r="I58" s="7">
        <v>32872</v>
      </c>
      <c r="J58" s="78" t="s">
        <v>16010</v>
      </c>
      <c r="K58" s="7" t="s">
        <v>294</v>
      </c>
      <c r="L58" s="19" t="s">
        <v>340</v>
      </c>
      <c r="M58" s="19" t="s">
        <v>286</v>
      </c>
      <c r="N58" s="9" t="s">
        <v>286</v>
      </c>
      <c r="O58" s="6" t="s">
        <v>9</v>
      </c>
      <c r="P58" s="78">
        <f>VLOOKUP(B58,Nóminas!B$1:I$2136,8,FALSE)</f>
        <v>402</v>
      </c>
      <c r="Q58" s="103">
        <f>VLOOKUP(B58,Nóminas!B$1:K$2136,10,FALSE)</f>
        <v>121462</v>
      </c>
      <c r="R58" s="103">
        <f>VLOOKUP(B58,Nóminas!B$1:L$2136,11,FALSE)</f>
        <v>0</v>
      </c>
      <c r="S58" s="113" t="s">
        <v>18418</v>
      </c>
      <c r="T58" s="34"/>
    </row>
    <row r="59" spans="1:20" s="27" customFormat="1">
      <c r="A59" s="6">
        <v>124</v>
      </c>
      <c r="B59" s="6">
        <v>16565443</v>
      </c>
      <c r="C59" s="6" t="s">
        <v>156</v>
      </c>
      <c r="D59" s="20">
        <v>31380</v>
      </c>
      <c r="E59" s="78" t="s">
        <v>16197</v>
      </c>
      <c r="F59" s="18">
        <v>42370</v>
      </c>
      <c r="G59" s="78" t="s">
        <v>16034</v>
      </c>
      <c r="H59" s="78" t="s">
        <v>346</v>
      </c>
      <c r="I59" s="7" t="s">
        <v>372</v>
      </c>
      <c r="J59" s="78" t="e">
        <v>#VALUE!</v>
      </c>
      <c r="K59" s="7" t="s">
        <v>371</v>
      </c>
      <c r="L59" s="19" t="s">
        <v>371</v>
      </c>
      <c r="M59" s="19" t="s">
        <v>286</v>
      </c>
      <c r="N59" s="9" t="s">
        <v>286</v>
      </c>
      <c r="O59" s="6" t="s">
        <v>9</v>
      </c>
      <c r="P59" s="78">
        <f>VLOOKUP(B59,Nóminas!B$1:I$2136,8,FALSE)</f>
        <v>402</v>
      </c>
      <c r="Q59" s="103">
        <f>VLOOKUP(B59,Nóminas!B$1:K$2136,10,FALSE)</f>
        <v>121462</v>
      </c>
      <c r="R59" s="103">
        <f>VLOOKUP(B59,Nóminas!B$1:L$2136,11,FALSE)</f>
        <v>0</v>
      </c>
      <c r="S59" s="113" t="s">
        <v>18418</v>
      </c>
      <c r="T59" s="34"/>
    </row>
    <row r="60" spans="1:20" s="27" customFormat="1">
      <c r="A60" s="6">
        <v>133</v>
      </c>
      <c r="B60" s="6">
        <v>17600497</v>
      </c>
      <c r="C60" s="6" t="s">
        <v>165</v>
      </c>
      <c r="D60" s="70">
        <v>31981</v>
      </c>
      <c r="E60" s="78" t="s">
        <v>16211</v>
      </c>
      <c r="F60" s="18">
        <v>42370</v>
      </c>
      <c r="G60" s="78" t="s">
        <v>16034</v>
      </c>
      <c r="H60" s="78" t="s">
        <v>346</v>
      </c>
      <c r="I60" s="7">
        <v>41168</v>
      </c>
      <c r="J60" s="78" t="s">
        <v>16212</v>
      </c>
      <c r="K60" s="7" t="s">
        <v>293</v>
      </c>
      <c r="L60" s="19" t="s">
        <v>295</v>
      </c>
      <c r="M60" s="19" t="s">
        <v>286</v>
      </c>
      <c r="N60" s="9" t="s">
        <v>286</v>
      </c>
      <c r="O60" s="6" t="s">
        <v>9</v>
      </c>
      <c r="P60" s="78">
        <f>VLOOKUP(B60,Nóminas!B$1:I$2136,8,FALSE)</f>
        <v>402</v>
      </c>
      <c r="Q60" s="103">
        <f>VLOOKUP(B60,Nóminas!B$1:K$2136,10,FALSE)</f>
        <v>121462</v>
      </c>
      <c r="R60" s="103">
        <f>VLOOKUP(B60,Nóminas!B$1:L$2136,11,FALSE)</f>
        <v>0</v>
      </c>
      <c r="S60" s="113" t="s">
        <v>18417</v>
      </c>
      <c r="T60" s="34"/>
    </row>
    <row r="61" spans="1:20" s="27" customFormat="1">
      <c r="A61" s="6">
        <v>34</v>
      </c>
      <c r="B61" s="6">
        <v>9378999</v>
      </c>
      <c r="C61" s="6" t="s">
        <v>51</v>
      </c>
      <c r="D61" s="20">
        <v>22805</v>
      </c>
      <c r="E61" s="78" t="s">
        <v>16021</v>
      </c>
      <c r="F61" s="18">
        <v>42370</v>
      </c>
      <c r="G61" s="78" t="s">
        <v>16034</v>
      </c>
      <c r="H61" s="78" t="s">
        <v>346</v>
      </c>
      <c r="I61" s="7">
        <v>39813</v>
      </c>
      <c r="J61" s="78" t="s">
        <v>16037</v>
      </c>
      <c r="K61" s="7" t="s">
        <v>294</v>
      </c>
      <c r="L61" s="19" t="s">
        <v>15950</v>
      </c>
      <c r="M61" s="19" t="s">
        <v>287</v>
      </c>
      <c r="N61" s="9" t="s">
        <v>287</v>
      </c>
      <c r="O61" s="6" t="s">
        <v>9</v>
      </c>
      <c r="P61" s="78">
        <f>VLOOKUP(B61,Nóminas!B$1:I$2136,8,FALSE)</f>
        <v>402</v>
      </c>
      <c r="Q61" s="103">
        <f>VLOOKUP(B61,Nóminas!B$1:K$2136,10,FALSE)</f>
        <v>121462</v>
      </c>
      <c r="R61" s="103">
        <f>VLOOKUP(B61,Nóminas!B$1:L$2136,11,FALSE)</f>
        <v>0</v>
      </c>
      <c r="S61" s="113" t="s">
        <v>18418</v>
      </c>
      <c r="T61" s="34"/>
    </row>
    <row r="62" spans="1:20" s="27" customFormat="1">
      <c r="A62" s="6">
        <v>71</v>
      </c>
      <c r="B62" s="6">
        <v>12239885</v>
      </c>
      <c r="C62" s="6" t="s">
        <v>96</v>
      </c>
      <c r="D62" s="20">
        <v>27909</v>
      </c>
      <c r="E62" s="78" t="s">
        <v>16112</v>
      </c>
      <c r="F62" s="18">
        <v>42320</v>
      </c>
      <c r="G62" s="78" t="s">
        <v>16047</v>
      </c>
      <c r="H62" s="78" t="s">
        <v>346</v>
      </c>
      <c r="I62" s="7">
        <v>39279</v>
      </c>
      <c r="J62" s="78" t="s">
        <v>16113</v>
      </c>
      <c r="K62" s="7" t="s">
        <v>293</v>
      </c>
      <c r="L62" s="19" t="s">
        <v>15951</v>
      </c>
      <c r="M62" s="19" t="s">
        <v>286</v>
      </c>
      <c r="N62" s="8" t="s">
        <v>358</v>
      </c>
      <c r="O62" s="6" t="s">
        <v>15</v>
      </c>
      <c r="P62" s="78">
        <f>VLOOKUP(B62,Nóminas!B$1:I$2136,8,FALSE)</f>
        <v>404</v>
      </c>
      <c r="Q62" s="103">
        <f>VLOOKUP(B62,Nóminas!B$1:K$2136,10,FALSE)</f>
        <v>127387</v>
      </c>
      <c r="R62" s="103">
        <f>VLOOKUP(B62,Nóminas!B$1:L$2136,11,FALSE)</f>
        <v>0</v>
      </c>
      <c r="S62" s="113" t="s">
        <v>18417</v>
      </c>
      <c r="T62" s="34"/>
    </row>
    <row r="63" spans="1:20" s="27" customFormat="1">
      <c r="A63" s="6">
        <v>93</v>
      </c>
      <c r="B63" s="6">
        <v>14002679</v>
      </c>
      <c r="C63" s="6" t="s">
        <v>121</v>
      </c>
      <c r="D63" s="20">
        <v>31368</v>
      </c>
      <c r="E63" s="78" t="s">
        <v>16125</v>
      </c>
      <c r="F63" s="18">
        <v>42320</v>
      </c>
      <c r="G63" s="78" t="s">
        <v>16047</v>
      </c>
      <c r="H63" s="78" t="s">
        <v>346</v>
      </c>
      <c r="I63" s="7">
        <v>38718</v>
      </c>
      <c r="J63" s="78" t="s">
        <v>16086</v>
      </c>
      <c r="K63" s="7" t="s">
        <v>293</v>
      </c>
      <c r="L63" s="19" t="s">
        <v>295</v>
      </c>
      <c r="M63" s="19" t="s">
        <v>287</v>
      </c>
      <c r="N63" s="9" t="s">
        <v>364</v>
      </c>
      <c r="O63" s="6" t="s">
        <v>9</v>
      </c>
      <c r="P63" s="78">
        <f>VLOOKUP(B63,Nóminas!B$1:I$2136,8,FALSE)</f>
        <v>402</v>
      </c>
      <c r="Q63" s="103">
        <f>VLOOKUP(B63,Nóminas!B$1:K$2136,10,FALSE)</f>
        <v>121462</v>
      </c>
      <c r="R63" s="103">
        <f>VLOOKUP(B63,Nóminas!B$1:L$2136,11,FALSE)</f>
        <v>0</v>
      </c>
      <c r="S63" s="113" t="s">
        <v>18417</v>
      </c>
      <c r="T63" s="34"/>
    </row>
    <row r="64" spans="1:20" s="27" customFormat="1">
      <c r="A64" s="6">
        <v>38</v>
      </c>
      <c r="B64" s="6">
        <v>9404000</v>
      </c>
      <c r="C64" s="6" t="s">
        <v>56</v>
      </c>
      <c r="D64" s="20">
        <v>24566</v>
      </c>
      <c r="E64" s="78" t="s">
        <v>16046</v>
      </c>
      <c r="F64" s="18">
        <v>42320</v>
      </c>
      <c r="G64" s="78" t="s">
        <v>16047</v>
      </c>
      <c r="H64" s="78" t="s">
        <v>346</v>
      </c>
      <c r="I64" s="7">
        <v>37681</v>
      </c>
      <c r="J64" s="78" t="s">
        <v>15998</v>
      </c>
      <c r="K64" s="7" t="s">
        <v>293</v>
      </c>
      <c r="L64" s="19" t="s">
        <v>295</v>
      </c>
      <c r="M64" s="19" t="s">
        <v>287</v>
      </c>
      <c r="N64" s="8" t="s">
        <v>15368</v>
      </c>
      <c r="O64" s="6" t="s">
        <v>13</v>
      </c>
      <c r="P64" s="78">
        <f>VLOOKUP(B64,Nóminas!B$1:I$2136,8,FALSE)</f>
        <v>402</v>
      </c>
      <c r="Q64" s="103">
        <f>VLOOKUP(B64,Nóminas!B$1:K$2136,10,FALSE)</f>
        <v>121462</v>
      </c>
      <c r="R64" s="103">
        <f>VLOOKUP(B64,Nóminas!B$1:L$2136,11,FALSE)</f>
        <v>0</v>
      </c>
      <c r="S64" s="113" t="s">
        <v>18417</v>
      </c>
      <c r="T64" s="34"/>
    </row>
    <row r="65" spans="1:20" s="27" customFormat="1">
      <c r="A65" s="6">
        <v>78</v>
      </c>
      <c r="B65" s="6">
        <v>12708523</v>
      </c>
      <c r="C65" s="6" t="s">
        <v>105</v>
      </c>
      <c r="D65" s="20">
        <v>31368</v>
      </c>
      <c r="E65" s="78" t="s">
        <v>16125</v>
      </c>
      <c r="F65" s="18">
        <v>42320</v>
      </c>
      <c r="G65" s="78" t="s">
        <v>16047</v>
      </c>
      <c r="H65" s="78" t="s">
        <v>346</v>
      </c>
      <c r="I65" s="7">
        <v>41852</v>
      </c>
      <c r="J65" s="78" t="s">
        <v>16126</v>
      </c>
      <c r="K65" s="7" t="s">
        <v>294</v>
      </c>
      <c r="L65" s="19" t="s">
        <v>15952</v>
      </c>
      <c r="M65" s="19" t="s">
        <v>286</v>
      </c>
      <c r="N65" s="9" t="s">
        <v>286</v>
      </c>
      <c r="O65" s="6" t="s">
        <v>9</v>
      </c>
      <c r="P65" s="78">
        <f>VLOOKUP(B65,Nóminas!B$1:I$2136,8,FALSE)</f>
        <v>402</v>
      </c>
      <c r="Q65" s="103">
        <f>VLOOKUP(B65,Nóminas!B$1:K$2136,10,FALSE)</f>
        <v>121462</v>
      </c>
      <c r="R65" s="103">
        <f>VLOOKUP(B65,Nóminas!B$1:L$2136,11,FALSE)</f>
        <v>0</v>
      </c>
      <c r="S65" s="113" t="s">
        <v>18418</v>
      </c>
      <c r="T65" s="34"/>
    </row>
    <row r="66" spans="1:20" s="27" customFormat="1">
      <c r="A66" s="6">
        <v>113</v>
      </c>
      <c r="B66" s="6">
        <v>15604782</v>
      </c>
      <c r="C66" s="6" t="s">
        <v>143</v>
      </c>
      <c r="D66" s="20">
        <v>31368</v>
      </c>
      <c r="E66" s="78" t="s">
        <v>16125</v>
      </c>
      <c r="F66" s="18">
        <v>42320</v>
      </c>
      <c r="G66" s="78" t="s">
        <v>16047</v>
      </c>
      <c r="H66" s="78" t="s">
        <v>346</v>
      </c>
      <c r="I66" s="7" t="s">
        <v>372</v>
      </c>
      <c r="J66" s="78" t="e">
        <v>#VALUE!</v>
      </c>
      <c r="K66" s="7" t="s">
        <v>371</v>
      </c>
      <c r="L66" s="19" t="s">
        <v>371</v>
      </c>
      <c r="M66" s="19" t="s">
        <v>287</v>
      </c>
      <c r="N66" s="9" t="s">
        <v>287</v>
      </c>
      <c r="O66" s="6" t="s">
        <v>15</v>
      </c>
      <c r="P66" s="78">
        <f>VLOOKUP(B66,Nóminas!B$1:I$2136,8,FALSE)</f>
        <v>404</v>
      </c>
      <c r="Q66" s="103">
        <f>VLOOKUP(B66,Nóminas!B$1:K$2136,10,FALSE)</f>
        <v>127387</v>
      </c>
      <c r="R66" s="103">
        <f>VLOOKUP(B66,Nóminas!B$1:L$2136,11,FALSE)</f>
        <v>0</v>
      </c>
      <c r="S66" s="113" t="s">
        <v>18418</v>
      </c>
      <c r="T66" s="34"/>
    </row>
    <row r="67" spans="1:20" s="27" customFormat="1">
      <c r="A67" s="6">
        <v>2</v>
      </c>
      <c r="B67" s="6">
        <v>1205173</v>
      </c>
      <c r="C67" s="6" t="s">
        <v>7</v>
      </c>
      <c r="D67" s="20">
        <v>13692</v>
      </c>
      <c r="E67" s="78" t="s">
        <v>15958</v>
      </c>
      <c r="F67" s="18">
        <v>34851</v>
      </c>
      <c r="G67" s="78" t="s">
        <v>15959</v>
      </c>
      <c r="H67" s="78" t="s">
        <v>346</v>
      </c>
      <c r="I67" s="7">
        <v>39569</v>
      </c>
      <c r="J67" s="78" t="s">
        <v>15960</v>
      </c>
      <c r="K67" s="7" t="s">
        <v>294</v>
      </c>
      <c r="L67" s="19" t="s">
        <v>295</v>
      </c>
      <c r="M67" s="19" t="s">
        <v>286</v>
      </c>
      <c r="N67" s="8" t="s">
        <v>15380</v>
      </c>
      <c r="O67" s="6" t="s">
        <v>6</v>
      </c>
      <c r="P67" s="78">
        <f>VLOOKUP(B67,Nóminas!B$1:I$2136,8,FALSE)</f>
        <v>406</v>
      </c>
      <c r="Q67" s="103">
        <f>VLOOKUP(B67,Nóminas!B$1:K$2136,10,FALSE)</f>
        <v>133808</v>
      </c>
      <c r="R67" s="103">
        <f>VLOOKUP(B67,Nóminas!B$1:L$2136,11,FALSE)</f>
        <v>0</v>
      </c>
      <c r="S67" s="113" t="s">
        <v>6</v>
      </c>
      <c r="T67" s="34"/>
    </row>
    <row r="68" spans="1:20" s="27" customFormat="1">
      <c r="A68" s="6">
        <v>21</v>
      </c>
      <c r="B68" s="6">
        <v>6053409</v>
      </c>
      <c r="C68" s="6" t="s">
        <v>35</v>
      </c>
      <c r="D68" s="20">
        <v>22840</v>
      </c>
      <c r="E68" s="78" t="s">
        <v>16008</v>
      </c>
      <c r="F68" s="18">
        <v>34455</v>
      </c>
      <c r="G68" s="78" t="s">
        <v>16009</v>
      </c>
      <c r="H68" s="78" t="s">
        <v>346</v>
      </c>
      <c r="I68" s="7">
        <v>32872</v>
      </c>
      <c r="J68" s="78" t="s">
        <v>16010</v>
      </c>
      <c r="K68" s="7" t="s">
        <v>294</v>
      </c>
      <c r="L68" s="19" t="s">
        <v>338</v>
      </c>
      <c r="M68" s="19" t="s">
        <v>287</v>
      </c>
      <c r="N68" s="19" t="s">
        <v>287</v>
      </c>
      <c r="O68" s="6" t="s">
        <v>17</v>
      </c>
      <c r="P68" s="78">
        <f>VLOOKUP(B68,Nóminas!B$1:I$2136,8,FALSE)</f>
        <v>406</v>
      </c>
      <c r="Q68" s="103">
        <f>VLOOKUP(B68,Nóminas!B$1:K$2136,10,FALSE)</f>
        <v>133808</v>
      </c>
      <c r="R68" s="103">
        <f>VLOOKUP(B68,Nóminas!B$1:L$2136,11,FALSE)</f>
        <v>0</v>
      </c>
      <c r="S68" s="113" t="s">
        <v>6</v>
      </c>
      <c r="T68" s="34"/>
    </row>
    <row r="69" spans="1:20" s="27" customFormat="1">
      <c r="A69" s="6">
        <v>1</v>
      </c>
      <c r="B69" s="6">
        <v>1123253</v>
      </c>
      <c r="C69" s="6" t="s">
        <v>5</v>
      </c>
      <c r="D69" s="20">
        <v>15690</v>
      </c>
      <c r="E69" s="78" t="s">
        <v>15955</v>
      </c>
      <c r="F69" s="18">
        <v>33344</v>
      </c>
      <c r="G69" s="78" t="s">
        <v>15956</v>
      </c>
      <c r="H69" s="78" t="s">
        <v>346</v>
      </c>
      <c r="I69" s="7">
        <v>30418</v>
      </c>
      <c r="J69" s="78" t="s">
        <v>15957</v>
      </c>
      <c r="K69" s="7" t="s">
        <v>293</v>
      </c>
      <c r="L69" s="19" t="s">
        <v>291</v>
      </c>
      <c r="M69" s="19" t="s">
        <v>286</v>
      </c>
      <c r="N69" s="8" t="s">
        <v>15380</v>
      </c>
      <c r="O69" s="6" t="s">
        <v>6</v>
      </c>
      <c r="P69" s="78">
        <f>VLOOKUP(B69,Nóminas!B$1:I$2136,8,FALSE)</f>
        <v>406</v>
      </c>
      <c r="Q69" s="103">
        <f>VLOOKUP(B69,Nóminas!B$1:K$2136,10,FALSE)</f>
        <v>133808</v>
      </c>
      <c r="R69" s="103">
        <f>VLOOKUP(B69,Nóminas!B$1:L$2136,11,FALSE)</f>
        <v>0</v>
      </c>
      <c r="S69" s="113" t="s">
        <v>6</v>
      </c>
      <c r="T69" s="34"/>
    </row>
    <row r="70" spans="1:20" s="27" customFormat="1">
      <c r="A70" s="6">
        <v>137</v>
      </c>
      <c r="B70" s="6">
        <v>17725277</v>
      </c>
      <c r="C70" s="6" t="s">
        <v>170</v>
      </c>
      <c r="D70" s="20">
        <v>31177</v>
      </c>
      <c r="E70" s="78" t="s">
        <v>16220</v>
      </c>
      <c r="F70" s="18">
        <v>41835</v>
      </c>
      <c r="G70" s="78" t="s">
        <v>16221</v>
      </c>
      <c r="H70" s="78" t="s">
        <v>346</v>
      </c>
      <c r="I70" s="7">
        <v>42425</v>
      </c>
      <c r="J70" s="78" t="s">
        <v>16222</v>
      </c>
      <c r="K70" s="7" t="s">
        <v>293</v>
      </c>
      <c r="L70" s="19" t="s">
        <v>324</v>
      </c>
      <c r="M70" s="19" t="s">
        <v>287</v>
      </c>
      <c r="N70" s="8" t="s">
        <v>360</v>
      </c>
      <c r="O70" s="6" t="s">
        <v>13</v>
      </c>
      <c r="P70" s="78">
        <f>VLOOKUP(B70,Nóminas!B$1:I$2136,8,FALSE)</f>
        <v>402</v>
      </c>
      <c r="Q70" s="103">
        <f>VLOOKUP(B70,Nóminas!B$1:K$2136,10,FALSE)</f>
        <v>121462</v>
      </c>
      <c r="R70" s="103">
        <f>VLOOKUP(B70,Nóminas!B$1:L$2136,11,FALSE)</f>
        <v>0</v>
      </c>
      <c r="S70" s="113" t="s">
        <v>18417</v>
      </c>
      <c r="T70" s="34"/>
    </row>
    <row r="71" spans="1:20" s="27" customFormat="1">
      <c r="A71" s="6">
        <v>106</v>
      </c>
      <c r="B71" s="6">
        <v>15120473</v>
      </c>
      <c r="C71" s="6" t="s">
        <v>135</v>
      </c>
      <c r="D71" s="20">
        <v>27344</v>
      </c>
      <c r="E71" s="78" t="s">
        <v>16168</v>
      </c>
      <c r="F71" s="18">
        <v>42019</v>
      </c>
      <c r="G71" s="78" t="s">
        <v>16169</v>
      </c>
      <c r="H71" s="78" t="s">
        <v>346</v>
      </c>
      <c r="I71" s="7" t="s">
        <v>372</v>
      </c>
      <c r="J71" s="78" t="e">
        <v>#VALUE!</v>
      </c>
      <c r="K71" s="7" t="s">
        <v>371</v>
      </c>
      <c r="L71" s="19" t="s">
        <v>371</v>
      </c>
      <c r="M71" s="19" t="s">
        <v>287</v>
      </c>
      <c r="N71" s="9" t="s">
        <v>287</v>
      </c>
      <c r="O71" s="6" t="s">
        <v>9</v>
      </c>
      <c r="P71" s="78">
        <f>VLOOKUP(B71,Nóminas!B$1:I$2136,8,FALSE)</f>
        <v>402</v>
      </c>
      <c r="Q71" s="103">
        <f>VLOOKUP(B71,Nóminas!B$1:K$2136,10,FALSE)</f>
        <v>121462</v>
      </c>
      <c r="R71" s="103">
        <f>VLOOKUP(B71,Nóminas!B$1:L$2136,11,FALSE)</f>
        <v>0</v>
      </c>
      <c r="S71" s="113" t="s">
        <v>18418</v>
      </c>
      <c r="T71" s="34"/>
    </row>
    <row r="72" spans="1:20" s="27" customFormat="1">
      <c r="A72" s="6">
        <v>151</v>
      </c>
      <c r="B72" s="6">
        <v>18642049</v>
      </c>
      <c r="C72" s="6" t="s">
        <v>187</v>
      </c>
      <c r="D72" s="20">
        <v>32057</v>
      </c>
      <c r="E72" s="78" t="s">
        <v>16246</v>
      </c>
      <c r="F72" s="18">
        <v>42019</v>
      </c>
      <c r="G72" s="78" t="s">
        <v>16169</v>
      </c>
      <c r="H72" s="78" t="s">
        <v>346</v>
      </c>
      <c r="I72" s="7">
        <v>42675</v>
      </c>
      <c r="J72" s="78" t="s">
        <v>16031</v>
      </c>
      <c r="K72" s="7" t="s">
        <v>293</v>
      </c>
      <c r="L72" s="19" t="s">
        <v>328</v>
      </c>
      <c r="M72" s="19" t="s">
        <v>287</v>
      </c>
      <c r="N72" s="8" t="s">
        <v>287</v>
      </c>
      <c r="O72" s="6" t="s">
        <v>9</v>
      </c>
      <c r="P72" s="78">
        <f>VLOOKUP(B72,Nóminas!B$1:I$2136,8,FALSE)</f>
        <v>402</v>
      </c>
      <c r="Q72" s="103">
        <f>VLOOKUP(B72,Nóminas!B$1:K$2136,10,FALSE)</f>
        <v>121462</v>
      </c>
      <c r="R72" s="103">
        <f>VLOOKUP(B72,Nóminas!B$1:L$2136,11,FALSE)</f>
        <v>0</v>
      </c>
      <c r="S72" s="113" t="s">
        <v>18417</v>
      </c>
      <c r="T72" s="34"/>
    </row>
    <row r="73" spans="1:20" s="27" customFormat="1">
      <c r="A73" s="6">
        <v>272</v>
      </c>
      <c r="B73" s="6">
        <v>9596274</v>
      </c>
      <c r="C73" s="6" t="s">
        <v>15166</v>
      </c>
      <c r="D73" s="20">
        <v>22385</v>
      </c>
      <c r="E73" s="78" t="s">
        <v>16391</v>
      </c>
      <c r="F73" s="18">
        <v>42005</v>
      </c>
      <c r="G73" s="78" t="s">
        <v>16392</v>
      </c>
      <c r="H73" s="78" t="s">
        <v>263</v>
      </c>
      <c r="I73" s="7">
        <v>42005</v>
      </c>
      <c r="J73" s="78" t="s">
        <v>16392</v>
      </c>
      <c r="K73" s="7" t="s">
        <v>293</v>
      </c>
      <c r="L73" s="19" t="s">
        <v>296</v>
      </c>
      <c r="M73" s="19" t="s">
        <v>288</v>
      </c>
      <c r="N73" s="8" t="s">
        <v>15378</v>
      </c>
      <c r="O73" s="6" t="s">
        <v>247</v>
      </c>
      <c r="P73" s="78" t="str">
        <f>VLOOKUP(B73,Nóminas!B$1:I$2136,8,FALSE)</f>
        <v>III</v>
      </c>
      <c r="Q73" s="103">
        <f>VLOOKUP(B73,Nóminas!B$1:K$2136,10,FALSE)</f>
        <v>74562</v>
      </c>
      <c r="R73" s="103">
        <f>VLOOKUP(B73,Nóminas!B$1:L$2136,11,FALSE)</f>
        <v>0</v>
      </c>
      <c r="S73" s="113" t="s">
        <v>18418</v>
      </c>
      <c r="T73" s="34"/>
    </row>
    <row r="74" spans="1:20" s="27" customFormat="1">
      <c r="A74" s="6">
        <v>276</v>
      </c>
      <c r="B74" s="6">
        <v>9874278</v>
      </c>
      <c r="C74" s="6" t="s">
        <v>15170</v>
      </c>
      <c r="D74" s="20">
        <v>24763</v>
      </c>
      <c r="E74" s="78" t="s">
        <v>16397</v>
      </c>
      <c r="F74" s="18">
        <v>42005</v>
      </c>
      <c r="G74" s="78" t="s">
        <v>16392</v>
      </c>
      <c r="H74" s="78" t="s">
        <v>263</v>
      </c>
      <c r="I74" s="7">
        <v>42005</v>
      </c>
      <c r="J74" s="78" t="s">
        <v>16392</v>
      </c>
      <c r="K74" s="7" t="s">
        <v>293</v>
      </c>
      <c r="L74" s="19" t="s">
        <v>296</v>
      </c>
      <c r="M74" s="19" t="s">
        <v>288</v>
      </c>
      <c r="N74" s="8" t="s">
        <v>15378</v>
      </c>
      <c r="O74" s="6" t="s">
        <v>247</v>
      </c>
      <c r="P74" s="78" t="str">
        <f>VLOOKUP(B74,Nóminas!B$1:I$2136,8,FALSE)</f>
        <v>III</v>
      </c>
      <c r="Q74" s="103">
        <f>VLOOKUP(B74,Nóminas!B$1:K$2136,10,FALSE)</f>
        <v>74562</v>
      </c>
      <c r="R74" s="103">
        <f>VLOOKUP(B74,Nóminas!B$1:L$2136,11,FALSE)</f>
        <v>0</v>
      </c>
      <c r="S74" s="113" t="s">
        <v>18418</v>
      </c>
      <c r="T74" s="34"/>
    </row>
    <row r="75" spans="1:20" s="27" customFormat="1">
      <c r="A75" s="6">
        <v>343</v>
      </c>
      <c r="B75" s="6">
        <v>12903450</v>
      </c>
      <c r="C75" s="6" t="s">
        <v>15237</v>
      </c>
      <c r="D75" s="20">
        <v>27158</v>
      </c>
      <c r="E75" s="78" t="s">
        <v>16472</v>
      </c>
      <c r="F75" s="18">
        <v>42005</v>
      </c>
      <c r="G75" s="78" t="s">
        <v>16392</v>
      </c>
      <c r="H75" s="78" t="s">
        <v>263</v>
      </c>
      <c r="I75" s="7">
        <v>39300</v>
      </c>
      <c r="J75" s="78" t="s">
        <v>16473</v>
      </c>
      <c r="K75" s="7" t="s">
        <v>294</v>
      </c>
      <c r="L75" s="19" t="s">
        <v>15941</v>
      </c>
      <c r="M75" s="19" t="s">
        <v>288</v>
      </c>
      <c r="N75" s="8" t="s">
        <v>15378</v>
      </c>
      <c r="O75" s="6" t="s">
        <v>247</v>
      </c>
      <c r="P75" s="78" t="str">
        <f>VLOOKUP(B75,Nóminas!B$1:I$2136,8,FALSE)</f>
        <v>III</v>
      </c>
      <c r="Q75" s="103">
        <f>VLOOKUP(B75,Nóminas!B$1:K$2136,10,FALSE)</f>
        <v>74562</v>
      </c>
      <c r="R75" s="103">
        <f>VLOOKUP(B75,Nóminas!B$1:L$2136,11,FALSE)</f>
        <v>0</v>
      </c>
      <c r="S75" s="113" t="s">
        <v>18418</v>
      </c>
      <c r="T75" s="34"/>
    </row>
    <row r="76" spans="1:20" s="27" customFormat="1">
      <c r="A76" s="6">
        <v>358</v>
      </c>
      <c r="B76" s="6">
        <v>13937634</v>
      </c>
      <c r="C76" s="6" t="s">
        <v>15252</v>
      </c>
      <c r="D76" s="20">
        <v>27756</v>
      </c>
      <c r="E76" s="78" t="s">
        <v>16488</v>
      </c>
      <c r="F76" s="18">
        <v>42005</v>
      </c>
      <c r="G76" s="78" t="s">
        <v>16392</v>
      </c>
      <c r="H76" s="78" t="s">
        <v>263</v>
      </c>
      <c r="I76" s="7">
        <v>41876</v>
      </c>
      <c r="J76" s="78" t="s">
        <v>16491</v>
      </c>
      <c r="K76" s="7" t="s">
        <v>294</v>
      </c>
      <c r="L76" s="19" t="s">
        <v>15944</v>
      </c>
      <c r="M76" s="19" t="s">
        <v>288</v>
      </c>
      <c r="N76" s="8" t="s">
        <v>15378</v>
      </c>
      <c r="O76" s="6" t="s">
        <v>247</v>
      </c>
      <c r="P76" s="78" t="str">
        <f>VLOOKUP(B76,Nóminas!B$1:I$2136,8,FALSE)</f>
        <v>III</v>
      </c>
      <c r="Q76" s="103">
        <f>VLOOKUP(B76,Nóminas!B$1:K$2136,10,FALSE)</f>
        <v>74562</v>
      </c>
      <c r="R76" s="103">
        <f>VLOOKUP(B76,Nóminas!B$1:L$2136,11,FALSE)</f>
        <v>0</v>
      </c>
      <c r="S76" s="113" t="s">
        <v>18418</v>
      </c>
      <c r="T76" s="34"/>
    </row>
    <row r="77" spans="1:20" s="27" customFormat="1">
      <c r="A77" s="6">
        <v>437</v>
      </c>
      <c r="B77" s="6">
        <v>20004220</v>
      </c>
      <c r="C77" s="6" t="s">
        <v>15331</v>
      </c>
      <c r="D77" s="79">
        <v>33539</v>
      </c>
      <c r="E77" s="78" t="s">
        <v>16574</v>
      </c>
      <c r="F77" s="18">
        <v>42005</v>
      </c>
      <c r="G77" s="78" t="s">
        <v>16392</v>
      </c>
      <c r="H77" s="78" t="s">
        <v>263</v>
      </c>
      <c r="I77" s="7">
        <v>42005</v>
      </c>
      <c r="J77" s="78" t="s">
        <v>16392</v>
      </c>
      <c r="K77" s="7" t="s">
        <v>293</v>
      </c>
      <c r="L77" s="19" t="s">
        <v>296</v>
      </c>
      <c r="M77" s="19" t="s">
        <v>288</v>
      </c>
      <c r="N77" s="8" t="s">
        <v>15378</v>
      </c>
      <c r="O77" s="6" t="s">
        <v>247</v>
      </c>
      <c r="P77" s="78" t="str">
        <f>VLOOKUP(B77,Nóminas!B$1:I$2136,8,FALSE)</f>
        <v>III</v>
      </c>
      <c r="Q77" s="103">
        <f>VLOOKUP(B77,Nóminas!B$1:K$2136,10,FALSE)</f>
        <v>74562</v>
      </c>
      <c r="R77" s="103">
        <f>VLOOKUP(B77,Nóminas!B$1:L$2136,11,FALSE)</f>
        <v>0</v>
      </c>
      <c r="S77" s="113" t="s">
        <v>18418</v>
      </c>
      <c r="T77" s="34"/>
    </row>
    <row r="78" spans="1:20" s="27" customFormat="1">
      <c r="A78" s="6">
        <v>366</v>
      </c>
      <c r="B78" s="6">
        <v>14609970</v>
      </c>
      <c r="C78" s="6" t="s">
        <v>15260</v>
      </c>
      <c r="D78" s="20">
        <v>28879</v>
      </c>
      <c r="E78" s="78" t="s">
        <v>16500</v>
      </c>
      <c r="F78" s="18">
        <v>42005</v>
      </c>
      <c r="G78" s="78" t="s">
        <v>16392</v>
      </c>
      <c r="H78" s="78" t="s">
        <v>263</v>
      </c>
      <c r="I78" s="7">
        <v>42058</v>
      </c>
      <c r="J78" s="78" t="s">
        <v>16501</v>
      </c>
      <c r="K78" s="7" t="s">
        <v>293</v>
      </c>
      <c r="L78" s="19" t="s">
        <v>296</v>
      </c>
      <c r="M78" s="19" t="s">
        <v>287</v>
      </c>
      <c r="N78" s="19" t="s">
        <v>287</v>
      </c>
      <c r="O78" s="6" t="s">
        <v>245</v>
      </c>
      <c r="P78" s="78" t="str">
        <f>VLOOKUP(B78,Nóminas!B$1:I$2136,8,FALSE)</f>
        <v>V</v>
      </c>
      <c r="Q78" s="103">
        <f>VLOOKUP(B78,Nóminas!B$1:K$2136,10,FALSE)</f>
        <v>85424</v>
      </c>
      <c r="R78" s="103">
        <f>VLOOKUP(B78,Nóminas!B$1:L$2136,11,FALSE)</f>
        <v>0</v>
      </c>
      <c r="S78" s="113" t="s">
        <v>18418</v>
      </c>
      <c r="T78" s="34"/>
    </row>
    <row r="79" spans="1:20" s="27" customFormat="1">
      <c r="A79" s="6">
        <v>402</v>
      </c>
      <c r="B79" s="6">
        <v>16980705</v>
      </c>
      <c r="C79" s="6" t="s">
        <v>15296</v>
      </c>
      <c r="D79" s="79">
        <v>30813</v>
      </c>
      <c r="E79" s="78" t="s">
        <v>16538</v>
      </c>
      <c r="F79" s="18">
        <v>41974</v>
      </c>
      <c r="G79" s="78" t="s">
        <v>16539</v>
      </c>
      <c r="H79" s="78" t="s">
        <v>263</v>
      </c>
      <c r="I79" s="7">
        <v>41974</v>
      </c>
      <c r="J79" s="78" t="s">
        <v>16539</v>
      </c>
      <c r="K79" s="7" t="s">
        <v>293</v>
      </c>
      <c r="L79" s="19" t="s">
        <v>296</v>
      </c>
      <c r="M79" s="19" t="s">
        <v>287</v>
      </c>
      <c r="N79" s="8" t="s">
        <v>6846</v>
      </c>
      <c r="O79" s="6" t="s">
        <v>246</v>
      </c>
      <c r="P79" s="78" t="str">
        <f>VLOOKUP(B79,Nóminas!B$1:I$2136,8,FALSE)</f>
        <v>IV</v>
      </c>
      <c r="Q79" s="103">
        <f>VLOOKUP(B79,Nóminas!B$1:K$2136,10,FALSE)</f>
        <v>79987</v>
      </c>
      <c r="R79" s="103">
        <f>VLOOKUP(B79,Nóminas!B$1:L$2136,11,FALSE)</f>
        <v>0</v>
      </c>
      <c r="S79" s="113" t="s">
        <v>18418</v>
      </c>
      <c r="T79" s="34"/>
    </row>
    <row r="80" spans="1:20" s="27" customFormat="1">
      <c r="A80" s="6">
        <v>246</v>
      </c>
      <c r="B80" s="6">
        <v>9263344</v>
      </c>
      <c r="C80" s="6" t="s">
        <v>15140</v>
      </c>
      <c r="D80" s="20">
        <v>23293</v>
      </c>
      <c r="E80" s="78" t="s">
        <v>16362</v>
      </c>
      <c r="F80" s="18">
        <v>41898</v>
      </c>
      <c r="G80" s="78" t="s">
        <v>16363</v>
      </c>
      <c r="H80" s="78" t="s">
        <v>263</v>
      </c>
      <c r="I80" s="7">
        <v>41898</v>
      </c>
      <c r="J80" s="78" t="s">
        <v>16363</v>
      </c>
      <c r="K80" s="7" t="s">
        <v>293</v>
      </c>
      <c r="L80" s="19" t="s">
        <v>296</v>
      </c>
      <c r="M80" s="19" t="s">
        <v>287</v>
      </c>
      <c r="N80" s="8" t="s">
        <v>6846</v>
      </c>
      <c r="O80" s="6" t="s">
        <v>244</v>
      </c>
      <c r="P80" s="78" t="str">
        <f>VLOOKUP(B80,Nóminas!B$1:I$2136,8,FALSE)</f>
        <v>I</v>
      </c>
      <c r="Q80" s="103">
        <f>VLOOKUP(B80,Nóminas!B$1:K$2136,10,FALSE)</f>
        <v>74562</v>
      </c>
      <c r="R80" s="103">
        <f>VLOOKUP(B80,Nóminas!B$1:L$2136,11,FALSE)</f>
        <v>0</v>
      </c>
      <c r="S80" s="113" t="s">
        <v>18418</v>
      </c>
      <c r="T80" s="34"/>
    </row>
    <row r="81" spans="1:20" s="27" customFormat="1">
      <c r="A81" s="6">
        <v>259</v>
      </c>
      <c r="B81" s="6">
        <v>9384716</v>
      </c>
      <c r="C81" s="6" t="s">
        <v>15153</v>
      </c>
      <c r="D81" s="20">
        <v>24188</v>
      </c>
      <c r="E81" s="78" t="s">
        <v>16378</v>
      </c>
      <c r="F81" s="18">
        <v>41898</v>
      </c>
      <c r="G81" s="78" t="s">
        <v>16363</v>
      </c>
      <c r="H81" s="78" t="s">
        <v>263</v>
      </c>
      <c r="I81" s="7">
        <v>41898</v>
      </c>
      <c r="J81" s="78" t="s">
        <v>16363</v>
      </c>
      <c r="K81" s="7" t="s">
        <v>293</v>
      </c>
      <c r="L81" s="19" t="s">
        <v>296</v>
      </c>
      <c r="M81" s="19" t="s">
        <v>287</v>
      </c>
      <c r="N81" s="8" t="s">
        <v>6846</v>
      </c>
      <c r="O81" s="6" t="s">
        <v>244</v>
      </c>
      <c r="P81" s="78" t="str">
        <f>VLOOKUP(B81,Nóminas!B$1:I$2136,8,FALSE)</f>
        <v>I</v>
      </c>
      <c r="Q81" s="103">
        <f>VLOOKUP(B81,Nóminas!B$1:K$2136,10,FALSE)</f>
        <v>74562</v>
      </c>
      <c r="R81" s="103">
        <f>VLOOKUP(B81,Nóminas!B$1:L$2136,11,FALSE)</f>
        <v>0</v>
      </c>
      <c r="S81" s="113" t="s">
        <v>18418</v>
      </c>
      <c r="T81" s="34"/>
    </row>
    <row r="82" spans="1:20" s="27" customFormat="1">
      <c r="A82" s="6">
        <v>412</v>
      </c>
      <c r="B82" s="6">
        <v>17644363</v>
      </c>
      <c r="C82" s="6" t="s">
        <v>15306</v>
      </c>
      <c r="D82" s="79">
        <v>29902</v>
      </c>
      <c r="E82" s="78" t="s">
        <v>16546</v>
      </c>
      <c r="F82" s="18">
        <v>41898</v>
      </c>
      <c r="G82" s="78" t="s">
        <v>16363</v>
      </c>
      <c r="H82" s="78" t="s">
        <v>263</v>
      </c>
      <c r="I82" s="7">
        <v>41898</v>
      </c>
      <c r="J82" s="78" t="s">
        <v>16363</v>
      </c>
      <c r="K82" s="7" t="s">
        <v>293</v>
      </c>
      <c r="L82" s="19" t="s">
        <v>296</v>
      </c>
      <c r="M82" s="19" t="s">
        <v>287</v>
      </c>
      <c r="N82" s="8" t="s">
        <v>6846</v>
      </c>
      <c r="O82" s="6" t="s">
        <v>244</v>
      </c>
      <c r="P82" s="78" t="str">
        <f>VLOOKUP(B82,Nóminas!B$1:I$2136,8,FALSE)</f>
        <v>I</v>
      </c>
      <c r="Q82" s="103">
        <f>VLOOKUP(B82,Nóminas!B$1:K$2136,10,FALSE)</f>
        <v>74562</v>
      </c>
      <c r="R82" s="103">
        <f>VLOOKUP(B82,Nóminas!B$1:L$2136,11,FALSE)</f>
        <v>0</v>
      </c>
      <c r="S82" s="113" t="s">
        <v>18418</v>
      </c>
      <c r="T82" s="34"/>
    </row>
    <row r="83" spans="1:20" s="27" customFormat="1">
      <c r="A83" s="6">
        <v>11</v>
      </c>
      <c r="B83" s="6">
        <v>4124675</v>
      </c>
      <c r="C83" s="6" t="s">
        <v>22</v>
      </c>
      <c r="D83" s="20">
        <v>19519</v>
      </c>
      <c r="E83" s="78" t="s">
        <v>15983</v>
      </c>
      <c r="F83" s="18">
        <v>31656</v>
      </c>
      <c r="G83" s="78" t="s">
        <v>15984</v>
      </c>
      <c r="H83" s="78" t="s">
        <v>346</v>
      </c>
      <c r="I83" s="7">
        <v>40694</v>
      </c>
      <c r="J83" s="78" t="s">
        <v>15985</v>
      </c>
      <c r="K83" s="7" t="s">
        <v>294</v>
      </c>
      <c r="L83" s="19" t="s">
        <v>336</v>
      </c>
      <c r="M83" s="8" t="s">
        <v>287</v>
      </c>
      <c r="N83" s="9" t="s">
        <v>6846</v>
      </c>
      <c r="O83" s="6" t="s">
        <v>17</v>
      </c>
      <c r="P83" s="78">
        <f>VLOOKUP(B83,Nóminas!B$1:I$2136,8,FALSE)</f>
        <v>406</v>
      </c>
      <c r="Q83" s="103">
        <f>VLOOKUP(B83,Nóminas!B$1:K$2136,10,FALSE)</f>
        <v>133808</v>
      </c>
      <c r="R83" s="103">
        <f>VLOOKUP(B83,Nóminas!B$1:L$2136,11,FALSE)</f>
        <v>0</v>
      </c>
      <c r="S83" s="113" t="s">
        <v>6</v>
      </c>
      <c r="T83" s="34"/>
    </row>
    <row r="84" spans="1:20" s="27" customFormat="1">
      <c r="A84" s="6">
        <v>9</v>
      </c>
      <c r="B84" s="6">
        <v>3693185</v>
      </c>
      <c r="C84" s="6" t="s">
        <v>20</v>
      </c>
      <c r="D84" s="20">
        <v>20056</v>
      </c>
      <c r="E84" s="78" t="s">
        <v>15977</v>
      </c>
      <c r="F84" s="18">
        <v>30604</v>
      </c>
      <c r="G84" s="78" t="s">
        <v>15978</v>
      </c>
      <c r="H84" s="78" t="s">
        <v>346</v>
      </c>
      <c r="I84" s="7">
        <v>42095</v>
      </c>
      <c r="J84" s="78" t="s">
        <v>15979</v>
      </c>
      <c r="K84" s="7" t="s">
        <v>294</v>
      </c>
      <c r="L84" s="19" t="s">
        <v>335</v>
      </c>
      <c r="M84" s="19" t="s">
        <v>289</v>
      </c>
      <c r="N84" s="19" t="s">
        <v>289</v>
      </c>
      <c r="O84" s="6" t="s">
        <v>17</v>
      </c>
      <c r="P84" s="78">
        <f>VLOOKUP(B84,Nóminas!B$1:I$2136,8,FALSE)</f>
        <v>406</v>
      </c>
      <c r="Q84" s="103">
        <f>VLOOKUP(B84,Nóminas!B$1:K$2136,10,FALSE)</f>
        <v>133808</v>
      </c>
      <c r="R84" s="103">
        <f>VLOOKUP(B84,Nóminas!B$1:L$2136,11,FALSE)</f>
        <v>0</v>
      </c>
      <c r="S84" s="113" t="s">
        <v>6</v>
      </c>
      <c r="T84" s="34"/>
    </row>
    <row r="85" spans="1:20" s="27" customFormat="1">
      <c r="A85" s="6">
        <v>10</v>
      </c>
      <c r="B85" s="6">
        <v>3765716</v>
      </c>
      <c r="C85" s="6" t="s">
        <v>21</v>
      </c>
      <c r="D85" s="20">
        <v>18437</v>
      </c>
      <c r="E85" s="78" t="s">
        <v>15980</v>
      </c>
      <c r="F85" s="18">
        <v>29660</v>
      </c>
      <c r="G85" s="78" t="s">
        <v>15981</v>
      </c>
      <c r="H85" s="78" t="s">
        <v>346</v>
      </c>
      <c r="I85" s="7">
        <v>40817</v>
      </c>
      <c r="J85" s="78" t="s">
        <v>15982</v>
      </c>
      <c r="K85" s="7" t="s">
        <v>294</v>
      </c>
      <c r="L85" s="19" t="s">
        <v>15946</v>
      </c>
      <c r="M85" s="8" t="s">
        <v>287</v>
      </c>
      <c r="N85" s="9" t="s">
        <v>6846</v>
      </c>
      <c r="O85" s="6" t="s">
        <v>17</v>
      </c>
      <c r="P85" s="78">
        <f>VLOOKUP(B85,Nóminas!B$1:I$2136,8,FALSE)</f>
        <v>406</v>
      </c>
      <c r="Q85" s="103">
        <f>VLOOKUP(B85,Nóminas!B$1:K$2136,10,FALSE)</f>
        <v>133808</v>
      </c>
      <c r="R85" s="103">
        <f>VLOOKUP(B85,Nóminas!B$1:L$2136,11,FALSE)</f>
        <v>0</v>
      </c>
      <c r="S85" s="113" t="s">
        <v>6</v>
      </c>
      <c r="T85" s="34"/>
    </row>
    <row r="86" spans="1:20" s="27" customFormat="1">
      <c r="A86" s="6">
        <v>3</v>
      </c>
      <c r="B86" s="6">
        <v>1587291</v>
      </c>
      <c r="C86" s="6" t="s">
        <v>8</v>
      </c>
      <c r="D86" s="20">
        <v>19930</v>
      </c>
      <c r="E86" s="78" t="s">
        <v>15961</v>
      </c>
      <c r="F86" s="18">
        <v>41788</v>
      </c>
      <c r="G86" s="78" t="s">
        <v>15962</v>
      </c>
      <c r="H86" s="78" t="s">
        <v>346</v>
      </c>
      <c r="I86" s="7">
        <v>39448</v>
      </c>
      <c r="J86" s="78" t="s">
        <v>15963</v>
      </c>
      <c r="K86" s="7" t="s">
        <v>294</v>
      </c>
      <c r="L86" s="19" t="s">
        <v>292</v>
      </c>
      <c r="M86" s="19" t="s">
        <v>287</v>
      </c>
      <c r="N86" s="8" t="s">
        <v>351</v>
      </c>
      <c r="O86" s="6" t="s">
        <v>9</v>
      </c>
      <c r="P86" s="78">
        <f>VLOOKUP(B86,Nóminas!B$1:I$2136,8,FALSE)</f>
        <v>402</v>
      </c>
      <c r="Q86" s="103">
        <f>VLOOKUP(B86,Nóminas!B$1:K$2136,10,FALSE)</f>
        <v>121462</v>
      </c>
      <c r="R86" s="103">
        <f>VLOOKUP(B86,Nóminas!B$1:L$2136,11,FALSE)</f>
        <v>0</v>
      </c>
      <c r="S86" s="113" t="s">
        <v>18418</v>
      </c>
      <c r="T86" s="34"/>
    </row>
    <row r="87" spans="1:20" s="27" customFormat="1">
      <c r="A87" s="6">
        <v>60</v>
      </c>
      <c r="B87" s="6">
        <v>11710093</v>
      </c>
      <c r="C87" s="6" t="s">
        <v>82</v>
      </c>
      <c r="D87" s="20">
        <v>26586</v>
      </c>
      <c r="E87" s="78" t="s">
        <v>16089</v>
      </c>
      <c r="F87" s="18">
        <v>41764</v>
      </c>
      <c r="G87" s="78" t="s">
        <v>16090</v>
      </c>
      <c r="H87" s="78" t="s">
        <v>346</v>
      </c>
      <c r="I87" s="7">
        <v>38611</v>
      </c>
      <c r="J87" s="78" t="s">
        <v>16091</v>
      </c>
      <c r="K87" s="7" t="s">
        <v>293</v>
      </c>
      <c r="L87" s="19" t="s">
        <v>295</v>
      </c>
      <c r="M87" s="19" t="s">
        <v>287</v>
      </c>
      <c r="N87" s="9" t="s">
        <v>6846</v>
      </c>
      <c r="O87" s="6" t="s">
        <v>83</v>
      </c>
      <c r="P87" s="78">
        <f>VLOOKUP(B87,Nóminas!B$1:I$2136,8,FALSE)</f>
        <v>301</v>
      </c>
      <c r="Q87" s="103">
        <f>VLOOKUP(B87,Nóminas!B$1:K$2136,10,FALSE)</f>
        <v>101218</v>
      </c>
      <c r="R87" s="103">
        <f>VLOOKUP(B87,Nóminas!B$1:L$2136,11,FALSE)</f>
        <v>0</v>
      </c>
      <c r="S87" s="113" t="s">
        <v>18417</v>
      </c>
      <c r="T87" s="34"/>
    </row>
    <row r="88" spans="1:20" s="27" customFormat="1">
      <c r="A88" s="6">
        <v>43</v>
      </c>
      <c r="B88" s="6">
        <v>10560312</v>
      </c>
      <c r="C88" s="6" t="s">
        <v>62</v>
      </c>
      <c r="D88" s="20">
        <v>25236</v>
      </c>
      <c r="E88" s="78" t="s">
        <v>16056</v>
      </c>
      <c r="F88" s="18">
        <v>41738</v>
      </c>
      <c r="G88" s="78" t="s">
        <v>16057</v>
      </c>
      <c r="H88" s="78" t="s">
        <v>346</v>
      </c>
      <c r="I88" s="7">
        <v>41941</v>
      </c>
      <c r="J88" s="78" t="s">
        <v>16058</v>
      </c>
      <c r="K88" s="7" t="s">
        <v>294</v>
      </c>
      <c r="L88" s="19" t="s">
        <v>308</v>
      </c>
      <c r="M88" s="19" t="s">
        <v>287</v>
      </c>
      <c r="N88" s="8" t="s">
        <v>351</v>
      </c>
      <c r="O88" s="6" t="s">
        <v>9</v>
      </c>
      <c r="P88" s="78">
        <f>VLOOKUP(B88,Nóminas!B$1:I$2136,8,FALSE)</f>
        <v>402</v>
      </c>
      <c r="Q88" s="103">
        <f>VLOOKUP(B88,Nóminas!B$1:K$2136,10,FALSE)</f>
        <v>121462</v>
      </c>
      <c r="R88" s="103">
        <f>VLOOKUP(B88,Nóminas!B$1:L$2136,11,FALSE)</f>
        <v>0</v>
      </c>
      <c r="S88" s="113" t="s">
        <v>18418</v>
      </c>
      <c r="T88" s="34"/>
    </row>
    <row r="89" spans="1:20" s="27" customFormat="1">
      <c r="A89" s="6">
        <v>145</v>
      </c>
      <c r="B89" s="6">
        <v>18328115</v>
      </c>
      <c r="C89" s="6" t="s">
        <v>178</v>
      </c>
      <c r="D89" s="20">
        <v>32456</v>
      </c>
      <c r="E89" s="78" t="s">
        <v>16236</v>
      </c>
      <c r="F89" s="18">
        <v>41671</v>
      </c>
      <c r="G89" s="78" t="s">
        <v>16237</v>
      </c>
      <c r="H89" s="78" t="s">
        <v>346</v>
      </c>
      <c r="I89" s="7">
        <v>41075</v>
      </c>
      <c r="J89" s="78" t="s">
        <v>16238</v>
      </c>
      <c r="K89" s="7" t="s">
        <v>293</v>
      </c>
      <c r="L89" s="19" t="s">
        <v>319</v>
      </c>
      <c r="M89" s="19" t="s">
        <v>288</v>
      </c>
      <c r="N89" s="8" t="s">
        <v>15378</v>
      </c>
      <c r="O89" s="6" t="s">
        <v>179</v>
      </c>
      <c r="P89" s="78">
        <f>VLOOKUP(B89,Nóminas!B$1:I$2136,8,FALSE)</f>
        <v>405</v>
      </c>
      <c r="Q89" s="103">
        <f>VLOOKUP(B89,Nóminas!B$1:K$2136,10,FALSE)</f>
        <v>133808</v>
      </c>
      <c r="R89" s="103">
        <f>VLOOKUP(B89,Nóminas!B$1:L$2136,11,FALSE)</f>
        <v>0</v>
      </c>
      <c r="S89" s="113" t="s">
        <v>18417</v>
      </c>
      <c r="T89" s="34"/>
    </row>
    <row r="90" spans="1:20" s="27" customFormat="1">
      <c r="A90" s="6">
        <v>152</v>
      </c>
      <c r="B90" s="6">
        <v>18642574</v>
      </c>
      <c r="C90" s="6" t="s">
        <v>188</v>
      </c>
      <c r="D90" s="20">
        <v>32560</v>
      </c>
      <c r="E90" s="78" t="s">
        <v>16247</v>
      </c>
      <c r="F90" s="18">
        <v>41640</v>
      </c>
      <c r="G90" s="78" t="s">
        <v>16080</v>
      </c>
      <c r="H90" s="78" t="s">
        <v>346</v>
      </c>
      <c r="I90" s="7">
        <v>41655</v>
      </c>
      <c r="J90" s="78" t="s">
        <v>16248</v>
      </c>
      <c r="K90" s="7" t="s">
        <v>293</v>
      </c>
      <c r="L90" s="19" t="s">
        <v>295</v>
      </c>
      <c r="M90" s="19" t="s">
        <v>287</v>
      </c>
      <c r="N90" s="8" t="s">
        <v>360</v>
      </c>
      <c r="O90" s="6" t="s">
        <v>9</v>
      </c>
      <c r="P90" s="78">
        <f>VLOOKUP(B90,Nóminas!B$1:I$2136,8,FALSE)</f>
        <v>402</v>
      </c>
      <c r="Q90" s="103">
        <f>VLOOKUP(B90,Nóminas!B$1:K$2136,10,FALSE)</f>
        <v>121462</v>
      </c>
      <c r="R90" s="103">
        <f>VLOOKUP(B90,Nóminas!B$1:L$2136,11,FALSE)</f>
        <v>0</v>
      </c>
      <c r="S90" s="113" t="s">
        <v>18417</v>
      </c>
      <c r="T90" s="34"/>
    </row>
    <row r="91" spans="1:20" s="27" customFormat="1">
      <c r="A91" s="6">
        <v>56</v>
      </c>
      <c r="B91" s="6">
        <v>11395104</v>
      </c>
      <c r="C91" s="6" t="s">
        <v>77</v>
      </c>
      <c r="D91" s="20">
        <v>26040</v>
      </c>
      <c r="E91" s="78" t="s">
        <v>16079</v>
      </c>
      <c r="F91" s="18">
        <v>41640</v>
      </c>
      <c r="G91" s="78" t="s">
        <v>16080</v>
      </c>
      <c r="H91" s="78" t="s">
        <v>346</v>
      </c>
      <c r="I91" s="7">
        <v>41595</v>
      </c>
      <c r="J91" s="78" t="s">
        <v>16081</v>
      </c>
      <c r="K91" s="7" t="s">
        <v>294</v>
      </c>
      <c r="L91" s="19" t="s">
        <v>310</v>
      </c>
      <c r="M91" s="19" t="s">
        <v>287</v>
      </c>
      <c r="N91" s="9" t="s">
        <v>6846</v>
      </c>
      <c r="O91" s="6" t="s">
        <v>78</v>
      </c>
      <c r="P91" s="78" t="e">
        <f>VLOOKUP(B91,Nóminas!B$1:I$2136,8,FALSE)</f>
        <v>#N/A</v>
      </c>
      <c r="Q91" s="103" t="e">
        <f>VLOOKUP(B91,Nóminas!B$1:K$2136,10,FALSE)</f>
        <v>#N/A</v>
      </c>
      <c r="R91" s="103" t="e">
        <f>VLOOKUP(B91,Nóminas!B$1:L$2136,11,FALSE)</f>
        <v>#N/A</v>
      </c>
      <c r="S91" s="113" t="s">
        <v>18415</v>
      </c>
      <c r="T91" s="34"/>
    </row>
    <row r="92" spans="1:20" s="27" customFormat="1">
      <c r="A92" s="6">
        <v>379</v>
      </c>
      <c r="B92" s="6">
        <v>15144438</v>
      </c>
      <c r="C92" s="6" t="s">
        <v>15273</v>
      </c>
      <c r="D92" s="20">
        <v>27603</v>
      </c>
      <c r="E92" s="78" t="s">
        <v>16515</v>
      </c>
      <c r="F92" s="18">
        <v>41640</v>
      </c>
      <c r="G92" s="78" t="s">
        <v>16080</v>
      </c>
      <c r="H92" s="78" t="s">
        <v>263</v>
      </c>
      <c r="I92" s="7">
        <v>41640</v>
      </c>
      <c r="J92" s="78" t="s">
        <v>16080</v>
      </c>
      <c r="K92" s="7" t="s">
        <v>293</v>
      </c>
      <c r="L92" s="19" t="s">
        <v>296</v>
      </c>
      <c r="M92" s="19" t="s">
        <v>288</v>
      </c>
      <c r="N92" s="8" t="s">
        <v>15378</v>
      </c>
      <c r="O92" s="6" t="s">
        <v>15359</v>
      </c>
      <c r="P92" s="78" t="str">
        <f>VLOOKUP(B92,Nóminas!B$1:I$2136,8,FALSE)</f>
        <v>II</v>
      </c>
      <c r="Q92" s="103">
        <f>VLOOKUP(B92,Nóminas!B$1:K$2136,10,FALSE)</f>
        <v>74562</v>
      </c>
      <c r="R92" s="103">
        <f>VLOOKUP(B92,Nóminas!B$1:L$2136,11,FALSE)</f>
        <v>0</v>
      </c>
      <c r="S92" s="113" t="s">
        <v>18418</v>
      </c>
      <c r="T92" s="34"/>
    </row>
    <row r="93" spans="1:20" s="27" customFormat="1">
      <c r="A93" s="6">
        <v>308</v>
      </c>
      <c r="B93" s="6">
        <v>11083441</v>
      </c>
      <c r="C93" s="6" t="s">
        <v>15202</v>
      </c>
      <c r="D93" s="21">
        <v>26706</v>
      </c>
      <c r="E93" s="78" t="s">
        <v>16433</v>
      </c>
      <c r="F93" s="18">
        <v>41640</v>
      </c>
      <c r="G93" s="78" t="s">
        <v>16080</v>
      </c>
      <c r="H93" s="78" t="s">
        <v>263</v>
      </c>
      <c r="I93" s="7">
        <v>41640</v>
      </c>
      <c r="J93" s="78" t="s">
        <v>16080</v>
      </c>
      <c r="K93" s="7" t="s">
        <v>293</v>
      </c>
      <c r="L93" s="19" t="s">
        <v>296</v>
      </c>
      <c r="M93" s="19" t="s">
        <v>287</v>
      </c>
      <c r="N93" s="8" t="s">
        <v>6846</v>
      </c>
      <c r="O93" s="6" t="s">
        <v>244</v>
      </c>
      <c r="P93" s="78" t="str">
        <f>VLOOKUP(B93,Nóminas!B$1:I$2136,8,FALSE)</f>
        <v>I</v>
      </c>
      <c r="Q93" s="103">
        <f>VLOOKUP(B93,Nóminas!B$1:K$2136,10,FALSE)</f>
        <v>74562</v>
      </c>
      <c r="R93" s="103">
        <f>VLOOKUP(B93,Nóminas!B$1:L$2136,11,FALSE)</f>
        <v>0</v>
      </c>
      <c r="S93" s="113" t="s">
        <v>18418</v>
      </c>
      <c r="T93" s="34"/>
    </row>
    <row r="94" spans="1:20" s="27" customFormat="1">
      <c r="A94" s="6">
        <v>321</v>
      </c>
      <c r="B94" s="6">
        <v>11823935</v>
      </c>
      <c r="C94" s="6" t="s">
        <v>15215</v>
      </c>
      <c r="D94" s="20">
        <v>26944</v>
      </c>
      <c r="E94" s="78" t="s">
        <v>16447</v>
      </c>
      <c r="F94" s="18">
        <v>41640</v>
      </c>
      <c r="G94" s="78" t="s">
        <v>16080</v>
      </c>
      <c r="H94" s="78" t="s">
        <v>263</v>
      </c>
      <c r="I94" s="7" t="s">
        <v>372</v>
      </c>
      <c r="J94" s="78" t="e">
        <v>#VALUE!</v>
      </c>
      <c r="K94" s="7" t="s">
        <v>372</v>
      </c>
      <c r="L94" s="19" t="s">
        <v>15949</v>
      </c>
      <c r="M94" s="19" t="s">
        <v>287</v>
      </c>
      <c r="N94" s="8" t="s">
        <v>6846</v>
      </c>
      <c r="O94" s="6" t="s">
        <v>15359</v>
      </c>
      <c r="P94" s="78" t="str">
        <f>VLOOKUP(B94,Nóminas!B$1:I$2136,8,FALSE)</f>
        <v>II</v>
      </c>
      <c r="Q94" s="103">
        <f>VLOOKUP(B94,Nóminas!B$1:K$2136,10,FALSE)</f>
        <v>74562</v>
      </c>
      <c r="R94" s="103">
        <f>VLOOKUP(B94,Nóminas!B$1:L$2136,11,FALSE)</f>
        <v>0</v>
      </c>
      <c r="S94" s="113" t="s">
        <v>18418</v>
      </c>
      <c r="T94" s="34"/>
    </row>
    <row r="95" spans="1:20" s="27" customFormat="1">
      <c r="A95" s="6">
        <v>342</v>
      </c>
      <c r="B95" s="6">
        <v>12836482</v>
      </c>
      <c r="C95" s="6" t="s">
        <v>15236</v>
      </c>
      <c r="D95" s="20">
        <v>27094</v>
      </c>
      <c r="E95" s="78" t="s">
        <v>16471</v>
      </c>
      <c r="F95" s="18">
        <v>41640</v>
      </c>
      <c r="G95" s="78" t="s">
        <v>16080</v>
      </c>
      <c r="H95" s="78" t="s">
        <v>263</v>
      </c>
      <c r="I95" s="7">
        <v>41640</v>
      </c>
      <c r="J95" s="78" t="s">
        <v>16080</v>
      </c>
      <c r="K95" s="7" t="s">
        <v>293</v>
      </c>
      <c r="L95" s="19" t="s">
        <v>296</v>
      </c>
      <c r="M95" s="19" t="s">
        <v>287</v>
      </c>
      <c r="N95" s="8" t="s">
        <v>6846</v>
      </c>
      <c r="O95" s="6" t="s">
        <v>244</v>
      </c>
      <c r="P95" s="78" t="str">
        <f>VLOOKUP(B95,Nóminas!B$1:I$2136,8,FALSE)</f>
        <v>I</v>
      </c>
      <c r="Q95" s="103">
        <f>VLOOKUP(B95,Nóminas!B$1:K$2136,10,FALSE)</f>
        <v>74562</v>
      </c>
      <c r="R95" s="103">
        <f>VLOOKUP(B95,Nóminas!B$1:L$2136,11,FALSE)</f>
        <v>0</v>
      </c>
      <c r="S95" s="113" t="s">
        <v>18418</v>
      </c>
      <c r="T95" s="34"/>
    </row>
    <row r="96" spans="1:20" s="27" customFormat="1">
      <c r="A96" s="6">
        <v>344</v>
      </c>
      <c r="B96" s="6">
        <v>13061014</v>
      </c>
      <c r="C96" s="6" t="s">
        <v>15238</v>
      </c>
      <c r="D96" s="20">
        <v>26919</v>
      </c>
      <c r="E96" s="78" t="s">
        <v>16474</v>
      </c>
      <c r="F96" s="18">
        <v>41640</v>
      </c>
      <c r="G96" s="78" t="s">
        <v>16080</v>
      </c>
      <c r="H96" s="78" t="s">
        <v>263</v>
      </c>
      <c r="I96" s="7">
        <v>41640</v>
      </c>
      <c r="J96" s="78" t="s">
        <v>16080</v>
      </c>
      <c r="K96" s="7" t="s">
        <v>293</v>
      </c>
      <c r="L96" s="19" t="s">
        <v>296</v>
      </c>
      <c r="M96" s="19" t="s">
        <v>287</v>
      </c>
      <c r="N96" s="8" t="s">
        <v>6846</v>
      </c>
      <c r="O96" s="6" t="s">
        <v>244</v>
      </c>
      <c r="P96" s="78" t="str">
        <f>VLOOKUP(B96,Nóminas!B$1:I$2136,8,FALSE)</f>
        <v>I</v>
      </c>
      <c r="Q96" s="103">
        <f>VLOOKUP(B96,Nóminas!B$1:K$2136,10,FALSE)</f>
        <v>74562</v>
      </c>
      <c r="R96" s="103">
        <f>VLOOKUP(B96,Nóminas!B$1:L$2136,11,FALSE)</f>
        <v>0</v>
      </c>
      <c r="S96" s="113" t="s">
        <v>18418</v>
      </c>
      <c r="T96" s="34"/>
    </row>
    <row r="97" spans="1:20" s="27" customFormat="1">
      <c r="A97" s="6">
        <v>351</v>
      </c>
      <c r="B97" s="6">
        <v>13501850</v>
      </c>
      <c r="C97" s="6" t="s">
        <v>15245</v>
      </c>
      <c r="D97" s="20">
        <v>28446</v>
      </c>
      <c r="E97" s="78" t="s">
        <v>16484</v>
      </c>
      <c r="F97" s="18">
        <v>41640</v>
      </c>
      <c r="G97" s="78" t="s">
        <v>16080</v>
      </c>
      <c r="H97" s="78" t="s">
        <v>263</v>
      </c>
      <c r="I97" s="7">
        <v>40878</v>
      </c>
      <c r="J97" s="78" t="s">
        <v>16189</v>
      </c>
      <c r="K97" s="7" t="s">
        <v>293</v>
      </c>
      <c r="L97" s="19" t="s">
        <v>296</v>
      </c>
      <c r="M97" s="19" t="s">
        <v>287</v>
      </c>
      <c r="N97" s="8" t="s">
        <v>6846</v>
      </c>
      <c r="O97" s="6" t="s">
        <v>244</v>
      </c>
      <c r="P97" s="78" t="str">
        <f>VLOOKUP(B97,Nóminas!B$1:I$2136,8,FALSE)</f>
        <v>I</v>
      </c>
      <c r="Q97" s="103">
        <f>VLOOKUP(B97,Nóminas!B$1:K$2136,10,FALSE)</f>
        <v>74562</v>
      </c>
      <c r="R97" s="103">
        <f>VLOOKUP(B97,Nóminas!B$1:L$2136,11,FALSE)</f>
        <v>0</v>
      </c>
      <c r="S97" s="113" t="s">
        <v>18418</v>
      </c>
      <c r="T97" s="34"/>
    </row>
    <row r="98" spans="1:20" s="27" customFormat="1">
      <c r="A98" s="6">
        <v>363</v>
      </c>
      <c r="B98" s="6">
        <v>14550134</v>
      </c>
      <c r="C98" s="6" t="s">
        <v>15257</v>
      </c>
      <c r="D98" s="20">
        <v>29526</v>
      </c>
      <c r="E98" s="78" t="s">
        <v>16497</v>
      </c>
      <c r="F98" s="18">
        <v>41640</v>
      </c>
      <c r="G98" s="78" t="s">
        <v>16080</v>
      </c>
      <c r="H98" s="78" t="s">
        <v>263</v>
      </c>
      <c r="I98" s="7" t="s">
        <v>372</v>
      </c>
      <c r="J98" s="78" t="e">
        <v>#VALUE!</v>
      </c>
      <c r="K98" s="7" t="s">
        <v>372</v>
      </c>
      <c r="L98" s="19" t="s">
        <v>371</v>
      </c>
      <c r="M98" s="19" t="s">
        <v>287</v>
      </c>
      <c r="N98" s="8" t="s">
        <v>6846</v>
      </c>
      <c r="O98" s="6" t="s">
        <v>244</v>
      </c>
      <c r="P98" s="78" t="str">
        <f>VLOOKUP(B98,Nóminas!B$1:I$2136,8,FALSE)</f>
        <v>I</v>
      </c>
      <c r="Q98" s="103">
        <f>VLOOKUP(B98,Nóminas!B$1:K$2136,10,FALSE)</f>
        <v>74562</v>
      </c>
      <c r="R98" s="103">
        <f>VLOOKUP(B98,Nóminas!B$1:L$2136,11,FALSE)</f>
        <v>0</v>
      </c>
      <c r="S98" s="113" t="s">
        <v>18418</v>
      </c>
      <c r="T98" s="34"/>
    </row>
    <row r="99" spans="1:20" s="27" customFormat="1">
      <c r="A99" s="6">
        <v>380</v>
      </c>
      <c r="B99" s="6">
        <v>15157487</v>
      </c>
      <c r="C99" s="6" t="s">
        <v>15274</v>
      </c>
      <c r="D99" s="20">
        <v>28792</v>
      </c>
      <c r="E99" s="78" t="s">
        <v>16516</v>
      </c>
      <c r="F99" s="18">
        <v>41640</v>
      </c>
      <c r="G99" s="78" t="s">
        <v>16080</v>
      </c>
      <c r="H99" s="78" t="s">
        <v>263</v>
      </c>
      <c r="I99" s="7">
        <v>41640</v>
      </c>
      <c r="J99" s="78" t="s">
        <v>16080</v>
      </c>
      <c r="K99" s="7" t="s">
        <v>293</v>
      </c>
      <c r="L99" s="19" t="s">
        <v>296</v>
      </c>
      <c r="M99" s="19" t="s">
        <v>287</v>
      </c>
      <c r="N99" s="8" t="s">
        <v>6846</v>
      </c>
      <c r="O99" s="6" t="s">
        <v>244</v>
      </c>
      <c r="P99" s="78" t="str">
        <f>VLOOKUP(B99,Nóminas!B$1:I$2136,8,FALSE)</f>
        <v>I</v>
      </c>
      <c r="Q99" s="103">
        <f>VLOOKUP(B99,Nóminas!B$1:K$2136,10,FALSE)</f>
        <v>74562</v>
      </c>
      <c r="R99" s="103">
        <f>VLOOKUP(B99,Nóminas!B$1:L$2136,11,FALSE)</f>
        <v>0</v>
      </c>
      <c r="S99" s="113" t="s">
        <v>18418</v>
      </c>
      <c r="T99" s="34"/>
    </row>
    <row r="100" spans="1:20" s="27" customFormat="1">
      <c r="A100" s="6">
        <v>387</v>
      </c>
      <c r="B100" s="6">
        <v>15330901</v>
      </c>
      <c r="C100" s="6" t="s">
        <v>15281</v>
      </c>
      <c r="D100" s="20">
        <v>29168</v>
      </c>
      <c r="E100" s="78" t="s">
        <v>16522</v>
      </c>
      <c r="F100" s="18">
        <v>41640</v>
      </c>
      <c r="G100" s="78" t="s">
        <v>16080</v>
      </c>
      <c r="H100" s="78" t="s">
        <v>263</v>
      </c>
      <c r="I100" s="7">
        <v>41640</v>
      </c>
      <c r="J100" s="78" t="s">
        <v>16080</v>
      </c>
      <c r="K100" s="7" t="s">
        <v>293</v>
      </c>
      <c r="L100" s="19" t="s">
        <v>296</v>
      </c>
      <c r="M100" s="19" t="s">
        <v>287</v>
      </c>
      <c r="N100" s="8" t="s">
        <v>6846</v>
      </c>
      <c r="O100" s="6" t="s">
        <v>15359</v>
      </c>
      <c r="P100" s="78" t="str">
        <f>VLOOKUP(B100,Nóminas!B$1:I$2136,8,FALSE)</f>
        <v>II</v>
      </c>
      <c r="Q100" s="103">
        <f>VLOOKUP(B100,Nóminas!B$1:K$2136,10,FALSE)</f>
        <v>74562</v>
      </c>
      <c r="R100" s="103">
        <f>VLOOKUP(B100,Nóminas!B$1:L$2136,11,FALSE)</f>
        <v>0</v>
      </c>
      <c r="S100" s="113" t="s">
        <v>18418</v>
      </c>
      <c r="T100" s="34"/>
    </row>
    <row r="101" spans="1:20" s="27" customFormat="1">
      <c r="A101" s="6">
        <v>396</v>
      </c>
      <c r="B101" s="6">
        <v>16487958</v>
      </c>
      <c r="C101" s="6" t="s">
        <v>15290</v>
      </c>
      <c r="D101" s="79">
        <v>29369</v>
      </c>
      <c r="E101" s="78" t="s">
        <v>16531</v>
      </c>
      <c r="F101" s="18">
        <v>41640</v>
      </c>
      <c r="G101" s="78" t="s">
        <v>16080</v>
      </c>
      <c r="H101" s="78" t="s">
        <v>263</v>
      </c>
      <c r="I101" s="7">
        <v>41640</v>
      </c>
      <c r="J101" s="78" t="s">
        <v>16080</v>
      </c>
      <c r="K101" s="7" t="s">
        <v>293</v>
      </c>
      <c r="L101" s="19" t="s">
        <v>296</v>
      </c>
      <c r="M101" s="19" t="s">
        <v>287</v>
      </c>
      <c r="N101" s="8" t="s">
        <v>6846</v>
      </c>
      <c r="O101" s="6" t="s">
        <v>15359</v>
      </c>
      <c r="P101" s="78" t="str">
        <f>VLOOKUP(B101,Nóminas!B$1:I$2136,8,FALSE)</f>
        <v>II</v>
      </c>
      <c r="Q101" s="103">
        <f>VLOOKUP(B101,Nóminas!B$1:K$2136,10,FALSE)</f>
        <v>74562</v>
      </c>
      <c r="R101" s="103">
        <f>VLOOKUP(B101,Nóminas!B$1:L$2136,11,FALSE)</f>
        <v>0</v>
      </c>
      <c r="S101" s="113" t="s">
        <v>18418</v>
      </c>
      <c r="T101" s="34"/>
    </row>
    <row r="102" spans="1:20" s="27" customFormat="1">
      <c r="A102" s="6">
        <v>411</v>
      </c>
      <c r="B102" s="6">
        <v>17635762</v>
      </c>
      <c r="C102" s="6" t="s">
        <v>15305</v>
      </c>
      <c r="D102" s="79">
        <v>31033</v>
      </c>
      <c r="E102" s="78" t="s">
        <v>16545</v>
      </c>
      <c r="F102" s="18">
        <v>41640</v>
      </c>
      <c r="G102" s="78" t="s">
        <v>16080</v>
      </c>
      <c r="H102" s="78" t="s">
        <v>263</v>
      </c>
      <c r="I102" s="7">
        <v>41348</v>
      </c>
      <c r="J102" s="78" t="s">
        <v>16117</v>
      </c>
      <c r="K102" s="7" t="s">
        <v>294</v>
      </c>
      <c r="L102" s="19" t="s">
        <v>15947</v>
      </c>
      <c r="M102" s="19" t="s">
        <v>287</v>
      </c>
      <c r="N102" s="8" t="s">
        <v>6846</v>
      </c>
      <c r="O102" s="6" t="s">
        <v>15359</v>
      </c>
      <c r="P102" s="78" t="str">
        <f>VLOOKUP(B102,Nóminas!B$1:I$2136,8,FALSE)</f>
        <v>II</v>
      </c>
      <c r="Q102" s="103">
        <f>VLOOKUP(B102,Nóminas!B$1:K$2136,10,FALSE)</f>
        <v>74562</v>
      </c>
      <c r="R102" s="103">
        <f>VLOOKUP(B102,Nóminas!B$1:L$2136,11,FALSE)</f>
        <v>0</v>
      </c>
      <c r="S102" s="113" t="s">
        <v>18418</v>
      </c>
      <c r="T102" s="34"/>
    </row>
    <row r="103" spans="1:20" s="27" customFormat="1">
      <c r="A103" s="6">
        <v>415</v>
      </c>
      <c r="B103" s="6">
        <v>17661905</v>
      </c>
      <c r="C103" s="6" t="s">
        <v>15309</v>
      </c>
      <c r="D103" s="79">
        <v>31055</v>
      </c>
      <c r="E103" s="78" t="s">
        <v>16549</v>
      </c>
      <c r="F103" s="18">
        <v>41640</v>
      </c>
      <c r="G103" s="78" t="s">
        <v>16080</v>
      </c>
      <c r="H103" s="78" t="s">
        <v>263</v>
      </c>
      <c r="I103" s="7">
        <v>41640</v>
      </c>
      <c r="J103" s="78" t="s">
        <v>16080</v>
      </c>
      <c r="K103" s="7" t="s">
        <v>293</v>
      </c>
      <c r="L103" s="19" t="s">
        <v>296</v>
      </c>
      <c r="M103" s="19" t="s">
        <v>287</v>
      </c>
      <c r="N103" s="8" t="s">
        <v>6846</v>
      </c>
      <c r="O103" s="6" t="s">
        <v>15359</v>
      </c>
      <c r="P103" s="78" t="str">
        <f>VLOOKUP(B103,Nóminas!B$1:I$2136,8,FALSE)</f>
        <v>II</v>
      </c>
      <c r="Q103" s="103">
        <f>VLOOKUP(B103,Nóminas!B$1:K$2136,10,FALSE)</f>
        <v>74562</v>
      </c>
      <c r="R103" s="103">
        <f>VLOOKUP(B103,Nóminas!B$1:L$2136,11,FALSE)</f>
        <v>0</v>
      </c>
      <c r="S103" s="113" t="s">
        <v>18418</v>
      </c>
      <c r="T103" s="34"/>
    </row>
    <row r="104" spans="1:20" s="27" customFormat="1">
      <c r="A104" s="6">
        <v>432</v>
      </c>
      <c r="B104" s="6">
        <v>19612012</v>
      </c>
      <c r="C104" s="6" t="s">
        <v>15326</v>
      </c>
      <c r="D104" s="79">
        <v>33214</v>
      </c>
      <c r="E104" s="78" t="s">
        <v>16569</v>
      </c>
      <c r="F104" s="18">
        <v>41640</v>
      </c>
      <c r="G104" s="78" t="s">
        <v>16080</v>
      </c>
      <c r="H104" s="78" t="s">
        <v>263</v>
      </c>
      <c r="I104" s="7">
        <v>41640</v>
      </c>
      <c r="J104" s="78" t="s">
        <v>16080</v>
      </c>
      <c r="K104" s="7" t="s">
        <v>293</v>
      </c>
      <c r="L104" s="19" t="s">
        <v>296</v>
      </c>
      <c r="M104" s="19" t="s">
        <v>287</v>
      </c>
      <c r="N104" s="8" t="s">
        <v>6846</v>
      </c>
      <c r="O104" s="6" t="s">
        <v>15359</v>
      </c>
      <c r="P104" s="78" t="str">
        <f>VLOOKUP(B104,Nóminas!B$1:I$2136,8,FALSE)</f>
        <v>II</v>
      </c>
      <c r="Q104" s="103">
        <f>VLOOKUP(B104,Nóminas!B$1:K$2136,10,FALSE)</f>
        <v>74562</v>
      </c>
      <c r="R104" s="103">
        <f>VLOOKUP(B104,Nóminas!B$1:L$2136,11,FALSE)</f>
        <v>0</v>
      </c>
      <c r="S104" s="113" t="s">
        <v>18418</v>
      </c>
      <c r="T104" s="34"/>
    </row>
    <row r="105" spans="1:20" s="27" customFormat="1">
      <c r="A105" s="6">
        <v>435</v>
      </c>
      <c r="B105" s="6">
        <v>19826347</v>
      </c>
      <c r="C105" s="6" t="s">
        <v>15329</v>
      </c>
      <c r="D105" s="79">
        <v>32820</v>
      </c>
      <c r="E105" s="78" t="s">
        <v>16572</v>
      </c>
      <c r="F105" s="18">
        <v>41640</v>
      </c>
      <c r="G105" s="78" t="s">
        <v>16080</v>
      </c>
      <c r="H105" s="78" t="s">
        <v>263</v>
      </c>
      <c r="I105" s="7">
        <v>41183</v>
      </c>
      <c r="J105" s="78" t="s">
        <v>16007</v>
      </c>
      <c r="K105" s="7" t="s">
        <v>293</v>
      </c>
      <c r="L105" s="19" t="s">
        <v>296</v>
      </c>
      <c r="M105" s="19" t="s">
        <v>287</v>
      </c>
      <c r="N105" s="8" t="s">
        <v>6846</v>
      </c>
      <c r="O105" s="6" t="s">
        <v>15359</v>
      </c>
      <c r="P105" s="78" t="str">
        <f>VLOOKUP(B105,Nóminas!B$1:I$2136,8,FALSE)</f>
        <v>II</v>
      </c>
      <c r="Q105" s="103">
        <f>VLOOKUP(B105,Nóminas!B$1:K$2136,10,FALSE)</f>
        <v>74562</v>
      </c>
      <c r="R105" s="103">
        <f>VLOOKUP(B105,Nóminas!B$1:L$2136,11,FALSE)</f>
        <v>0</v>
      </c>
      <c r="S105" s="113" t="s">
        <v>18418</v>
      </c>
      <c r="T105" s="34"/>
    </row>
    <row r="106" spans="1:20" s="27" customFormat="1">
      <c r="A106" s="6">
        <v>438</v>
      </c>
      <c r="B106" s="6">
        <v>20011244</v>
      </c>
      <c r="C106" s="6" t="s">
        <v>15332</v>
      </c>
      <c r="D106" s="79">
        <v>32147</v>
      </c>
      <c r="E106" s="78" t="s">
        <v>16575</v>
      </c>
      <c r="F106" s="18">
        <v>41640</v>
      </c>
      <c r="G106" s="78" t="s">
        <v>16080</v>
      </c>
      <c r="H106" s="78" t="s">
        <v>263</v>
      </c>
      <c r="I106" s="7">
        <v>41640</v>
      </c>
      <c r="J106" s="78" t="s">
        <v>16080</v>
      </c>
      <c r="K106" s="7" t="s">
        <v>293</v>
      </c>
      <c r="L106" s="19" t="s">
        <v>296</v>
      </c>
      <c r="M106" s="19" t="s">
        <v>287</v>
      </c>
      <c r="N106" s="8" t="s">
        <v>6846</v>
      </c>
      <c r="O106" s="6" t="s">
        <v>15359</v>
      </c>
      <c r="P106" s="78" t="str">
        <f>VLOOKUP(B106,Nóminas!B$1:I$2136,8,FALSE)</f>
        <v>II</v>
      </c>
      <c r="Q106" s="103">
        <f>VLOOKUP(B106,Nóminas!B$1:K$2136,10,FALSE)</f>
        <v>74562</v>
      </c>
      <c r="R106" s="103">
        <f>VLOOKUP(B106,Nóminas!B$1:L$2136,11,FALSE)</f>
        <v>0</v>
      </c>
      <c r="S106" s="113" t="s">
        <v>18418</v>
      </c>
      <c r="T106" s="34"/>
    </row>
    <row r="107" spans="1:20" s="27" customFormat="1">
      <c r="A107" s="6">
        <v>439</v>
      </c>
      <c r="B107" s="6">
        <v>20099919</v>
      </c>
      <c r="C107" s="6" t="s">
        <v>15333</v>
      </c>
      <c r="D107" s="79">
        <v>33172</v>
      </c>
      <c r="E107" s="78" t="s">
        <v>16576</v>
      </c>
      <c r="F107" s="18">
        <v>41640</v>
      </c>
      <c r="G107" s="78" t="s">
        <v>16080</v>
      </c>
      <c r="H107" s="78" t="s">
        <v>263</v>
      </c>
      <c r="I107" s="7">
        <v>41640</v>
      </c>
      <c r="J107" s="78" t="s">
        <v>16080</v>
      </c>
      <c r="K107" s="7" t="s">
        <v>293</v>
      </c>
      <c r="L107" s="19" t="s">
        <v>296</v>
      </c>
      <c r="M107" s="19" t="s">
        <v>287</v>
      </c>
      <c r="N107" s="8" t="s">
        <v>6846</v>
      </c>
      <c r="O107" s="6" t="s">
        <v>15359</v>
      </c>
      <c r="P107" s="78" t="str">
        <f>VLOOKUP(B107,Nóminas!B$1:I$2136,8,FALSE)</f>
        <v>II</v>
      </c>
      <c r="Q107" s="103">
        <f>VLOOKUP(B107,Nóminas!B$1:K$2136,10,FALSE)</f>
        <v>74562</v>
      </c>
      <c r="R107" s="103">
        <f>VLOOKUP(B107,Nóminas!B$1:L$2136,11,FALSE)</f>
        <v>0</v>
      </c>
      <c r="S107" s="113" t="s">
        <v>18418</v>
      </c>
      <c r="T107" s="34"/>
    </row>
    <row r="108" spans="1:20" s="27" customFormat="1">
      <c r="A108" s="6">
        <v>184</v>
      </c>
      <c r="B108" s="6">
        <v>21419656</v>
      </c>
      <c r="C108" s="6" t="s">
        <v>228</v>
      </c>
      <c r="D108" s="20">
        <v>25111</v>
      </c>
      <c r="E108" s="78" t="s">
        <v>16290</v>
      </c>
      <c r="F108" s="18">
        <v>41456</v>
      </c>
      <c r="G108" s="78" t="s">
        <v>16291</v>
      </c>
      <c r="H108" s="78" t="s">
        <v>346</v>
      </c>
      <c r="I108" s="7">
        <v>38777</v>
      </c>
      <c r="J108" s="78" t="s">
        <v>16292</v>
      </c>
      <c r="K108" s="7" t="s">
        <v>293</v>
      </c>
      <c r="L108" s="19" t="s">
        <v>295</v>
      </c>
      <c r="M108" s="19" t="s">
        <v>287</v>
      </c>
      <c r="N108" s="8" t="s">
        <v>287</v>
      </c>
      <c r="O108" s="6" t="s">
        <v>9</v>
      </c>
      <c r="P108" s="78">
        <f>VLOOKUP(B108,Nóminas!B$1:I$2136,8,FALSE)</f>
        <v>402</v>
      </c>
      <c r="Q108" s="103">
        <f>VLOOKUP(B108,Nóminas!B$1:K$2136,10,FALSE)</f>
        <v>121462</v>
      </c>
      <c r="R108" s="103">
        <f>VLOOKUP(B108,Nóminas!B$1:L$2136,11,FALSE)</f>
        <v>0</v>
      </c>
      <c r="S108" s="113" t="s">
        <v>18417</v>
      </c>
      <c r="T108" s="34"/>
    </row>
    <row r="109" spans="1:20" s="27" customFormat="1">
      <c r="A109" s="6">
        <v>120</v>
      </c>
      <c r="B109" s="6">
        <v>16157220</v>
      </c>
      <c r="C109" s="6" t="s">
        <v>151</v>
      </c>
      <c r="D109" s="20">
        <v>30512</v>
      </c>
      <c r="E109" s="78" t="s">
        <v>16190</v>
      </c>
      <c r="F109" s="18">
        <v>41389</v>
      </c>
      <c r="G109" s="78" t="s">
        <v>16192</v>
      </c>
      <c r="H109" s="78" t="s">
        <v>346</v>
      </c>
      <c r="I109" s="7">
        <v>42064</v>
      </c>
      <c r="J109" s="78" t="s">
        <v>16049</v>
      </c>
      <c r="K109" s="7" t="s">
        <v>293</v>
      </c>
      <c r="L109" s="19" t="s">
        <v>297</v>
      </c>
      <c r="M109" s="19" t="s">
        <v>289</v>
      </c>
      <c r="N109" s="8" t="s">
        <v>15369</v>
      </c>
      <c r="O109" s="6" t="s">
        <v>15</v>
      </c>
      <c r="P109" s="78">
        <f>VLOOKUP(B109,Nóminas!B$1:I$2136,8,FALSE)</f>
        <v>404</v>
      </c>
      <c r="Q109" s="103">
        <f>VLOOKUP(B109,Nóminas!B$1:K$2136,10,FALSE)</f>
        <v>127387</v>
      </c>
      <c r="R109" s="103">
        <f>VLOOKUP(B109,Nóminas!B$1:L$2136,11,FALSE)</f>
        <v>0</v>
      </c>
      <c r="S109" s="113" t="s">
        <v>18417</v>
      </c>
      <c r="T109" s="34"/>
    </row>
    <row r="110" spans="1:20" s="27" customFormat="1">
      <c r="A110" s="6">
        <v>128</v>
      </c>
      <c r="B110" s="6">
        <v>16774462</v>
      </c>
      <c r="C110" s="6" t="s">
        <v>160</v>
      </c>
      <c r="D110" s="20">
        <v>30716</v>
      </c>
      <c r="E110" s="78" t="s">
        <v>16201</v>
      </c>
      <c r="F110" s="18">
        <v>41395</v>
      </c>
      <c r="G110" s="78" t="s">
        <v>16202</v>
      </c>
      <c r="H110" s="78" t="s">
        <v>346</v>
      </c>
      <c r="I110" s="7">
        <v>39783</v>
      </c>
      <c r="J110" s="78" t="s">
        <v>16203</v>
      </c>
      <c r="K110" s="7" t="s">
        <v>293</v>
      </c>
      <c r="L110" s="19" t="s">
        <v>321</v>
      </c>
      <c r="M110" s="19" t="s">
        <v>289</v>
      </c>
      <c r="N110" s="8" t="s">
        <v>15370</v>
      </c>
      <c r="O110" s="6" t="s">
        <v>15</v>
      </c>
      <c r="P110" s="78">
        <f>VLOOKUP(B110,Nóminas!B$1:I$2136,8,FALSE)</f>
        <v>404</v>
      </c>
      <c r="Q110" s="103">
        <f>VLOOKUP(B110,Nóminas!B$1:K$2136,10,FALSE)</f>
        <v>127387</v>
      </c>
      <c r="R110" s="103">
        <f>VLOOKUP(B110,Nóminas!B$1:L$2136,11,FALSE)</f>
        <v>0</v>
      </c>
      <c r="S110" s="113" t="s">
        <v>18417</v>
      </c>
      <c r="T110" s="34"/>
    </row>
    <row r="111" spans="1:20" s="27" customFormat="1">
      <c r="A111" s="6">
        <v>73</v>
      </c>
      <c r="B111" s="6">
        <v>12368043</v>
      </c>
      <c r="C111" s="6" t="s">
        <v>98</v>
      </c>
      <c r="D111" s="20">
        <v>27469</v>
      </c>
      <c r="E111" s="78" t="s">
        <v>16116</v>
      </c>
      <c r="F111" s="18">
        <v>41348</v>
      </c>
      <c r="G111" s="78" t="s">
        <v>16117</v>
      </c>
      <c r="H111" s="78" t="s">
        <v>346</v>
      </c>
      <c r="I111" s="7">
        <v>34335</v>
      </c>
      <c r="J111" s="78" t="s">
        <v>16118</v>
      </c>
      <c r="K111" s="7" t="s">
        <v>293</v>
      </c>
      <c r="L111" s="19" t="s">
        <v>295</v>
      </c>
      <c r="M111" s="19" t="s">
        <v>289</v>
      </c>
      <c r="N111" s="8" t="s">
        <v>15386</v>
      </c>
      <c r="O111" s="6" t="s">
        <v>15</v>
      </c>
      <c r="P111" s="78">
        <f>VLOOKUP(B111,Nóminas!B$1:I$2136,8,FALSE)</f>
        <v>404</v>
      </c>
      <c r="Q111" s="103">
        <f>VLOOKUP(B111,Nóminas!B$1:K$2136,10,FALSE)</f>
        <v>127387</v>
      </c>
      <c r="R111" s="103">
        <f>VLOOKUP(B111,Nóminas!B$1:L$2136,11,FALSE)</f>
        <v>0</v>
      </c>
      <c r="S111" s="113" t="s">
        <v>18417</v>
      </c>
      <c r="T111" s="34"/>
    </row>
    <row r="112" spans="1:20" s="27" customFormat="1">
      <c r="A112" s="6">
        <v>58</v>
      </c>
      <c r="B112" s="6">
        <v>11583640</v>
      </c>
      <c r="C112" s="6" t="s">
        <v>80</v>
      </c>
      <c r="D112" s="20">
        <v>26971</v>
      </c>
      <c r="E112" s="78" t="s">
        <v>16084</v>
      </c>
      <c r="F112" s="18">
        <v>41318</v>
      </c>
      <c r="G112" s="78" t="s">
        <v>16085</v>
      </c>
      <c r="H112" s="78" t="s">
        <v>346</v>
      </c>
      <c r="I112" s="7">
        <v>38718</v>
      </c>
      <c r="J112" s="78" t="s">
        <v>16086</v>
      </c>
      <c r="K112" s="7" t="s">
        <v>293</v>
      </c>
      <c r="L112" s="19" t="s">
        <v>295</v>
      </c>
      <c r="M112" s="19" t="s">
        <v>289</v>
      </c>
      <c r="N112" s="8" t="s">
        <v>366</v>
      </c>
      <c r="O112" s="6" t="s">
        <v>15</v>
      </c>
      <c r="P112" s="78">
        <f>VLOOKUP(B112,Nóminas!B$1:I$2136,8,FALSE)</f>
        <v>404</v>
      </c>
      <c r="Q112" s="103">
        <f>VLOOKUP(B112,Nóminas!B$1:K$2136,10,FALSE)</f>
        <v>127387</v>
      </c>
      <c r="R112" s="103">
        <f>VLOOKUP(B112,Nóminas!B$1:L$2136,11,FALSE)</f>
        <v>0</v>
      </c>
      <c r="S112" s="113" t="s">
        <v>18417</v>
      </c>
      <c r="T112" s="34"/>
    </row>
    <row r="113" spans="1:20" s="27" customFormat="1">
      <c r="A113" s="6">
        <v>171</v>
      </c>
      <c r="B113" s="6">
        <v>20226156</v>
      </c>
      <c r="C113" s="6" t="s">
        <v>211</v>
      </c>
      <c r="D113" s="20">
        <v>33137</v>
      </c>
      <c r="E113" s="78" t="s">
        <v>16272</v>
      </c>
      <c r="F113" s="18">
        <v>41334</v>
      </c>
      <c r="G113" s="78" t="s">
        <v>16266</v>
      </c>
      <c r="H113" s="78" t="s">
        <v>346</v>
      </c>
      <c r="I113" s="7">
        <v>41701</v>
      </c>
      <c r="J113" s="78" t="s">
        <v>16273</v>
      </c>
      <c r="K113" s="7" t="s">
        <v>293</v>
      </c>
      <c r="L113" s="19" t="s">
        <v>296</v>
      </c>
      <c r="M113" s="19" t="s">
        <v>287</v>
      </c>
      <c r="N113" s="8" t="s">
        <v>350</v>
      </c>
      <c r="O113" s="6" t="s">
        <v>19</v>
      </c>
      <c r="P113" s="78">
        <f>VLOOKUP(B113,Nóminas!B$1:I$2136,8,FALSE)</f>
        <v>204</v>
      </c>
      <c r="Q113" s="103">
        <f>VLOOKUP(B113,Nóminas!B$1:K$2136,10,FALSE)</f>
        <v>88386</v>
      </c>
      <c r="R113" s="103">
        <f>VLOOKUP(B113,Nóminas!B$1:L$2136,11,FALSE)</f>
        <v>0</v>
      </c>
      <c r="S113" s="113" t="s">
        <v>18418</v>
      </c>
      <c r="T113" s="34"/>
    </row>
    <row r="114" spans="1:20" s="27" customFormat="1">
      <c r="A114" s="6">
        <v>289</v>
      </c>
      <c r="B114" s="6">
        <v>10167456</v>
      </c>
      <c r="C114" s="6" t="s">
        <v>15183</v>
      </c>
      <c r="D114" s="20">
        <v>26186</v>
      </c>
      <c r="E114" s="78" t="s">
        <v>16413</v>
      </c>
      <c r="F114" s="18">
        <v>41334</v>
      </c>
      <c r="G114" s="78" t="s">
        <v>16266</v>
      </c>
      <c r="H114" s="78" t="s">
        <v>263</v>
      </c>
      <c r="I114" s="7">
        <v>41701</v>
      </c>
      <c r="J114" s="78" t="s">
        <v>16273</v>
      </c>
      <c r="K114" s="7" t="s">
        <v>293</v>
      </c>
      <c r="L114" s="19" t="s">
        <v>296</v>
      </c>
      <c r="M114" s="19" t="s">
        <v>287</v>
      </c>
      <c r="N114" s="8" t="s">
        <v>350</v>
      </c>
      <c r="O114" s="6" t="s">
        <v>244</v>
      </c>
      <c r="P114" s="78" t="str">
        <f>VLOOKUP(B114,Nóminas!B$1:I$2136,8,FALSE)</f>
        <v>I</v>
      </c>
      <c r="Q114" s="103">
        <f>VLOOKUP(B114,Nóminas!B$1:K$2136,10,FALSE)</f>
        <v>74562</v>
      </c>
      <c r="R114" s="103">
        <f>VLOOKUP(B114,Nóminas!B$1:L$2136,11,FALSE)</f>
        <v>7456</v>
      </c>
      <c r="S114" s="113" t="s">
        <v>18418</v>
      </c>
      <c r="T114" s="34"/>
    </row>
    <row r="115" spans="1:20" s="27" customFormat="1">
      <c r="A115" s="6">
        <v>136</v>
      </c>
      <c r="B115" s="6">
        <v>17725018</v>
      </c>
      <c r="C115" s="6" t="s">
        <v>169</v>
      </c>
      <c r="D115" s="20">
        <v>32004</v>
      </c>
      <c r="E115" s="78" t="s">
        <v>16217</v>
      </c>
      <c r="F115" s="18">
        <v>41167</v>
      </c>
      <c r="G115" s="78" t="s">
        <v>16218</v>
      </c>
      <c r="H115" s="78" t="s">
        <v>346</v>
      </c>
      <c r="I115" s="7">
        <v>41897</v>
      </c>
      <c r="J115" s="78" t="s">
        <v>16219</v>
      </c>
      <c r="K115" s="7" t="s">
        <v>293</v>
      </c>
      <c r="L115" s="19" t="s">
        <v>296</v>
      </c>
      <c r="M115" s="19" t="s">
        <v>287</v>
      </c>
      <c r="N115" s="8" t="s">
        <v>350</v>
      </c>
      <c r="O115" s="6" t="s">
        <v>19</v>
      </c>
      <c r="P115" s="78">
        <f>VLOOKUP(B115,Nóminas!B$1:I$2136,8,FALSE)</f>
        <v>204</v>
      </c>
      <c r="Q115" s="103">
        <f>VLOOKUP(B115,Nóminas!B$1:K$2136,10,FALSE)</f>
        <v>88386</v>
      </c>
      <c r="R115" s="103">
        <f>VLOOKUP(B115,Nóminas!B$1:L$2136,11,FALSE)</f>
        <v>0</v>
      </c>
      <c r="S115" s="113" t="s">
        <v>18418</v>
      </c>
      <c r="T115" s="34"/>
    </row>
    <row r="116" spans="1:20" s="27" customFormat="1">
      <c r="A116" s="6">
        <v>178</v>
      </c>
      <c r="B116" s="6">
        <v>20734666</v>
      </c>
      <c r="C116" s="6" t="s">
        <v>219</v>
      </c>
      <c r="D116" s="20">
        <v>34141</v>
      </c>
      <c r="E116" s="78" t="s">
        <v>16282</v>
      </c>
      <c r="F116" s="18">
        <v>41167</v>
      </c>
      <c r="G116" s="78" t="s">
        <v>16218</v>
      </c>
      <c r="H116" s="78" t="s">
        <v>346</v>
      </c>
      <c r="I116" s="7">
        <v>42254</v>
      </c>
      <c r="J116" s="78" t="s">
        <v>16283</v>
      </c>
      <c r="K116" s="7" t="s">
        <v>293</v>
      </c>
      <c r="L116" s="19" t="s">
        <v>332</v>
      </c>
      <c r="M116" s="19" t="s">
        <v>287</v>
      </c>
      <c r="N116" s="8" t="s">
        <v>350</v>
      </c>
      <c r="O116" s="6" t="s">
        <v>19</v>
      </c>
      <c r="P116" s="78">
        <f>VLOOKUP(B116,Nóminas!B$1:I$2136,8,FALSE)</f>
        <v>204</v>
      </c>
      <c r="Q116" s="103">
        <f>VLOOKUP(B116,Nóminas!B$1:K$2136,10,FALSE)</f>
        <v>88386</v>
      </c>
      <c r="R116" s="103">
        <f>VLOOKUP(B116,Nóminas!B$1:L$2136,11,FALSE)</f>
        <v>0</v>
      </c>
      <c r="S116" s="113" t="s">
        <v>18417</v>
      </c>
      <c r="T116" s="34"/>
    </row>
    <row r="117" spans="1:20" s="27" customFormat="1">
      <c r="A117" s="6">
        <v>26</v>
      </c>
      <c r="B117" s="6">
        <v>8062196</v>
      </c>
      <c r="C117" s="6" t="s">
        <v>41</v>
      </c>
      <c r="D117" s="20">
        <v>22805</v>
      </c>
      <c r="E117" s="78" t="s">
        <v>16021</v>
      </c>
      <c r="F117" s="18">
        <v>41071</v>
      </c>
      <c r="G117" s="78" t="s">
        <v>16022</v>
      </c>
      <c r="H117" s="78" t="s">
        <v>346</v>
      </c>
      <c r="I117" s="7">
        <v>42023</v>
      </c>
      <c r="J117" s="78" t="s">
        <v>16023</v>
      </c>
      <c r="K117" s="7" t="s">
        <v>294</v>
      </c>
      <c r="L117" s="19" t="s">
        <v>305</v>
      </c>
      <c r="M117" s="19" t="s">
        <v>286</v>
      </c>
      <c r="N117" s="9" t="s">
        <v>15371</v>
      </c>
      <c r="O117" s="6" t="s">
        <v>15</v>
      </c>
      <c r="P117" s="78">
        <f>VLOOKUP(B117,Nóminas!B$1:I$2136,8,FALSE)</f>
        <v>404</v>
      </c>
      <c r="Q117" s="103">
        <f>VLOOKUP(B117,Nóminas!B$1:K$2136,10,FALSE)</f>
        <v>127387</v>
      </c>
      <c r="R117" s="103">
        <f>VLOOKUP(B117,Nóminas!B$1:L$2136,11,FALSE)</f>
        <v>0</v>
      </c>
      <c r="S117" s="113" t="s">
        <v>18418</v>
      </c>
      <c r="T117" s="34"/>
    </row>
    <row r="118" spans="1:20" s="27" customFormat="1">
      <c r="A118" s="6">
        <v>36</v>
      </c>
      <c r="B118" s="6">
        <v>9400496</v>
      </c>
      <c r="C118" s="6" t="s">
        <v>54</v>
      </c>
      <c r="D118" s="20">
        <v>24120</v>
      </c>
      <c r="E118" s="78" t="s">
        <v>16041</v>
      </c>
      <c r="F118" s="18">
        <v>41068</v>
      </c>
      <c r="G118" s="78" t="s">
        <v>16042</v>
      </c>
      <c r="H118" s="78" t="s">
        <v>346</v>
      </c>
      <c r="I118" s="7">
        <v>31883</v>
      </c>
      <c r="J118" s="78" t="s">
        <v>16043</v>
      </c>
      <c r="K118" s="7" t="s">
        <v>293</v>
      </c>
      <c r="L118" s="19" t="s">
        <v>295</v>
      </c>
      <c r="M118" s="19" t="s">
        <v>286</v>
      </c>
      <c r="N118" s="9" t="s">
        <v>362</v>
      </c>
      <c r="O118" s="6" t="s">
        <v>15</v>
      </c>
      <c r="P118" s="78">
        <f>VLOOKUP(B118,Nóminas!B$1:I$2136,8,FALSE)</f>
        <v>404</v>
      </c>
      <c r="Q118" s="103">
        <f>VLOOKUP(B118,Nóminas!B$1:K$2136,10,FALSE)</f>
        <v>127387</v>
      </c>
      <c r="R118" s="103">
        <f>VLOOKUP(B118,Nóminas!B$1:L$2136,11,FALSE)</f>
        <v>0</v>
      </c>
      <c r="S118" s="113" t="s">
        <v>18417</v>
      </c>
      <c r="T118" s="34"/>
    </row>
    <row r="119" spans="1:20" s="27" customFormat="1">
      <c r="A119" s="6">
        <v>427</v>
      </c>
      <c r="B119" s="6">
        <v>19278113</v>
      </c>
      <c r="C119" s="6" t="s">
        <v>15321</v>
      </c>
      <c r="D119" s="79">
        <v>33120</v>
      </c>
      <c r="E119" s="78" t="s">
        <v>16564</v>
      </c>
      <c r="F119" s="18">
        <v>41030</v>
      </c>
      <c r="G119" s="78" t="s">
        <v>16503</v>
      </c>
      <c r="H119" s="78" t="s">
        <v>263</v>
      </c>
      <c r="I119" s="7">
        <v>41395</v>
      </c>
      <c r="J119" s="78" t="s">
        <v>16202</v>
      </c>
      <c r="K119" s="7" t="s">
        <v>293</v>
      </c>
      <c r="L119" s="19" t="s">
        <v>296</v>
      </c>
      <c r="M119" s="19" t="s">
        <v>287</v>
      </c>
      <c r="N119" s="8" t="s">
        <v>361</v>
      </c>
      <c r="O119" s="6" t="s">
        <v>242</v>
      </c>
      <c r="P119" s="78" t="str">
        <f>VLOOKUP(B119,Nóminas!B$1:I$2136,8,FALSE)</f>
        <v>I</v>
      </c>
      <c r="Q119" s="103">
        <f>VLOOKUP(B119,Nóminas!B$1:K$2136,10,FALSE)</f>
        <v>74562</v>
      </c>
      <c r="R119" s="103">
        <f>VLOOKUP(B119,Nóminas!B$1:L$2136,11,FALSE)</f>
        <v>7456</v>
      </c>
      <c r="S119" s="113" t="s">
        <v>18418</v>
      </c>
      <c r="T119" s="34"/>
    </row>
    <row r="120" spans="1:20" s="27" customFormat="1">
      <c r="A120" s="6">
        <v>131</v>
      </c>
      <c r="B120" s="6">
        <v>17204161</v>
      </c>
      <c r="C120" s="6" t="s">
        <v>163</v>
      </c>
      <c r="D120" s="20">
        <v>31513</v>
      </c>
      <c r="E120" s="78" t="s">
        <v>16206</v>
      </c>
      <c r="F120" s="18">
        <v>40980</v>
      </c>
      <c r="G120" s="78" t="s">
        <v>16207</v>
      </c>
      <c r="H120" s="78" t="s">
        <v>346</v>
      </c>
      <c r="I120" s="7">
        <v>40892</v>
      </c>
      <c r="J120" s="78" t="s">
        <v>16208</v>
      </c>
      <c r="K120" s="7" t="s">
        <v>293</v>
      </c>
      <c r="L120" s="19" t="s">
        <v>296</v>
      </c>
      <c r="M120" s="19" t="s">
        <v>287</v>
      </c>
      <c r="N120" s="8" t="s">
        <v>15368</v>
      </c>
      <c r="O120" s="6" t="s">
        <v>19</v>
      </c>
      <c r="P120" s="78">
        <f>VLOOKUP(B120,Nóminas!B$1:I$2136,8,FALSE)</f>
        <v>204</v>
      </c>
      <c r="Q120" s="103">
        <f>VLOOKUP(B120,Nóminas!B$1:K$2136,10,FALSE)</f>
        <v>88386</v>
      </c>
      <c r="R120" s="103">
        <f>VLOOKUP(B120,Nóminas!B$1:L$2136,11,FALSE)</f>
        <v>0</v>
      </c>
      <c r="S120" s="113" t="s">
        <v>18418</v>
      </c>
      <c r="T120" s="34"/>
    </row>
    <row r="121" spans="1:20" s="27" customFormat="1">
      <c r="A121" s="6">
        <v>119</v>
      </c>
      <c r="B121" s="6">
        <v>16155992</v>
      </c>
      <c r="C121" s="6" t="s">
        <v>149</v>
      </c>
      <c r="D121" s="20">
        <v>30512</v>
      </c>
      <c r="E121" s="78" t="s">
        <v>16190</v>
      </c>
      <c r="F121" s="18">
        <v>40977</v>
      </c>
      <c r="G121" s="78" t="s">
        <v>16191</v>
      </c>
      <c r="H121" s="78" t="s">
        <v>346</v>
      </c>
      <c r="I121" s="7">
        <v>40878</v>
      </c>
      <c r="J121" s="78" t="s">
        <v>16189</v>
      </c>
      <c r="K121" s="7" t="s">
        <v>293</v>
      </c>
      <c r="L121" s="19" t="s">
        <v>296</v>
      </c>
      <c r="M121" s="19" t="s">
        <v>287</v>
      </c>
      <c r="N121" s="8" t="s">
        <v>16594</v>
      </c>
      <c r="O121" s="6" t="s">
        <v>150</v>
      </c>
      <c r="P121" s="78">
        <f>VLOOKUP(B121,Nóminas!B$1:I$2136,8,FALSE)</f>
        <v>407</v>
      </c>
      <c r="Q121" s="103">
        <f>VLOOKUP(B121,Nóminas!B$1:K$2136,10,FALSE)</f>
        <v>140227</v>
      </c>
      <c r="R121" s="103">
        <f>VLOOKUP(B121,Nóminas!B$1:L$2136,11,FALSE)</f>
        <v>0</v>
      </c>
      <c r="S121" s="113" t="s">
        <v>18418</v>
      </c>
      <c r="T121" s="34"/>
    </row>
    <row r="122" spans="1:20" s="27" customFormat="1">
      <c r="A122" s="6">
        <v>212</v>
      </c>
      <c r="B122" s="6">
        <v>6450687</v>
      </c>
      <c r="C122" s="6" t="s">
        <v>15106</v>
      </c>
      <c r="D122" s="20">
        <v>23802</v>
      </c>
      <c r="E122" s="78" t="s">
        <v>16324</v>
      </c>
      <c r="F122" s="18">
        <v>40422</v>
      </c>
      <c r="G122" s="78" t="s">
        <v>16325</v>
      </c>
      <c r="H122" s="78" t="s">
        <v>263</v>
      </c>
      <c r="I122" s="7">
        <v>23744</v>
      </c>
      <c r="J122" s="78" t="s">
        <v>16326</v>
      </c>
      <c r="K122" s="7" t="s">
        <v>293</v>
      </c>
      <c r="L122" s="19" t="s">
        <v>296</v>
      </c>
      <c r="M122" s="19" t="s">
        <v>286</v>
      </c>
      <c r="N122" s="9" t="s">
        <v>15371</v>
      </c>
      <c r="O122" s="6" t="s">
        <v>245</v>
      </c>
      <c r="P122" s="78" t="str">
        <f>VLOOKUP(B122,Nóminas!B$1:I$2136,8,FALSE)</f>
        <v>V</v>
      </c>
      <c r="Q122" s="103">
        <f>VLOOKUP(B122,Nóminas!B$1:K$2136,10,FALSE)</f>
        <v>85424</v>
      </c>
      <c r="R122" s="103">
        <f>VLOOKUP(B122,Nóminas!B$1:L$2136,11,FALSE)</f>
        <v>3728</v>
      </c>
      <c r="S122" s="113" t="s">
        <v>18418</v>
      </c>
      <c r="T122" s="34"/>
    </row>
    <row r="123" spans="1:20" s="27" customFormat="1">
      <c r="A123" s="6">
        <v>362</v>
      </c>
      <c r="B123" s="6">
        <v>14467705</v>
      </c>
      <c r="C123" s="6" t="s">
        <v>15256</v>
      </c>
      <c r="D123" s="20">
        <v>28745</v>
      </c>
      <c r="E123" s="78" t="s">
        <v>16496</v>
      </c>
      <c r="F123" s="18">
        <v>40422</v>
      </c>
      <c r="G123" s="78" t="s">
        <v>16325</v>
      </c>
      <c r="H123" s="78" t="s">
        <v>263</v>
      </c>
      <c r="I123" s="7">
        <v>41183</v>
      </c>
      <c r="J123" s="78" t="s">
        <v>16007</v>
      </c>
      <c r="K123" s="7" t="s">
        <v>293</v>
      </c>
      <c r="L123" s="19" t="s">
        <v>296</v>
      </c>
      <c r="M123" s="19" t="s">
        <v>286</v>
      </c>
      <c r="N123" s="8" t="s">
        <v>358</v>
      </c>
      <c r="O123" s="6" t="s">
        <v>244</v>
      </c>
      <c r="P123" s="78" t="str">
        <f>VLOOKUP(B123,Nóminas!B$1:I$2136,8,FALSE)</f>
        <v>I</v>
      </c>
      <c r="Q123" s="103">
        <f>VLOOKUP(B123,Nóminas!B$1:K$2136,10,FALSE)</f>
        <v>74562</v>
      </c>
      <c r="R123" s="103">
        <f>VLOOKUP(B123,Nóminas!B$1:L$2136,11,FALSE)</f>
        <v>0</v>
      </c>
      <c r="S123" s="113" t="s">
        <v>18418</v>
      </c>
      <c r="T123" s="34"/>
    </row>
    <row r="124" spans="1:20" s="27" customFormat="1">
      <c r="A124" s="6">
        <v>141</v>
      </c>
      <c r="B124" s="6">
        <v>17845227</v>
      </c>
      <c r="C124" s="6" t="s">
        <v>174</v>
      </c>
      <c r="D124" s="20">
        <v>31893</v>
      </c>
      <c r="E124" s="78" t="s">
        <v>16228</v>
      </c>
      <c r="F124" s="18">
        <v>40679</v>
      </c>
      <c r="G124" s="78" t="s">
        <v>16229</v>
      </c>
      <c r="H124" s="78" t="s">
        <v>346</v>
      </c>
      <c r="I124" s="7">
        <v>40678</v>
      </c>
      <c r="J124" s="78" t="s">
        <v>16230</v>
      </c>
      <c r="K124" s="7" t="s">
        <v>293</v>
      </c>
      <c r="L124" s="19" t="s">
        <v>296</v>
      </c>
      <c r="M124" s="19" t="s">
        <v>286</v>
      </c>
      <c r="N124" s="8" t="s">
        <v>286</v>
      </c>
      <c r="O124" s="6" t="s">
        <v>11</v>
      </c>
      <c r="P124" s="78">
        <f>VLOOKUP(B124,Nóminas!B$1:I$2136,8,FALSE)</f>
        <v>404</v>
      </c>
      <c r="Q124" s="103">
        <f>VLOOKUP(B124,Nóminas!B$1:K$2136,10,FALSE)</f>
        <v>127387</v>
      </c>
      <c r="R124" s="103">
        <f>VLOOKUP(B124,Nóminas!B$1:L$2136,11,FALSE)</f>
        <v>0</v>
      </c>
      <c r="S124" s="113" t="s">
        <v>18418</v>
      </c>
      <c r="T124" s="34"/>
    </row>
    <row r="125" spans="1:20" s="27" customFormat="1">
      <c r="A125" s="6">
        <v>45</v>
      </c>
      <c r="B125" s="6">
        <v>10564968</v>
      </c>
      <c r="C125" s="6" t="s">
        <v>64</v>
      </c>
      <c r="D125" s="20">
        <v>25953</v>
      </c>
      <c r="E125" s="78" t="s">
        <v>16060</v>
      </c>
      <c r="F125" s="18">
        <v>40659</v>
      </c>
      <c r="G125" s="78" t="s">
        <v>16061</v>
      </c>
      <c r="H125" s="78" t="s">
        <v>346</v>
      </c>
      <c r="I125" s="7">
        <v>33976</v>
      </c>
      <c r="J125" s="78" t="s">
        <v>16062</v>
      </c>
      <c r="K125" s="7" t="s">
        <v>293</v>
      </c>
      <c r="L125" s="19" t="s">
        <v>337</v>
      </c>
      <c r="M125" s="19" t="s">
        <v>287</v>
      </c>
      <c r="N125" s="8" t="s">
        <v>361</v>
      </c>
      <c r="O125" s="6" t="s">
        <v>15</v>
      </c>
      <c r="P125" s="78">
        <f>VLOOKUP(B125,Nóminas!B$1:I$2136,8,FALSE)</f>
        <v>404</v>
      </c>
      <c r="Q125" s="103">
        <f>VLOOKUP(B125,Nóminas!B$1:K$2136,10,FALSE)</f>
        <v>127387</v>
      </c>
      <c r="R125" s="103">
        <f>VLOOKUP(B125,Nóminas!B$1:L$2136,11,FALSE)</f>
        <v>0</v>
      </c>
      <c r="S125" s="16" t="s">
        <v>18415</v>
      </c>
      <c r="T125" s="34"/>
    </row>
    <row r="126" spans="1:20" s="27" customFormat="1">
      <c r="A126" s="6">
        <v>24</v>
      </c>
      <c r="B126" s="6">
        <v>8007011</v>
      </c>
      <c r="C126" s="6" t="s">
        <v>39</v>
      </c>
      <c r="D126" s="20">
        <v>20818</v>
      </c>
      <c r="E126" s="78" t="s">
        <v>16015</v>
      </c>
      <c r="F126" s="18">
        <v>40665</v>
      </c>
      <c r="G126" s="78" t="s">
        <v>16016</v>
      </c>
      <c r="H126" s="78" t="s">
        <v>346</v>
      </c>
      <c r="I126" s="7">
        <v>39706</v>
      </c>
      <c r="J126" s="78" t="s">
        <v>16017</v>
      </c>
      <c r="K126" s="7" t="s">
        <v>293</v>
      </c>
      <c r="L126" s="19" t="s">
        <v>304</v>
      </c>
      <c r="M126" s="19" t="s">
        <v>287</v>
      </c>
      <c r="N126" s="8" t="s">
        <v>287</v>
      </c>
      <c r="O126" s="6" t="s">
        <v>24</v>
      </c>
      <c r="P126" s="78">
        <f>VLOOKUP(B126,Nóminas!B$1:I$2136,8,FALSE)</f>
        <v>403</v>
      </c>
      <c r="Q126" s="103">
        <f>VLOOKUP(B126,Nóminas!B$1:K$2136,10,FALSE)</f>
        <v>127387</v>
      </c>
      <c r="R126" s="103">
        <f>VLOOKUP(B126,Nóminas!B$1:L$2136,11,FALSE)</f>
        <v>0</v>
      </c>
      <c r="S126" s="113" t="s">
        <v>18417</v>
      </c>
      <c r="T126" s="34"/>
    </row>
    <row r="127" spans="1:20" s="27" customFormat="1">
      <c r="A127" s="6">
        <v>54</v>
      </c>
      <c r="B127" s="6">
        <v>11194232</v>
      </c>
      <c r="C127" s="6" t="s">
        <v>74</v>
      </c>
      <c r="D127" s="20">
        <v>26904</v>
      </c>
      <c r="E127" s="78" t="s">
        <v>16075</v>
      </c>
      <c r="F127" s="18">
        <v>40665</v>
      </c>
      <c r="G127" s="78" t="s">
        <v>16016</v>
      </c>
      <c r="H127" s="78" t="s">
        <v>346</v>
      </c>
      <c r="I127" s="7">
        <v>41761</v>
      </c>
      <c r="J127" s="78" t="s">
        <v>16076</v>
      </c>
      <c r="K127" s="7" t="s">
        <v>293</v>
      </c>
      <c r="L127" s="19" t="s">
        <v>296</v>
      </c>
      <c r="M127" s="19" t="s">
        <v>287</v>
      </c>
      <c r="N127" s="9" t="s">
        <v>287</v>
      </c>
      <c r="O127" s="6" t="s">
        <v>75</v>
      </c>
      <c r="P127" s="78">
        <f>VLOOKUP(B127,Nóminas!B$1:I$2136,8,FALSE)</f>
        <v>406</v>
      </c>
      <c r="Q127" s="103">
        <f>VLOOKUP(B127,Nóminas!B$1:K$2136,10,FALSE)</f>
        <v>133808</v>
      </c>
      <c r="R127" s="103">
        <f>VLOOKUP(B127,Nóminas!B$1:L$2136,11,FALSE)</f>
        <v>0</v>
      </c>
      <c r="S127" s="113" t="s">
        <v>18418</v>
      </c>
      <c r="T127" s="34"/>
    </row>
    <row r="128" spans="1:20" s="27" customFormat="1">
      <c r="A128" s="6">
        <v>59</v>
      </c>
      <c r="B128" s="6">
        <v>11708899</v>
      </c>
      <c r="C128" s="6" t="s">
        <v>81</v>
      </c>
      <c r="D128" s="20">
        <v>26449</v>
      </c>
      <c r="E128" s="78" t="s">
        <v>16087</v>
      </c>
      <c r="F128" s="18">
        <v>40665</v>
      </c>
      <c r="G128" s="78" t="s">
        <v>16016</v>
      </c>
      <c r="H128" s="78" t="s">
        <v>346</v>
      </c>
      <c r="I128" s="7">
        <v>39797</v>
      </c>
      <c r="J128" s="78" t="s">
        <v>16088</v>
      </c>
      <c r="K128" s="7" t="s">
        <v>293</v>
      </c>
      <c r="L128" s="19" t="s">
        <v>295</v>
      </c>
      <c r="M128" s="19" t="s">
        <v>287</v>
      </c>
      <c r="N128" s="9" t="s">
        <v>287</v>
      </c>
      <c r="O128" s="6" t="s">
        <v>24</v>
      </c>
      <c r="P128" s="78">
        <f>VLOOKUP(B128,Nóminas!B$1:I$2136,8,FALSE)</f>
        <v>403</v>
      </c>
      <c r="Q128" s="103">
        <f>VLOOKUP(B128,Nóminas!B$1:K$2136,10,FALSE)</f>
        <v>127387</v>
      </c>
      <c r="R128" s="103">
        <f>VLOOKUP(B128,Nóminas!B$1:L$2136,11,FALSE)</f>
        <v>0</v>
      </c>
      <c r="S128" s="113" t="s">
        <v>18417</v>
      </c>
      <c r="T128" s="34"/>
    </row>
    <row r="129" spans="1:20" s="27" customFormat="1">
      <c r="A129" s="6">
        <v>109</v>
      </c>
      <c r="B129" s="6">
        <v>15270462</v>
      </c>
      <c r="C129" s="6" t="s">
        <v>138</v>
      </c>
      <c r="D129" s="20">
        <v>29743</v>
      </c>
      <c r="E129" s="78" t="s">
        <v>16173</v>
      </c>
      <c r="F129" s="18">
        <v>40665</v>
      </c>
      <c r="G129" s="78" t="s">
        <v>16016</v>
      </c>
      <c r="H129" s="78" t="s">
        <v>346</v>
      </c>
      <c r="I129" s="7">
        <v>40665</v>
      </c>
      <c r="J129" s="78" t="s">
        <v>16016</v>
      </c>
      <c r="K129" s="7" t="s">
        <v>293</v>
      </c>
      <c r="L129" s="19" t="s">
        <v>296</v>
      </c>
      <c r="M129" s="19" t="s">
        <v>287</v>
      </c>
      <c r="N129" s="9" t="s">
        <v>287</v>
      </c>
      <c r="O129" s="6" t="s">
        <v>24</v>
      </c>
      <c r="P129" s="78">
        <f>VLOOKUP(B129,Nóminas!B$1:I$2136,8,FALSE)</f>
        <v>403</v>
      </c>
      <c r="Q129" s="103">
        <f>VLOOKUP(B129,Nóminas!B$1:K$2136,10,FALSE)</f>
        <v>127387</v>
      </c>
      <c r="R129" s="103">
        <f>VLOOKUP(B129,Nóminas!B$1:L$2136,11,FALSE)</f>
        <v>0</v>
      </c>
      <c r="S129" s="113" t="s">
        <v>18418</v>
      </c>
      <c r="T129" s="34"/>
    </row>
    <row r="130" spans="1:20" s="27" customFormat="1">
      <c r="A130" s="6">
        <v>283</v>
      </c>
      <c r="B130" s="6">
        <v>10123739</v>
      </c>
      <c r="C130" s="6" t="s">
        <v>15177</v>
      </c>
      <c r="D130" s="20">
        <v>25494</v>
      </c>
      <c r="E130" s="78" t="s">
        <v>16405</v>
      </c>
      <c r="F130" s="18">
        <v>40511</v>
      </c>
      <c r="G130" s="78" t="s">
        <v>16406</v>
      </c>
      <c r="H130" s="78" t="s">
        <v>263</v>
      </c>
      <c r="I130" s="7" t="s">
        <v>372</v>
      </c>
      <c r="J130" s="78" t="e">
        <v>#VALUE!</v>
      </c>
      <c r="K130" s="7" t="s">
        <v>372</v>
      </c>
      <c r="L130" s="19" t="s">
        <v>371</v>
      </c>
      <c r="M130" s="19" t="s">
        <v>289</v>
      </c>
      <c r="N130" s="8" t="s">
        <v>366</v>
      </c>
      <c r="O130" s="6" t="s">
        <v>244</v>
      </c>
      <c r="P130" s="78" t="str">
        <f>VLOOKUP(B130,Nóminas!B$1:I$2136,8,FALSE)</f>
        <v>I</v>
      </c>
      <c r="Q130" s="103">
        <f>VLOOKUP(B130,Nóminas!B$1:K$2136,10,FALSE)</f>
        <v>74562</v>
      </c>
      <c r="R130" s="103">
        <f>VLOOKUP(B130,Nóminas!B$1:L$2136,11,FALSE)</f>
        <v>0</v>
      </c>
      <c r="S130" s="113" t="s">
        <v>18418</v>
      </c>
      <c r="T130" s="34"/>
    </row>
    <row r="131" spans="1:20" s="27" customFormat="1">
      <c r="A131" s="6">
        <v>194</v>
      </c>
      <c r="B131" s="6">
        <v>84474668</v>
      </c>
      <c r="C131" s="6" t="s">
        <v>240</v>
      </c>
      <c r="D131" s="20">
        <v>36892</v>
      </c>
      <c r="E131" s="78" t="s">
        <v>16132</v>
      </c>
      <c r="F131" s="18">
        <v>40441</v>
      </c>
      <c r="G131" s="78" t="s">
        <v>16304</v>
      </c>
      <c r="H131" s="78" t="s">
        <v>346</v>
      </c>
      <c r="I131" s="7" t="s">
        <v>372</v>
      </c>
      <c r="J131" s="78" t="e">
        <v>#VALUE!</v>
      </c>
      <c r="K131" s="7" t="s">
        <v>371</v>
      </c>
      <c r="L131" s="19" t="s">
        <v>371</v>
      </c>
      <c r="M131" s="19" t="s">
        <v>288</v>
      </c>
      <c r="N131" s="8" t="s">
        <v>288</v>
      </c>
      <c r="O131" s="6" t="s">
        <v>241</v>
      </c>
      <c r="P131" s="78">
        <f>VLOOKUP(B131,Nóminas!B$1:I$2136,8,FALSE)</f>
        <v>406</v>
      </c>
      <c r="Q131" s="103">
        <f>VLOOKUP(B131,Nóminas!B$1:K$2136,10,FALSE)</f>
        <v>133808</v>
      </c>
      <c r="R131" s="103">
        <f>VLOOKUP(B131,Nóminas!B$1:L$2136,11,FALSE)</f>
        <v>0</v>
      </c>
      <c r="S131" s="113" t="s">
        <v>18418</v>
      </c>
      <c r="T131" s="34"/>
    </row>
    <row r="132" spans="1:20" s="27" customFormat="1">
      <c r="A132" s="6">
        <v>347</v>
      </c>
      <c r="B132" s="6">
        <v>13343416</v>
      </c>
      <c r="C132" s="6" t="s">
        <v>15241</v>
      </c>
      <c r="D132" s="20">
        <v>27661</v>
      </c>
      <c r="E132" s="78" t="s">
        <v>16477</v>
      </c>
      <c r="F132" s="18">
        <v>40455</v>
      </c>
      <c r="G132" s="78" t="s">
        <v>16019</v>
      </c>
      <c r="H132" s="78" t="s">
        <v>263</v>
      </c>
      <c r="I132" s="7">
        <v>36068</v>
      </c>
      <c r="J132" s="78" t="s">
        <v>16478</v>
      </c>
      <c r="K132" s="7" t="s">
        <v>294</v>
      </c>
      <c r="L132" s="19" t="s">
        <v>15942</v>
      </c>
      <c r="M132" s="19" t="s">
        <v>289</v>
      </c>
      <c r="N132" s="8" t="s">
        <v>366</v>
      </c>
      <c r="O132" s="6" t="s">
        <v>244</v>
      </c>
      <c r="P132" s="78" t="str">
        <f>VLOOKUP(B132,Nóminas!B$1:I$2136,8,FALSE)</f>
        <v>I</v>
      </c>
      <c r="Q132" s="103">
        <f>VLOOKUP(B132,Nóminas!B$1:K$2136,10,FALSE)</f>
        <v>74562</v>
      </c>
      <c r="R132" s="103">
        <f>VLOOKUP(B132,Nóminas!B$1:L$2136,11,FALSE)</f>
        <v>0</v>
      </c>
      <c r="S132" s="113" t="s">
        <v>18418</v>
      </c>
      <c r="T132" s="34"/>
    </row>
    <row r="133" spans="1:20" s="27" customFormat="1">
      <c r="A133" s="6">
        <v>25</v>
      </c>
      <c r="B133" s="6">
        <v>8045173</v>
      </c>
      <c r="C133" s="6" t="s">
        <v>40</v>
      </c>
      <c r="D133" s="20">
        <v>24807</v>
      </c>
      <c r="E133" s="78" t="s">
        <v>16018</v>
      </c>
      <c r="F133" s="18">
        <v>40455</v>
      </c>
      <c r="G133" s="78" t="s">
        <v>16019</v>
      </c>
      <c r="H133" s="78" t="s">
        <v>346</v>
      </c>
      <c r="I133" s="7">
        <v>33543</v>
      </c>
      <c r="J133" s="78" t="s">
        <v>16020</v>
      </c>
      <c r="K133" s="7" t="s">
        <v>293</v>
      </c>
      <c r="L133" s="19" t="s">
        <v>295</v>
      </c>
      <c r="M133" s="19" t="s">
        <v>287</v>
      </c>
      <c r="N133" s="8" t="s">
        <v>355</v>
      </c>
      <c r="O133" s="6" t="s">
        <v>13</v>
      </c>
      <c r="P133" s="78">
        <f>VLOOKUP(B133,Nóminas!B$1:I$2136,8,FALSE)</f>
        <v>402</v>
      </c>
      <c r="Q133" s="103">
        <f>VLOOKUP(B133,Nóminas!B$1:K$2136,10,FALSE)</f>
        <v>121462</v>
      </c>
      <c r="R133" s="103">
        <f>VLOOKUP(B133,Nóminas!B$1:L$2136,11,FALSE)</f>
        <v>0</v>
      </c>
      <c r="S133" s="16" t="s">
        <v>18415</v>
      </c>
      <c r="T133" s="34"/>
    </row>
    <row r="134" spans="1:20" s="27" customFormat="1">
      <c r="A134" s="6">
        <v>361</v>
      </c>
      <c r="B134" s="6">
        <v>14413741</v>
      </c>
      <c r="C134" s="6" t="s">
        <v>15255</v>
      </c>
      <c r="D134" s="20">
        <v>27159</v>
      </c>
      <c r="E134" s="78" t="s">
        <v>16494</v>
      </c>
      <c r="F134" s="18">
        <v>40455</v>
      </c>
      <c r="G134" s="78" t="s">
        <v>16019</v>
      </c>
      <c r="H134" s="78" t="s">
        <v>263</v>
      </c>
      <c r="I134" s="7">
        <v>33656</v>
      </c>
      <c r="J134" s="78" t="s">
        <v>16495</v>
      </c>
      <c r="K134" s="7" t="s">
        <v>294</v>
      </c>
      <c r="L134" s="19" t="s">
        <v>15945</v>
      </c>
      <c r="M134" s="19" t="s">
        <v>289</v>
      </c>
      <c r="N134" s="8" t="s">
        <v>15369</v>
      </c>
      <c r="O134" s="6" t="s">
        <v>244</v>
      </c>
      <c r="P134" s="78" t="str">
        <f>VLOOKUP(B134,Nóminas!B$1:I$2136,8,FALSE)</f>
        <v>I</v>
      </c>
      <c r="Q134" s="103">
        <f>VLOOKUP(B134,Nóminas!B$1:K$2136,10,FALSE)</f>
        <v>74562</v>
      </c>
      <c r="R134" s="103">
        <f>VLOOKUP(B134,Nóminas!B$1:L$2136,11,FALSE)</f>
        <v>11184</v>
      </c>
      <c r="S134" s="113" t="s">
        <v>18418</v>
      </c>
      <c r="T134" s="34"/>
    </row>
    <row r="135" spans="1:20" s="27" customFormat="1">
      <c r="A135" s="6">
        <v>96</v>
      </c>
      <c r="B135" s="6">
        <v>14324114</v>
      </c>
      <c r="C135" s="6" t="s">
        <v>124</v>
      </c>
      <c r="D135" s="20">
        <v>28492</v>
      </c>
      <c r="E135" s="78" t="s">
        <v>16151</v>
      </c>
      <c r="F135" s="18">
        <v>40455</v>
      </c>
      <c r="G135" s="78" t="s">
        <v>16019</v>
      </c>
      <c r="H135" s="78" t="s">
        <v>346</v>
      </c>
      <c r="I135" s="7">
        <v>40559</v>
      </c>
      <c r="J135" s="78" t="s">
        <v>16152</v>
      </c>
      <c r="K135" s="7" t="s">
        <v>293</v>
      </c>
      <c r="L135" s="19" t="s">
        <v>295</v>
      </c>
      <c r="M135" s="19" t="s">
        <v>289</v>
      </c>
      <c r="N135" s="8" t="s">
        <v>15386</v>
      </c>
      <c r="O135" s="6" t="s">
        <v>19</v>
      </c>
      <c r="P135" s="78">
        <f>VLOOKUP(B135,Nóminas!B$1:I$2136,8,FALSE)</f>
        <v>204</v>
      </c>
      <c r="Q135" s="103">
        <f>VLOOKUP(B135,Nóminas!B$1:K$2136,10,FALSE)</f>
        <v>88386</v>
      </c>
      <c r="R135" s="103">
        <f>VLOOKUP(B135,Nóminas!B$1:L$2136,11,FALSE)</f>
        <v>0</v>
      </c>
      <c r="S135" s="113" t="s">
        <v>18417</v>
      </c>
      <c r="T135" s="34"/>
    </row>
    <row r="136" spans="1:20" s="27" customFormat="1">
      <c r="A136" s="6">
        <v>328</v>
      </c>
      <c r="B136" s="6">
        <v>12364146</v>
      </c>
      <c r="C136" s="6" t="s">
        <v>15222</v>
      </c>
      <c r="D136" s="20">
        <v>26486</v>
      </c>
      <c r="E136" s="78" t="s">
        <v>16456</v>
      </c>
      <c r="F136" s="18">
        <v>40455</v>
      </c>
      <c r="G136" s="78" t="s">
        <v>16019</v>
      </c>
      <c r="H136" s="78" t="s">
        <v>263</v>
      </c>
      <c r="I136" s="7">
        <v>40802</v>
      </c>
      <c r="J136" s="78" t="s">
        <v>16457</v>
      </c>
      <c r="K136" s="7" t="s">
        <v>293</v>
      </c>
      <c r="L136" s="19" t="s">
        <v>295</v>
      </c>
      <c r="M136" s="19" t="s">
        <v>289</v>
      </c>
      <c r="N136" s="8" t="s">
        <v>15386</v>
      </c>
      <c r="O136" s="6" t="s">
        <v>244</v>
      </c>
      <c r="P136" s="78" t="str">
        <f>VLOOKUP(B136,Nóminas!B$1:I$2136,8,FALSE)</f>
        <v>I</v>
      </c>
      <c r="Q136" s="103">
        <f>VLOOKUP(B136,Nóminas!B$1:K$2136,10,FALSE)</f>
        <v>74562</v>
      </c>
      <c r="R136" s="103">
        <f>VLOOKUP(B136,Nóminas!B$1:L$2136,11,FALSE)</f>
        <v>7456</v>
      </c>
      <c r="S136" s="113" t="s">
        <v>18417</v>
      </c>
      <c r="T136" s="34"/>
    </row>
    <row r="137" spans="1:20" s="27" customFormat="1">
      <c r="A137" s="6">
        <v>374</v>
      </c>
      <c r="B137" s="6">
        <v>15019779</v>
      </c>
      <c r="C137" s="6" t="s">
        <v>15268</v>
      </c>
      <c r="D137" s="20">
        <v>29661</v>
      </c>
      <c r="E137" s="78" t="s">
        <v>16510</v>
      </c>
      <c r="F137" s="18">
        <v>40455</v>
      </c>
      <c r="G137" s="78" t="s">
        <v>16019</v>
      </c>
      <c r="H137" s="78" t="s">
        <v>263</v>
      </c>
      <c r="I137" s="7">
        <v>41168</v>
      </c>
      <c r="J137" s="78" t="s">
        <v>16212</v>
      </c>
      <c r="K137" s="7" t="s">
        <v>293</v>
      </c>
      <c r="L137" s="19" t="s">
        <v>295</v>
      </c>
      <c r="M137" s="19" t="s">
        <v>289</v>
      </c>
      <c r="N137" s="8" t="s">
        <v>15370</v>
      </c>
      <c r="O137" s="6" t="s">
        <v>244</v>
      </c>
      <c r="P137" s="78" t="str">
        <f>VLOOKUP(B137,Nóminas!B$1:I$2136,8,FALSE)</f>
        <v>I</v>
      </c>
      <c r="Q137" s="103">
        <f>VLOOKUP(B137,Nóminas!B$1:K$2136,10,FALSE)</f>
        <v>74562</v>
      </c>
      <c r="R137" s="103">
        <f>VLOOKUP(B137,Nóminas!B$1:L$2136,11,FALSE)</f>
        <v>0</v>
      </c>
      <c r="S137" s="113" t="s">
        <v>18417</v>
      </c>
      <c r="T137" s="34"/>
    </row>
    <row r="138" spans="1:20" s="27" customFormat="1">
      <c r="A138" s="6">
        <v>269</v>
      </c>
      <c r="B138" s="6">
        <v>9536661</v>
      </c>
      <c r="C138" s="6" t="s">
        <v>15163</v>
      </c>
      <c r="D138" s="20">
        <v>22488</v>
      </c>
      <c r="E138" s="78" t="s">
        <v>16388</v>
      </c>
      <c r="F138" s="18">
        <v>40455</v>
      </c>
      <c r="G138" s="78" t="s">
        <v>16019</v>
      </c>
      <c r="H138" s="78" t="s">
        <v>263</v>
      </c>
      <c r="I138" s="7">
        <v>42064</v>
      </c>
      <c r="J138" s="78" t="s">
        <v>16049</v>
      </c>
      <c r="K138" s="7" t="s">
        <v>293</v>
      </c>
      <c r="L138" s="19" t="s">
        <v>297</v>
      </c>
      <c r="M138" s="19" t="s">
        <v>289</v>
      </c>
      <c r="N138" s="8" t="s">
        <v>15364</v>
      </c>
      <c r="O138" s="6" t="s">
        <v>244</v>
      </c>
      <c r="P138" s="78" t="str">
        <f>VLOOKUP(B138,Nóminas!B$1:I$2136,8,FALSE)</f>
        <v>I</v>
      </c>
      <c r="Q138" s="103">
        <f>VLOOKUP(B138,Nóminas!B$1:K$2136,10,FALSE)</f>
        <v>74562</v>
      </c>
      <c r="R138" s="103">
        <f>VLOOKUP(B138,Nóminas!B$1:L$2136,11,FALSE)</f>
        <v>3728</v>
      </c>
      <c r="S138" s="113" t="s">
        <v>18417</v>
      </c>
      <c r="T138" s="34"/>
    </row>
    <row r="139" spans="1:20" s="27" customFormat="1">
      <c r="A139" s="6">
        <v>330</v>
      </c>
      <c r="B139" s="6">
        <v>12368565</v>
      </c>
      <c r="C139" s="6" t="s">
        <v>15224</v>
      </c>
      <c r="D139" s="20">
        <v>26926</v>
      </c>
      <c r="E139" s="78" t="s">
        <v>16459</v>
      </c>
      <c r="F139" s="18">
        <v>40455</v>
      </c>
      <c r="G139" s="78" t="s">
        <v>16019</v>
      </c>
      <c r="H139" s="78" t="s">
        <v>263</v>
      </c>
      <c r="I139" s="7" t="s">
        <v>372</v>
      </c>
      <c r="J139" s="78" t="e">
        <v>#VALUE!</v>
      </c>
      <c r="K139" s="7" t="s">
        <v>372</v>
      </c>
      <c r="L139" s="19" t="s">
        <v>371</v>
      </c>
      <c r="M139" s="19" t="s">
        <v>289</v>
      </c>
      <c r="N139" s="8" t="s">
        <v>15364</v>
      </c>
      <c r="O139" s="6" t="s">
        <v>244</v>
      </c>
      <c r="P139" s="78" t="str">
        <f>VLOOKUP(B139,Nóminas!B$1:I$2136,8,FALSE)</f>
        <v>I</v>
      </c>
      <c r="Q139" s="103">
        <f>VLOOKUP(B139,Nóminas!B$1:K$2136,10,FALSE)</f>
        <v>74562</v>
      </c>
      <c r="R139" s="103">
        <f>VLOOKUP(B139,Nóminas!B$1:L$2136,11,FALSE)</f>
        <v>0</v>
      </c>
      <c r="S139" s="113" t="s">
        <v>18418</v>
      </c>
      <c r="T139" s="34"/>
    </row>
    <row r="140" spans="1:20" s="27" customFormat="1">
      <c r="A140" s="6">
        <v>8</v>
      </c>
      <c r="B140" s="6">
        <v>3690528</v>
      </c>
      <c r="C140" s="6" t="s">
        <v>18</v>
      </c>
      <c r="D140" s="20">
        <v>19699</v>
      </c>
      <c r="E140" s="78" t="s">
        <v>15974</v>
      </c>
      <c r="F140" s="18">
        <v>40452</v>
      </c>
      <c r="G140" s="78" t="s">
        <v>15975</v>
      </c>
      <c r="H140" s="78" t="s">
        <v>346</v>
      </c>
      <c r="I140" s="7">
        <v>39077</v>
      </c>
      <c r="J140" s="78" t="s">
        <v>15976</v>
      </c>
      <c r="K140" s="7" t="s">
        <v>294</v>
      </c>
      <c r="L140" s="19" t="s">
        <v>297</v>
      </c>
      <c r="M140" s="19" t="s">
        <v>289</v>
      </c>
      <c r="N140" s="8" t="s">
        <v>15364</v>
      </c>
      <c r="O140" s="6" t="s">
        <v>19</v>
      </c>
      <c r="P140" s="78">
        <f>VLOOKUP(B140,Nóminas!B$1:I$2136,8,FALSE)</f>
        <v>204</v>
      </c>
      <c r="Q140" s="103">
        <f>VLOOKUP(B140,Nóminas!B$1:K$2136,10,FALSE)</f>
        <v>88386</v>
      </c>
      <c r="R140" s="103">
        <f>VLOOKUP(B140,Nóminas!B$1:L$2136,11,FALSE)</f>
        <v>0</v>
      </c>
      <c r="S140" s="113" t="s">
        <v>18418</v>
      </c>
      <c r="T140" s="34"/>
    </row>
    <row r="141" spans="1:20" s="27" customFormat="1">
      <c r="A141" s="6">
        <v>6</v>
      </c>
      <c r="B141" s="6">
        <v>2814726</v>
      </c>
      <c r="C141" s="6" t="s">
        <v>14</v>
      </c>
      <c r="D141" s="20">
        <v>17099</v>
      </c>
      <c r="E141" s="78" t="s">
        <v>15969</v>
      </c>
      <c r="F141" s="18">
        <v>17099</v>
      </c>
      <c r="G141" s="78" t="s">
        <v>15969</v>
      </c>
      <c r="H141" s="78" t="s">
        <v>346</v>
      </c>
      <c r="I141" s="7">
        <v>24806</v>
      </c>
      <c r="J141" s="78" t="s">
        <v>15970</v>
      </c>
      <c r="K141" s="7" t="s">
        <v>294</v>
      </c>
      <c r="L141" s="19" t="s">
        <v>334</v>
      </c>
      <c r="M141" s="19" t="s">
        <v>286</v>
      </c>
      <c r="N141" s="19" t="s">
        <v>286</v>
      </c>
      <c r="O141" s="6" t="s">
        <v>15</v>
      </c>
      <c r="P141" s="78">
        <f>VLOOKUP(B141,Nóminas!B$1:I$2136,8,FALSE)</f>
        <v>404</v>
      </c>
      <c r="Q141" s="103">
        <f>VLOOKUP(B141,Nóminas!B$1:K$2136,10,FALSE)</f>
        <v>127387</v>
      </c>
      <c r="R141" s="103">
        <f>VLOOKUP(B141,Nóminas!B$1:L$2136,11,FALSE)</f>
        <v>0</v>
      </c>
      <c r="S141" s="113" t="s">
        <v>18418</v>
      </c>
      <c r="T141" s="34"/>
    </row>
    <row r="142" spans="1:20" s="27" customFormat="1">
      <c r="A142" s="6">
        <v>82</v>
      </c>
      <c r="B142" s="6">
        <v>13185176</v>
      </c>
      <c r="C142" s="6" t="s">
        <v>109</v>
      </c>
      <c r="D142" s="20">
        <v>27841</v>
      </c>
      <c r="E142" s="78" t="s">
        <v>16130</v>
      </c>
      <c r="F142" s="18">
        <v>40359</v>
      </c>
      <c r="G142" s="78" t="s">
        <v>16131</v>
      </c>
      <c r="H142" s="78" t="s">
        <v>346</v>
      </c>
      <c r="I142" s="7" t="s">
        <v>372</v>
      </c>
      <c r="J142" s="78" t="e">
        <v>#VALUE!</v>
      </c>
      <c r="K142" s="7" t="s">
        <v>371</v>
      </c>
      <c r="L142" s="19" t="s">
        <v>371</v>
      </c>
      <c r="M142" s="19" t="s">
        <v>287</v>
      </c>
      <c r="N142" s="8" t="s">
        <v>16594</v>
      </c>
      <c r="O142" s="6" t="s">
        <v>110</v>
      </c>
      <c r="P142" s="78">
        <f>VLOOKUP(B142,Nóminas!B$1:I$2136,8,FALSE)</f>
        <v>407</v>
      </c>
      <c r="Q142" s="103">
        <f>VLOOKUP(B142,Nóminas!B$1:K$2136,10,FALSE)</f>
        <v>140227</v>
      </c>
      <c r="R142" s="103">
        <f>VLOOKUP(B142,Nóminas!B$1:L$2136,11,FALSE)</f>
        <v>0</v>
      </c>
      <c r="S142" s="113" t="s">
        <v>18418</v>
      </c>
      <c r="T142" s="34"/>
    </row>
    <row r="143" spans="1:20" s="27" customFormat="1">
      <c r="A143" s="6">
        <v>116</v>
      </c>
      <c r="B143" s="6">
        <v>15999901</v>
      </c>
      <c r="C143" s="6" t="s">
        <v>146</v>
      </c>
      <c r="D143" s="20">
        <v>29418</v>
      </c>
      <c r="E143" s="78" t="s">
        <v>16183</v>
      </c>
      <c r="F143" s="18">
        <v>40359</v>
      </c>
      <c r="G143" s="78" t="s">
        <v>16131</v>
      </c>
      <c r="H143" s="78" t="s">
        <v>346</v>
      </c>
      <c r="I143" s="7">
        <v>35913</v>
      </c>
      <c r="J143" s="78" t="s">
        <v>16184</v>
      </c>
      <c r="K143" s="7" t="s">
        <v>294</v>
      </c>
      <c r="L143" s="19" t="s">
        <v>318</v>
      </c>
      <c r="M143" s="19" t="s">
        <v>287</v>
      </c>
      <c r="N143" s="8" t="s">
        <v>359</v>
      </c>
      <c r="O143" s="6" t="s">
        <v>15</v>
      </c>
      <c r="P143" s="78">
        <f>VLOOKUP(B143,Nóminas!B$1:I$2136,8,FALSE)</f>
        <v>404</v>
      </c>
      <c r="Q143" s="103">
        <f>VLOOKUP(B143,Nóminas!B$1:K$2136,10,FALSE)</f>
        <v>127387</v>
      </c>
      <c r="R143" s="103">
        <f>VLOOKUP(B143,Nóminas!B$1:L$2136,11,FALSE)</f>
        <v>0</v>
      </c>
      <c r="S143" s="113" t="s">
        <v>18418</v>
      </c>
      <c r="T143" s="34"/>
    </row>
    <row r="144" spans="1:20" s="27" customFormat="1">
      <c r="A144" s="6">
        <v>88</v>
      </c>
      <c r="B144" s="6">
        <v>13591476</v>
      </c>
      <c r="C144" s="6" t="s">
        <v>116</v>
      </c>
      <c r="D144" s="21">
        <v>28238</v>
      </c>
      <c r="E144" s="78" t="s">
        <v>16139</v>
      </c>
      <c r="F144" s="18">
        <v>40003</v>
      </c>
      <c r="G144" s="78" t="s">
        <v>15990</v>
      </c>
      <c r="H144" s="78" t="s">
        <v>346</v>
      </c>
      <c r="I144" s="7">
        <v>39583</v>
      </c>
      <c r="J144" s="78" t="s">
        <v>16140</v>
      </c>
      <c r="K144" s="7" t="s">
        <v>293</v>
      </c>
      <c r="L144" s="19" t="s">
        <v>343</v>
      </c>
      <c r="M144" s="19" t="s">
        <v>287</v>
      </c>
      <c r="N144" s="8" t="s">
        <v>357</v>
      </c>
      <c r="O144" s="6" t="s">
        <v>13</v>
      </c>
      <c r="P144" s="78">
        <f>VLOOKUP(B144,Nóminas!B$1:I$2136,8,FALSE)</f>
        <v>402</v>
      </c>
      <c r="Q144" s="103">
        <f>VLOOKUP(B144,Nóminas!B$1:K$2136,10,FALSE)</f>
        <v>121462</v>
      </c>
      <c r="R144" s="103">
        <f>VLOOKUP(B144,Nóminas!B$1:L$2136,11,FALSE)</f>
        <v>0</v>
      </c>
      <c r="S144" s="16" t="s">
        <v>18415</v>
      </c>
      <c r="T144" s="34"/>
    </row>
    <row r="145" spans="1:20" s="27" customFormat="1">
      <c r="A145" s="6">
        <v>94</v>
      </c>
      <c r="B145" s="6">
        <v>14067657</v>
      </c>
      <c r="C145" s="6" t="s">
        <v>122</v>
      </c>
      <c r="D145" s="20">
        <v>27689</v>
      </c>
      <c r="E145" s="78" t="s">
        <v>16149</v>
      </c>
      <c r="F145" s="18">
        <v>40003</v>
      </c>
      <c r="G145" s="78" t="s">
        <v>15990</v>
      </c>
      <c r="H145" s="78" t="s">
        <v>346</v>
      </c>
      <c r="I145" s="7">
        <v>39377</v>
      </c>
      <c r="J145" s="78" t="s">
        <v>16150</v>
      </c>
      <c r="K145" s="7" t="s">
        <v>293</v>
      </c>
      <c r="L145" s="19" t="s">
        <v>315</v>
      </c>
      <c r="M145" s="19" t="s">
        <v>287</v>
      </c>
      <c r="N145" s="8" t="s">
        <v>357</v>
      </c>
      <c r="O145" s="6" t="s">
        <v>19</v>
      </c>
      <c r="P145" s="78">
        <f>VLOOKUP(B145,Nóminas!B$1:I$2136,8,FALSE)</f>
        <v>204</v>
      </c>
      <c r="Q145" s="103">
        <f>VLOOKUP(B145,Nóminas!B$1:K$2136,10,FALSE)</f>
        <v>88386</v>
      </c>
      <c r="R145" s="103">
        <f>VLOOKUP(B145,Nóminas!B$1:L$2136,11,FALSE)</f>
        <v>0</v>
      </c>
      <c r="S145" s="113" t="s">
        <v>18417</v>
      </c>
      <c r="T145" s="34"/>
    </row>
    <row r="146" spans="1:20" s="27" customFormat="1">
      <c r="A146" s="6">
        <v>126</v>
      </c>
      <c r="B146" s="6">
        <v>16635360</v>
      </c>
      <c r="C146" s="6" t="s">
        <v>158</v>
      </c>
      <c r="D146" s="21">
        <v>29973</v>
      </c>
      <c r="E146" s="78" t="s">
        <v>16199</v>
      </c>
      <c r="F146" s="18">
        <v>40003</v>
      </c>
      <c r="G146" s="78" t="s">
        <v>15990</v>
      </c>
      <c r="H146" s="78" t="s">
        <v>346</v>
      </c>
      <c r="I146" s="7">
        <v>41829</v>
      </c>
      <c r="J146" s="78" t="s">
        <v>15993</v>
      </c>
      <c r="K146" s="7" t="s">
        <v>293</v>
      </c>
      <c r="L146" s="19" t="s">
        <v>296</v>
      </c>
      <c r="M146" s="19" t="s">
        <v>287</v>
      </c>
      <c r="N146" s="8" t="s">
        <v>353</v>
      </c>
      <c r="O146" s="6" t="s">
        <v>19</v>
      </c>
      <c r="P146" s="78">
        <f>VLOOKUP(B146,Nóminas!B$1:I$2136,8,FALSE)</f>
        <v>204</v>
      </c>
      <c r="Q146" s="103">
        <f>VLOOKUP(B146,Nóminas!B$1:K$2136,10,FALSE)</f>
        <v>88386</v>
      </c>
      <c r="R146" s="103">
        <f>VLOOKUP(B146,Nóminas!B$1:L$2136,11,FALSE)</f>
        <v>0</v>
      </c>
      <c r="S146" s="113" t="s">
        <v>18418</v>
      </c>
      <c r="T146" s="34"/>
    </row>
    <row r="147" spans="1:20" s="27" customFormat="1">
      <c r="A147" s="6">
        <v>210</v>
      </c>
      <c r="B147" s="6">
        <v>6224419</v>
      </c>
      <c r="C147" s="6" t="s">
        <v>15104</v>
      </c>
      <c r="D147" s="20">
        <v>22612</v>
      </c>
      <c r="E147" s="78" t="s">
        <v>16321</v>
      </c>
      <c r="F147" s="18">
        <v>40003</v>
      </c>
      <c r="G147" s="78" t="s">
        <v>15990</v>
      </c>
      <c r="H147" s="78" t="s">
        <v>263</v>
      </c>
      <c r="I147" s="7">
        <v>41829</v>
      </c>
      <c r="J147" s="78" t="s">
        <v>15993</v>
      </c>
      <c r="K147" s="7" t="s">
        <v>293</v>
      </c>
      <c r="L147" s="19" t="s">
        <v>296</v>
      </c>
      <c r="M147" s="19" t="s">
        <v>287</v>
      </c>
      <c r="N147" s="8" t="s">
        <v>353</v>
      </c>
      <c r="O147" s="6" t="s">
        <v>244</v>
      </c>
      <c r="P147" s="78" t="str">
        <f>VLOOKUP(B147,Nóminas!B$1:I$2136,8,FALSE)</f>
        <v>I</v>
      </c>
      <c r="Q147" s="103">
        <f>VLOOKUP(B147,Nóminas!B$1:K$2136,10,FALSE)</f>
        <v>74562</v>
      </c>
      <c r="R147" s="103">
        <f>VLOOKUP(B147,Nóminas!B$1:L$2136,11,FALSE)</f>
        <v>7456</v>
      </c>
      <c r="S147" s="113" t="s">
        <v>18418</v>
      </c>
      <c r="T147" s="34"/>
    </row>
    <row r="148" spans="1:20" s="27" customFormat="1">
      <c r="A148" s="6">
        <v>221</v>
      </c>
      <c r="B148" s="6">
        <v>7814710</v>
      </c>
      <c r="C148" s="6" t="s">
        <v>15115</v>
      </c>
      <c r="D148" s="20">
        <v>23473</v>
      </c>
      <c r="E148" s="78" t="s">
        <v>16032</v>
      </c>
      <c r="F148" s="18">
        <v>40003</v>
      </c>
      <c r="G148" s="78" t="s">
        <v>15990</v>
      </c>
      <c r="H148" s="78" t="s">
        <v>263</v>
      </c>
      <c r="I148" s="7">
        <v>41829</v>
      </c>
      <c r="J148" s="78" t="s">
        <v>15993</v>
      </c>
      <c r="K148" s="7" t="s">
        <v>293</v>
      </c>
      <c r="L148" s="19" t="s">
        <v>296</v>
      </c>
      <c r="M148" s="19" t="s">
        <v>287</v>
      </c>
      <c r="N148" s="8" t="s">
        <v>353</v>
      </c>
      <c r="O148" s="6" t="s">
        <v>244</v>
      </c>
      <c r="P148" s="78" t="str">
        <f>VLOOKUP(B148,Nóminas!B$1:I$2136,8,FALSE)</f>
        <v>I</v>
      </c>
      <c r="Q148" s="103">
        <f>VLOOKUP(B148,Nóminas!B$1:K$2136,10,FALSE)</f>
        <v>74562</v>
      </c>
      <c r="R148" s="103">
        <f>VLOOKUP(B148,Nóminas!B$1:L$2136,11,FALSE)</f>
        <v>0</v>
      </c>
      <c r="S148" s="113" t="s">
        <v>18418</v>
      </c>
      <c r="T148" s="34"/>
    </row>
    <row r="149" spans="1:20" s="27" customFormat="1">
      <c r="A149" s="6">
        <v>229</v>
      </c>
      <c r="B149" s="6">
        <v>8132716</v>
      </c>
      <c r="C149" s="6" t="s">
        <v>15123</v>
      </c>
      <c r="D149" s="20">
        <v>22346</v>
      </c>
      <c r="E149" s="78" t="s">
        <v>16343</v>
      </c>
      <c r="F149" s="18">
        <v>40003</v>
      </c>
      <c r="G149" s="78" t="s">
        <v>15990</v>
      </c>
      <c r="H149" s="78" t="s">
        <v>263</v>
      </c>
      <c r="I149" s="7">
        <v>41829</v>
      </c>
      <c r="J149" s="78" t="s">
        <v>15993</v>
      </c>
      <c r="K149" s="7" t="s">
        <v>293</v>
      </c>
      <c r="L149" s="19" t="s">
        <v>296</v>
      </c>
      <c r="M149" s="19" t="s">
        <v>287</v>
      </c>
      <c r="N149" s="8" t="s">
        <v>353</v>
      </c>
      <c r="O149" s="6" t="s">
        <v>244</v>
      </c>
      <c r="P149" s="78" t="str">
        <f>VLOOKUP(B149,Nóminas!B$1:I$2136,8,FALSE)</f>
        <v>I</v>
      </c>
      <c r="Q149" s="103">
        <f>VLOOKUP(B149,Nóminas!B$1:K$2136,10,FALSE)</f>
        <v>74562</v>
      </c>
      <c r="R149" s="103">
        <f>VLOOKUP(B149,Nóminas!B$1:L$2136,11,FALSE)</f>
        <v>0</v>
      </c>
      <c r="S149" s="113" t="s">
        <v>18418</v>
      </c>
      <c r="T149" s="34"/>
    </row>
    <row r="150" spans="1:20" s="27" customFormat="1">
      <c r="A150" s="6">
        <v>390</v>
      </c>
      <c r="B150" s="6">
        <v>15566491</v>
      </c>
      <c r="C150" s="6" t="s">
        <v>15284</v>
      </c>
      <c r="D150" s="79">
        <v>29227</v>
      </c>
      <c r="E150" s="78" t="s">
        <v>16526</v>
      </c>
      <c r="F150" s="18">
        <v>40003</v>
      </c>
      <c r="G150" s="78" t="s">
        <v>15990</v>
      </c>
      <c r="H150" s="78" t="s">
        <v>263</v>
      </c>
      <c r="I150" s="7">
        <v>41829</v>
      </c>
      <c r="J150" s="78" t="s">
        <v>15993</v>
      </c>
      <c r="K150" s="7" t="s">
        <v>293</v>
      </c>
      <c r="L150" s="19" t="s">
        <v>296</v>
      </c>
      <c r="M150" s="19" t="s">
        <v>287</v>
      </c>
      <c r="N150" s="8" t="s">
        <v>353</v>
      </c>
      <c r="O150" s="6" t="s">
        <v>242</v>
      </c>
      <c r="P150" s="78" t="str">
        <f>VLOOKUP(B150,Nóminas!B$1:I$2136,8,FALSE)</f>
        <v>I</v>
      </c>
      <c r="Q150" s="103">
        <f>VLOOKUP(B150,Nóminas!B$1:K$2136,10,FALSE)</f>
        <v>74562</v>
      </c>
      <c r="R150" s="103">
        <f>VLOOKUP(B150,Nóminas!B$1:L$2136,11,FALSE)</f>
        <v>3728</v>
      </c>
      <c r="S150" s="113" t="s">
        <v>18418</v>
      </c>
      <c r="T150" s="34"/>
    </row>
    <row r="151" spans="1:20" s="27" customFormat="1">
      <c r="A151" s="6">
        <v>391</v>
      </c>
      <c r="B151" s="6">
        <v>16155424</v>
      </c>
      <c r="C151" s="6" t="s">
        <v>15285</v>
      </c>
      <c r="D151" s="79">
        <v>29337</v>
      </c>
      <c r="E151" s="78" t="s">
        <v>16527</v>
      </c>
      <c r="F151" s="18">
        <v>40003</v>
      </c>
      <c r="G151" s="78" t="s">
        <v>15990</v>
      </c>
      <c r="H151" s="78" t="s">
        <v>263</v>
      </c>
      <c r="I151" s="7">
        <v>41829</v>
      </c>
      <c r="J151" s="78" t="s">
        <v>15993</v>
      </c>
      <c r="K151" s="7" t="s">
        <v>293</v>
      </c>
      <c r="L151" s="19" t="s">
        <v>296</v>
      </c>
      <c r="M151" s="19" t="s">
        <v>287</v>
      </c>
      <c r="N151" s="8" t="s">
        <v>353</v>
      </c>
      <c r="O151" s="6" t="s">
        <v>244</v>
      </c>
      <c r="P151" s="78" t="str">
        <f>VLOOKUP(B151,Nóminas!B$1:I$2136,8,FALSE)</f>
        <v>I</v>
      </c>
      <c r="Q151" s="103">
        <f>VLOOKUP(B151,Nóminas!B$1:K$2136,10,FALSE)</f>
        <v>74562</v>
      </c>
      <c r="R151" s="103">
        <f>VLOOKUP(B151,Nóminas!B$1:L$2136,11,FALSE)</f>
        <v>7456</v>
      </c>
      <c r="S151" s="113" t="s">
        <v>18418</v>
      </c>
      <c r="T151" s="34"/>
    </row>
    <row r="152" spans="1:20" s="27" customFormat="1">
      <c r="A152" s="6">
        <v>394</v>
      </c>
      <c r="B152" s="6">
        <v>16372838</v>
      </c>
      <c r="C152" s="6" t="s">
        <v>15288</v>
      </c>
      <c r="D152" s="79">
        <v>29041</v>
      </c>
      <c r="E152" s="78" t="s">
        <v>16529</v>
      </c>
      <c r="F152" s="18">
        <v>40003</v>
      </c>
      <c r="G152" s="78" t="s">
        <v>15990</v>
      </c>
      <c r="H152" s="78" t="s">
        <v>263</v>
      </c>
      <c r="I152" s="7">
        <v>41829</v>
      </c>
      <c r="J152" s="78" t="s">
        <v>15993</v>
      </c>
      <c r="K152" s="7" t="s">
        <v>293</v>
      </c>
      <c r="L152" s="19" t="s">
        <v>296</v>
      </c>
      <c r="M152" s="19" t="s">
        <v>287</v>
      </c>
      <c r="N152" s="8" t="s">
        <v>353</v>
      </c>
      <c r="O152" s="6" t="s">
        <v>244</v>
      </c>
      <c r="P152" s="78" t="str">
        <f>VLOOKUP(B152,Nóminas!B$1:I$2136,8,FALSE)</f>
        <v>I</v>
      </c>
      <c r="Q152" s="103">
        <f>VLOOKUP(B152,Nóminas!B$1:K$2136,10,FALSE)</f>
        <v>74562</v>
      </c>
      <c r="R152" s="103">
        <f>VLOOKUP(B152,Nóminas!B$1:L$2136,11,FALSE)</f>
        <v>11184</v>
      </c>
      <c r="S152" s="113" t="s">
        <v>18418</v>
      </c>
      <c r="T152" s="34"/>
    </row>
    <row r="153" spans="1:20" s="27" customFormat="1">
      <c r="A153" s="6">
        <v>406</v>
      </c>
      <c r="B153" s="6">
        <v>17141212</v>
      </c>
      <c r="C153" s="6" t="s">
        <v>15300</v>
      </c>
      <c r="D153" s="79">
        <v>30860</v>
      </c>
      <c r="E153" s="78" t="s">
        <v>16537</v>
      </c>
      <c r="F153" s="18">
        <v>40003</v>
      </c>
      <c r="G153" s="78" t="s">
        <v>15990</v>
      </c>
      <c r="H153" s="78" t="s">
        <v>263</v>
      </c>
      <c r="I153" s="7">
        <v>41464</v>
      </c>
      <c r="J153" s="78" t="s">
        <v>16078</v>
      </c>
      <c r="K153" s="7" t="s">
        <v>372</v>
      </c>
      <c r="L153" s="19" t="s">
        <v>296</v>
      </c>
      <c r="M153" s="19" t="s">
        <v>287</v>
      </c>
      <c r="N153" s="8" t="s">
        <v>353</v>
      </c>
      <c r="O153" s="6" t="s">
        <v>244</v>
      </c>
      <c r="P153" s="78" t="str">
        <f>VLOOKUP(B153,Nóminas!B$1:I$2136,8,FALSE)</f>
        <v>I</v>
      </c>
      <c r="Q153" s="103">
        <f>VLOOKUP(B153,Nóminas!B$1:K$2136,10,FALSE)</f>
        <v>74562</v>
      </c>
      <c r="R153" s="103">
        <f>VLOOKUP(B153,Nóminas!B$1:L$2136,11,FALSE)</f>
        <v>11184</v>
      </c>
      <c r="S153" s="113" t="s">
        <v>18418</v>
      </c>
      <c r="T153" s="34"/>
    </row>
    <row r="154" spans="1:20" s="27" customFormat="1">
      <c r="A154" s="6">
        <v>430</v>
      </c>
      <c r="B154" s="6">
        <v>19430731</v>
      </c>
      <c r="C154" s="6" t="s">
        <v>15324</v>
      </c>
      <c r="D154" s="79">
        <v>29036</v>
      </c>
      <c r="E154" s="78" t="s">
        <v>16567</v>
      </c>
      <c r="F154" s="18">
        <v>40003</v>
      </c>
      <c r="G154" s="78" t="s">
        <v>15990</v>
      </c>
      <c r="H154" s="78" t="s">
        <v>263</v>
      </c>
      <c r="I154" s="7">
        <v>41829</v>
      </c>
      <c r="J154" s="78" t="s">
        <v>15993</v>
      </c>
      <c r="K154" s="7" t="s">
        <v>293</v>
      </c>
      <c r="L154" s="19" t="s">
        <v>296</v>
      </c>
      <c r="M154" s="19" t="s">
        <v>287</v>
      </c>
      <c r="N154" s="8" t="s">
        <v>353</v>
      </c>
      <c r="O154" s="6" t="s">
        <v>242</v>
      </c>
      <c r="P154" s="78" t="str">
        <f>VLOOKUP(B154,Nóminas!B$1:I$2136,8,FALSE)</f>
        <v>I</v>
      </c>
      <c r="Q154" s="103">
        <f>VLOOKUP(B154,Nóminas!B$1:K$2136,10,FALSE)</f>
        <v>74562</v>
      </c>
      <c r="R154" s="103">
        <f>VLOOKUP(B154,Nóminas!B$1:L$2136,11,FALSE)</f>
        <v>7456</v>
      </c>
      <c r="S154" s="113" t="s">
        <v>18418</v>
      </c>
      <c r="T154" s="34"/>
    </row>
    <row r="155" spans="1:20" s="27" customFormat="1">
      <c r="A155" s="6">
        <v>457</v>
      </c>
      <c r="B155" s="6">
        <v>25134454</v>
      </c>
      <c r="C155" s="6" t="s">
        <v>15351</v>
      </c>
      <c r="D155" s="79">
        <v>29284</v>
      </c>
      <c r="E155" s="78" t="s">
        <v>16591</v>
      </c>
      <c r="F155" s="18">
        <v>40003</v>
      </c>
      <c r="G155" s="78" t="s">
        <v>15990</v>
      </c>
      <c r="H155" s="78" t="s">
        <v>263</v>
      </c>
      <c r="I155" s="7" t="s">
        <v>372</v>
      </c>
      <c r="J155" s="78" t="e">
        <v>#VALUE!</v>
      </c>
      <c r="K155" s="7" t="s">
        <v>372</v>
      </c>
      <c r="L155" s="19" t="s">
        <v>371</v>
      </c>
      <c r="M155" s="19" t="s">
        <v>287</v>
      </c>
      <c r="N155" s="8" t="s">
        <v>353</v>
      </c>
      <c r="O155" s="6" t="s">
        <v>244</v>
      </c>
      <c r="P155" s="78" t="str">
        <f>VLOOKUP(B155,Nóminas!B$1:I$2136,8,FALSE)</f>
        <v>I</v>
      </c>
      <c r="Q155" s="103">
        <f>VLOOKUP(B155,Nóminas!B$1:K$2136,10,FALSE)</f>
        <v>74562</v>
      </c>
      <c r="R155" s="103">
        <f>VLOOKUP(B155,Nóminas!B$1:L$2136,11,FALSE)</f>
        <v>11184</v>
      </c>
      <c r="S155" s="113" t="s">
        <v>18418</v>
      </c>
      <c r="T155" s="34"/>
    </row>
    <row r="156" spans="1:20" s="27" customFormat="1">
      <c r="A156" s="6">
        <v>458</v>
      </c>
      <c r="B156" s="6">
        <v>25291879</v>
      </c>
      <c r="C156" s="6" t="s">
        <v>15352</v>
      </c>
      <c r="D156" s="79">
        <v>28817</v>
      </c>
      <c r="E156" s="78" t="s">
        <v>16592</v>
      </c>
      <c r="F156" s="18">
        <v>40003</v>
      </c>
      <c r="G156" s="78" t="s">
        <v>15990</v>
      </c>
      <c r="H156" s="78" t="s">
        <v>263</v>
      </c>
      <c r="I156" s="7">
        <v>41829</v>
      </c>
      <c r="J156" s="78" t="s">
        <v>15993</v>
      </c>
      <c r="K156" s="7" t="s">
        <v>293</v>
      </c>
      <c r="L156" s="19" t="s">
        <v>296</v>
      </c>
      <c r="M156" s="19" t="s">
        <v>287</v>
      </c>
      <c r="N156" s="8" t="s">
        <v>353</v>
      </c>
      <c r="O156" s="6" t="s">
        <v>244</v>
      </c>
      <c r="P156" s="78" t="str">
        <f>VLOOKUP(B156,Nóminas!B$1:I$2136,8,FALSE)</f>
        <v>I</v>
      </c>
      <c r="Q156" s="103">
        <f>VLOOKUP(B156,Nóminas!B$1:K$2136,10,FALSE)</f>
        <v>74562</v>
      </c>
      <c r="R156" s="103">
        <f>VLOOKUP(B156,Nóminas!B$1:L$2136,11,FALSE)</f>
        <v>0</v>
      </c>
      <c r="S156" s="113" t="s">
        <v>18418</v>
      </c>
      <c r="T156" s="34"/>
    </row>
    <row r="157" spans="1:20" s="27" customFormat="1">
      <c r="A157" s="6">
        <v>196</v>
      </c>
      <c r="B157" s="6">
        <v>3791086</v>
      </c>
      <c r="C157" s="6" t="s">
        <v>15090</v>
      </c>
      <c r="D157" s="20">
        <v>16768</v>
      </c>
      <c r="E157" s="78" t="s">
        <v>16306</v>
      </c>
      <c r="F157" s="18">
        <v>40003</v>
      </c>
      <c r="G157" s="78" t="s">
        <v>15990</v>
      </c>
      <c r="H157" s="78" t="s">
        <v>263</v>
      </c>
      <c r="I157" s="7">
        <v>41829</v>
      </c>
      <c r="J157" s="78" t="s">
        <v>15993</v>
      </c>
      <c r="K157" s="7" t="s">
        <v>293</v>
      </c>
      <c r="L157" s="19" t="s">
        <v>296</v>
      </c>
      <c r="M157" s="19" t="s">
        <v>287</v>
      </c>
      <c r="N157" s="8" t="s">
        <v>15358</v>
      </c>
      <c r="O157" s="6" t="s">
        <v>244</v>
      </c>
      <c r="P157" s="78" t="str">
        <f>VLOOKUP(B157,Nóminas!B$1:I$2136,8,FALSE)</f>
        <v>I</v>
      </c>
      <c r="Q157" s="103">
        <f>VLOOKUP(B157,Nóminas!B$1:K$2136,10,FALSE)</f>
        <v>74562</v>
      </c>
      <c r="R157" s="103">
        <f>VLOOKUP(B157,Nóminas!B$1:L$2136,11,FALSE)</f>
        <v>0</v>
      </c>
      <c r="S157" s="113" t="s">
        <v>18418</v>
      </c>
      <c r="T157" s="34"/>
    </row>
    <row r="158" spans="1:20" s="27" customFormat="1">
      <c r="A158" s="6">
        <v>201</v>
      </c>
      <c r="B158" s="6">
        <v>4297672</v>
      </c>
      <c r="C158" s="6" t="s">
        <v>15095</v>
      </c>
      <c r="D158" s="20">
        <v>19386</v>
      </c>
      <c r="E158" s="78" t="s">
        <v>16311</v>
      </c>
      <c r="F158" s="18">
        <v>40003</v>
      </c>
      <c r="G158" s="78" t="s">
        <v>15990</v>
      </c>
      <c r="H158" s="78" t="s">
        <v>263</v>
      </c>
      <c r="I158" s="7">
        <v>41464</v>
      </c>
      <c r="J158" s="78" t="s">
        <v>16078</v>
      </c>
      <c r="K158" s="7" t="s">
        <v>293</v>
      </c>
      <c r="L158" s="19" t="s">
        <v>296</v>
      </c>
      <c r="M158" s="19" t="s">
        <v>287</v>
      </c>
      <c r="N158" s="8" t="s">
        <v>15358</v>
      </c>
      <c r="O158" s="6" t="s">
        <v>242</v>
      </c>
      <c r="P158" s="78" t="str">
        <f>VLOOKUP(B158,Nóminas!B$1:I$2136,8,FALSE)</f>
        <v>I</v>
      </c>
      <c r="Q158" s="103">
        <f>VLOOKUP(B158,Nóminas!B$1:K$2136,10,FALSE)</f>
        <v>74562</v>
      </c>
      <c r="R158" s="103">
        <f>VLOOKUP(B158,Nóminas!B$1:L$2136,11,FALSE)</f>
        <v>0</v>
      </c>
      <c r="S158" s="113" t="s">
        <v>18418</v>
      </c>
      <c r="T158" s="34"/>
    </row>
    <row r="159" spans="1:20" s="27" customFormat="1">
      <c r="A159" s="6">
        <v>251</v>
      </c>
      <c r="B159" s="6">
        <v>9360343</v>
      </c>
      <c r="C159" s="6" t="s">
        <v>15145</v>
      </c>
      <c r="D159" s="20">
        <v>24232</v>
      </c>
      <c r="E159" s="78" t="s">
        <v>16369</v>
      </c>
      <c r="F159" s="18">
        <v>40003</v>
      </c>
      <c r="G159" s="78" t="s">
        <v>15990</v>
      </c>
      <c r="H159" s="78" t="s">
        <v>263</v>
      </c>
      <c r="I159" s="7">
        <v>41464</v>
      </c>
      <c r="J159" s="78" t="s">
        <v>16078</v>
      </c>
      <c r="K159" s="7" t="s">
        <v>293</v>
      </c>
      <c r="L159" s="19" t="s">
        <v>296</v>
      </c>
      <c r="M159" s="19" t="s">
        <v>287</v>
      </c>
      <c r="N159" s="8" t="s">
        <v>15358</v>
      </c>
      <c r="O159" s="6" t="s">
        <v>244</v>
      </c>
      <c r="P159" s="78" t="str">
        <f>VLOOKUP(B159,Nóminas!B$1:I$2136,8,FALSE)</f>
        <v>I</v>
      </c>
      <c r="Q159" s="103">
        <f>VLOOKUP(B159,Nóminas!B$1:K$2136,10,FALSE)</f>
        <v>74562</v>
      </c>
      <c r="R159" s="103">
        <f>VLOOKUP(B159,Nóminas!B$1:L$2136,11,FALSE)</f>
        <v>0</v>
      </c>
      <c r="S159" s="113" t="s">
        <v>18418</v>
      </c>
      <c r="T159" s="34"/>
    </row>
    <row r="160" spans="1:20" s="27" customFormat="1">
      <c r="A160" s="6">
        <v>255</v>
      </c>
      <c r="B160" s="6">
        <v>9369747</v>
      </c>
      <c r="C160" s="6" t="s">
        <v>15149</v>
      </c>
      <c r="D160" s="20">
        <v>25596</v>
      </c>
      <c r="E160" s="78" t="s">
        <v>16374</v>
      </c>
      <c r="F160" s="18">
        <v>40003</v>
      </c>
      <c r="G160" s="78" t="s">
        <v>15990</v>
      </c>
      <c r="H160" s="78" t="s">
        <v>263</v>
      </c>
      <c r="I160" s="7">
        <v>41464</v>
      </c>
      <c r="J160" s="78" t="s">
        <v>16078</v>
      </c>
      <c r="K160" s="7" t="s">
        <v>293</v>
      </c>
      <c r="L160" s="19" t="s">
        <v>296</v>
      </c>
      <c r="M160" s="19" t="s">
        <v>287</v>
      </c>
      <c r="N160" s="8" t="s">
        <v>15358</v>
      </c>
      <c r="O160" s="6" t="s">
        <v>244</v>
      </c>
      <c r="P160" s="78" t="str">
        <f>VLOOKUP(B160,Nóminas!B$1:I$2136,8,FALSE)</f>
        <v>I</v>
      </c>
      <c r="Q160" s="103">
        <f>VLOOKUP(B160,Nóminas!B$1:K$2136,10,FALSE)</f>
        <v>74562</v>
      </c>
      <c r="R160" s="103">
        <f>VLOOKUP(B160,Nóminas!B$1:L$2136,11,FALSE)</f>
        <v>7456</v>
      </c>
      <c r="S160" s="113" t="s">
        <v>18418</v>
      </c>
      <c r="T160" s="34"/>
    </row>
    <row r="161" spans="1:20" s="27" customFormat="1">
      <c r="A161" s="6">
        <v>284</v>
      </c>
      <c r="B161" s="6">
        <v>10133929</v>
      </c>
      <c r="C161" s="6" t="s">
        <v>15178</v>
      </c>
      <c r="D161" s="20">
        <v>23534</v>
      </c>
      <c r="E161" s="78" t="s">
        <v>16407</v>
      </c>
      <c r="F161" s="18">
        <v>40003</v>
      </c>
      <c r="G161" s="78" t="s">
        <v>15990</v>
      </c>
      <c r="H161" s="78" t="s">
        <v>263</v>
      </c>
      <c r="I161" s="7">
        <v>41099</v>
      </c>
      <c r="J161" s="78" t="s">
        <v>16103</v>
      </c>
      <c r="K161" s="7" t="s">
        <v>293</v>
      </c>
      <c r="L161" s="19" t="s">
        <v>296</v>
      </c>
      <c r="M161" s="19" t="s">
        <v>287</v>
      </c>
      <c r="N161" s="8" t="s">
        <v>15358</v>
      </c>
      <c r="O161" s="6" t="s">
        <v>244</v>
      </c>
      <c r="P161" s="78" t="str">
        <f>VLOOKUP(B161,Nóminas!B$1:I$2136,8,FALSE)</f>
        <v>I</v>
      </c>
      <c r="Q161" s="103">
        <f>VLOOKUP(B161,Nóminas!B$1:K$2136,10,FALSE)</f>
        <v>74562</v>
      </c>
      <c r="R161" s="103">
        <f>VLOOKUP(B161,Nóminas!B$1:L$2136,11,FALSE)</f>
        <v>0</v>
      </c>
      <c r="S161" s="113" t="s">
        <v>18418</v>
      </c>
      <c r="T161" s="34"/>
    </row>
    <row r="162" spans="1:20" s="27" customFormat="1">
      <c r="A162" s="6">
        <v>293</v>
      </c>
      <c r="B162" s="6">
        <v>10179499</v>
      </c>
      <c r="C162" s="6" t="s">
        <v>15187</v>
      </c>
      <c r="D162" s="20">
        <v>24497</v>
      </c>
      <c r="E162" s="78" t="s">
        <v>16417</v>
      </c>
      <c r="F162" s="18">
        <v>40003</v>
      </c>
      <c r="G162" s="78" t="s">
        <v>15990</v>
      </c>
      <c r="H162" s="78" t="s">
        <v>263</v>
      </c>
      <c r="I162" s="7">
        <v>41099</v>
      </c>
      <c r="J162" s="78" t="s">
        <v>16103</v>
      </c>
      <c r="K162" s="7" t="s">
        <v>293</v>
      </c>
      <c r="L162" s="19" t="s">
        <v>296</v>
      </c>
      <c r="M162" s="19" t="s">
        <v>287</v>
      </c>
      <c r="N162" s="8" t="s">
        <v>15358</v>
      </c>
      <c r="O162" s="6" t="s">
        <v>244</v>
      </c>
      <c r="P162" s="78" t="str">
        <f>VLOOKUP(B162,Nóminas!B$1:I$2136,8,FALSE)</f>
        <v>I</v>
      </c>
      <c r="Q162" s="103">
        <f>VLOOKUP(B162,Nóminas!B$1:K$2136,10,FALSE)</f>
        <v>74562</v>
      </c>
      <c r="R162" s="103">
        <f>VLOOKUP(B162,Nóminas!B$1:L$2136,11,FALSE)</f>
        <v>3728</v>
      </c>
      <c r="S162" s="113" t="s">
        <v>18418</v>
      </c>
      <c r="T162" s="34"/>
    </row>
    <row r="163" spans="1:20" s="27" customFormat="1">
      <c r="A163" s="6">
        <v>340</v>
      </c>
      <c r="B163" s="6">
        <v>12825320</v>
      </c>
      <c r="C163" s="6" t="s">
        <v>15234</v>
      </c>
      <c r="D163" s="20">
        <v>27226</v>
      </c>
      <c r="E163" s="78" t="s">
        <v>16469</v>
      </c>
      <c r="F163" s="18">
        <v>40003</v>
      </c>
      <c r="G163" s="78" t="s">
        <v>15990</v>
      </c>
      <c r="H163" s="78" t="s">
        <v>263</v>
      </c>
      <c r="I163" s="7">
        <v>41464</v>
      </c>
      <c r="J163" s="78" t="s">
        <v>16078</v>
      </c>
      <c r="K163" s="7" t="s">
        <v>293</v>
      </c>
      <c r="L163" s="19" t="s">
        <v>296</v>
      </c>
      <c r="M163" s="19" t="s">
        <v>287</v>
      </c>
      <c r="N163" s="8" t="s">
        <v>15358</v>
      </c>
      <c r="O163" s="6" t="s">
        <v>244</v>
      </c>
      <c r="P163" s="78" t="str">
        <f>VLOOKUP(B163,Nóminas!B$1:I$2136,8,FALSE)</f>
        <v>I</v>
      </c>
      <c r="Q163" s="103">
        <f>VLOOKUP(B163,Nóminas!B$1:K$2136,10,FALSE)</f>
        <v>74562</v>
      </c>
      <c r="R163" s="103">
        <f>VLOOKUP(B163,Nóminas!B$1:L$2136,11,FALSE)</f>
        <v>0</v>
      </c>
      <c r="S163" s="113" t="s">
        <v>18418</v>
      </c>
      <c r="T163" s="34"/>
    </row>
    <row r="164" spans="1:20" s="27" customFormat="1">
      <c r="A164" s="6">
        <v>371</v>
      </c>
      <c r="B164" s="6">
        <v>14867781</v>
      </c>
      <c r="C164" s="6" t="s">
        <v>15265</v>
      </c>
      <c r="D164" s="20">
        <v>29096</v>
      </c>
      <c r="E164" s="78" t="s">
        <v>16507</v>
      </c>
      <c r="F164" s="18">
        <v>40003</v>
      </c>
      <c r="G164" s="78" t="s">
        <v>15990</v>
      </c>
      <c r="H164" s="78" t="s">
        <v>263</v>
      </c>
      <c r="I164" s="7">
        <v>41464</v>
      </c>
      <c r="J164" s="78" t="s">
        <v>16078</v>
      </c>
      <c r="K164" s="7" t="s">
        <v>293</v>
      </c>
      <c r="L164" s="19" t="s">
        <v>296</v>
      </c>
      <c r="M164" s="19" t="s">
        <v>287</v>
      </c>
      <c r="N164" s="8" t="s">
        <v>15358</v>
      </c>
      <c r="O164" s="6" t="s">
        <v>244</v>
      </c>
      <c r="P164" s="78" t="str">
        <f>VLOOKUP(B164,Nóminas!B$1:I$2136,8,FALSE)</f>
        <v>I</v>
      </c>
      <c r="Q164" s="103">
        <f>VLOOKUP(B164,Nóminas!B$1:K$2136,10,FALSE)</f>
        <v>74562</v>
      </c>
      <c r="R164" s="103">
        <f>VLOOKUP(B164,Nóminas!B$1:L$2136,11,FALSE)</f>
        <v>7456</v>
      </c>
      <c r="S164" s="113" t="s">
        <v>18418</v>
      </c>
      <c r="T164" s="34"/>
    </row>
    <row r="165" spans="1:20" s="27" customFormat="1">
      <c r="A165" s="6">
        <v>375</v>
      </c>
      <c r="B165" s="6">
        <v>15038587</v>
      </c>
      <c r="C165" s="6" t="s">
        <v>15269</v>
      </c>
      <c r="D165" s="20">
        <v>28890</v>
      </c>
      <c r="E165" s="78" t="s">
        <v>16511</v>
      </c>
      <c r="F165" s="18">
        <v>40003</v>
      </c>
      <c r="G165" s="78" t="s">
        <v>15990</v>
      </c>
      <c r="H165" s="78" t="s">
        <v>263</v>
      </c>
      <c r="I165" s="7">
        <v>41464</v>
      </c>
      <c r="J165" s="78" t="s">
        <v>16078</v>
      </c>
      <c r="K165" s="7" t="s">
        <v>293</v>
      </c>
      <c r="L165" s="19" t="s">
        <v>296</v>
      </c>
      <c r="M165" s="19" t="s">
        <v>287</v>
      </c>
      <c r="N165" s="8" t="s">
        <v>15358</v>
      </c>
      <c r="O165" s="6" t="s">
        <v>244</v>
      </c>
      <c r="P165" s="78" t="str">
        <f>VLOOKUP(B165,Nóminas!B$1:I$2136,8,FALSE)</f>
        <v>I</v>
      </c>
      <c r="Q165" s="103">
        <f>VLOOKUP(B165,Nóminas!B$1:K$2136,10,FALSE)</f>
        <v>74562</v>
      </c>
      <c r="R165" s="103">
        <f>VLOOKUP(B165,Nóminas!B$1:L$2136,11,FALSE)</f>
        <v>3728</v>
      </c>
      <c r="S165" s="113" t="s">
        <v>18418</v>
      </c>
      <c r="T165" s="34"/>
    </row>
    <row r="166" spans="1:20" s="27" customFormat="1">
      <c r="A166" s="6">
        <v>404</v>
      </c>
      <c r="B166" s="6">
        <v>17109429</v>
      </c>
      <c r="C166" s="6" t="s">
        <v>15298</v>
      </c>
      <c r="D166" s="79">
        <v>30151</v>
      </c>
      <c r="E166" s="78" t="s">
        <v>16541</v>
      </c>
      <c r="F166" s="18">
        <v>40003</v>
      </c>
      <c r="G166" s="78" t="s">
        <v>15990</v>
      </c>
      <c r="H166" s="78" t="s">
        <v>263</v>
      </c>
      <c r="I166" s="7">
        <v>41464</v>
      </c>
      <c r="J166" s="78" t="s">
        <v>16078</v>
      </c>
      <c r="K166" s="7" t="s">
        <v>293</v>
      </c>
      <c r="L166" s="19" t="s">
        <v>296</v>
      </c>
      <c r="M166" s="19" t="s">
        <v>287</v>
      </c>
      <c r="N166" s="8" t="s">
        <v>15358</v>
      </c>
      <c r="O166" s="6" t="s">
        <v>244</v>
      </c>
      <c r="P166" s="78" t="str">
        <f>VLOOKUP(B166,Nóminas!B$1:I$2136,8,FALSE)</f>
        <v>I</v>
      </c>
      <c r="Q166" s="103">
        <f>VLOOKUP(B166,Nóminas!B$1:K$2136,10,FALSE)</f>
        <v>74562</v>
      </c>
      <c r="R166" s="103">
        <f>VLOOKUP(B166,Nóminas!B$1:L$2136,11,FALSE)</f>
        <v>18641</v>
      </c>
      <c r="S166" s="113" t="s">
        <v>18418</v>
      </c>
      <c r="T166" s="34"/>
    </row>
    <row r="167" spans="1:20" s="27" customFormat="1">
      <c r="A167" s="6">
        <v>424</v>
      </c>
      <c r="B167" s="6">
        <v>18991527</v>
      </c>
      <c r="C167" s="6" t="s">
        <v>15318</v>
      </c>
      <c r="D167" s="100" t="s">
        <v>13669</v>
      </c>
      <c r="E167" s="78" t="s">
        <v>16560</v>
      </c>
      <c r="F167" s="18">
        <v>40003</v>
      </c>
      <c r="G167" s="78" t="s">
        <v>15990</v>
      </c>
      <c r="H167" s="78" t="s">
        <v>263</v>
      </c>
      <c r="I167" s="7">
        <v>40714</v>
      </c>
      <c r="J167" s="78" t="s">
        <v>16561</v>
      </c>
      <c r="K167" s="7" t="s">
        <v>293</v>
      </c>
      <c r="L167" s="19" t="s">
        <v>296</v>
      </c>
      <c r="M167" s="19" t="s">
        <v>287</v>
      </c>
      <c r="N167" s="8" t="s">
        <v>15358</v>
      </c>
      <c r="O167" s="6" t="s">
        <v>244</v>
      </c>
      <c r="P167" s="78" t="str">
        <f>VLOOKUP(B167,Nóminas!B$1:I$2136,8,FALSE)</f>
        <v>I</v>
      </c>
      <c r="Q167" s="103">
        <f>VLOOKUP(B167,Nóminas!B$1:K$2136,10,FALSE)</f>
        <v>74562</v>
      </c>
      <c r="R167" s="103">
        <f>VLOOKUP(B167,Nóminas!B$1:L$2136,11,FALSE)</f>
        <v>7456</v>
      </c>
      <c r="S167" s="113" t="s">
        <v>18418</v>
      </c>
      <c r="T167" s="34"/>
    </row>
    <row r="168" spans="1:20" s="27" customFormat="1">
      <c r="A168" s="6">
        <v>446</v>
      </c>
      <c r="B168" s="6">
        <v>21639798</v>
      </c>
      <c r="C168" s="6" t="s">
        <v>15340</v>
      </c>
      <c r="D168" s="79">
        <v>16867</v>
      </c>
      <c r="E168" s="78" t="s">
        <v>16582</v>
      </c>
      <c r="F168" s="18">
        <v>40003</v>
      </c>
      <c r="G168" s="78" t="s">
        <v>15990</v>
      </c>
      <c r="H168" s="78" t="s">
        <v>263</v>
      </c>
      <c r="I168" s="7">
        <v>41464</v>
      </c>
      <c r="J168" s="78" t="s">
        <v>16078</v>
      </c>
      <c r="K168" s="7" t="s">
        <v>293</v>
      </c>
      <c r="L168" s="19" t="s">
        <v>296</v>
      </c>
      <c r="M168" s="19" t="s">
        <v>287</v>
      </c>
      <c r="N168" s="8" t="s">
        <v>15358</v>
      </c>
      <c r="O168" s="6" t="s">
        <v>242</v>
      </c>
      <c r="P168" s="78" t="str">
        <f>VLOOKUP(B168,Nóminas!B$1:I$2136,8,FALSE)</f>
        <v>I</v>
      </c>
      <c r="Q168" s="103">
        <f>VLOOKUP(B168,Nóminas!B$1:K$2136,10,FALSE)</f>
        <v>74562</v>
      </c>
      <c r="R168" s="103">
        <f>VLOOKUP(B168,Nóminas!B$1:L$2136,11,FALSE)</f>
        <v>0</v>
      </c>
      <c r="S168" s="113" t="s">
        <v>18418</v>
      </c>
      <c r="T168" s="34"/>
    </row>
    <row r="169" spans="1:20" s="27" customFormat="1">
      <c r="A169" s="6">
        <v>103</v>
      </c>
      <c r="B169" s="6">
        <v>14948924</v>
      </c>
      <c r="C169" s="6" t="s">
        <v>132</v>
      </c>
      <c r="D169" s="21">
        <v>29365</v>
      </c>
      <c r="E169" s="78" t="s">
        <v>16163</v>
      </c>
      <c r="F169" s="18">
        <v>40003</v>
      </c>
      <c r="G169" s="78" t="s">
        <v>15990</v>
      </c>
      <c r="H169" s="78" t="s">
        <v>346</v>
      </c>
      <c r="I169" s="7">
        <v>41554</v>
      </c>
      <c r="J169" s="78" t="s">
        <v>16164</v>
      </c>
      <c r="K169" s="7" t="s">
        <v>293</v>
      </c>
      <c r="L169" s="19" t="s">
        <v>296</v>
      </c>
      <c r="M169" s="19" t="s">
        <v>288</v>
      </c>
      <c r="N169" s="8" t="s">
        <v>15373</v>
      </c>
      <c r="O169" s="6" t="s">
        <v>19</v>
      </c>
      <c r="P169" s="78">
        <f>VLOOKUP(B169,Nóminas!B$1:I$2136,8,FALSE)</f>
        <v>204</v>
      </c>
      <c r="Q169" s="103">
        <f>VLOOKUP(B169,Nóminas!B$1:K$2136,10,FALSE)</f>
        <v>88386</v>
      </c>
      <c r="R169" s="103">
        <f>VLOOKUP(B169,Nóminas!B$1:L$2136,11,FALSE)</f>
        <v>0</v>
      </c>
      <c r="S169" s="113" t="s">
        <v>18418</v>
      </c>
      <c r="T169" s="34"/>
    </row>
    <row r="170" spans="1:20" s="27" customFormat="1">
      <c r="A170" s="6">
        <v>233</v>
      </c>
      <c r="B170" s="6">
        <v>8167567</v>
      </c>
      <c r="C170" s="6" t="s">
        <v>15127</v>
      </c>
      <c r="D170" s="20">
        <v>22148</v>
      </c>
      <c r="E170" s="78" t="s">
        <v>16347</v>
      </c>
      <c r="F170" s="18">
        <v>40003</v>
      </c>
      <c r="G170" s="78" t="s">
        <v>15990</v>
      </c>
      <c r="H170" s="78" t="s">
        <v>263</v>
      </c>
      <c r="I170" s="7">
        <v>41554</v>
      </c>
      <c r="J170" s="78" t="s">
        <v>16164</v>
      </c>
      <c r="K170" s="7" t="s">
        <v>293</v>
      </c>
      <c r="L170" s="19" t="s">
        <v>296</v>
      </c>
      <c r="M170" s="19" t="s">
        <v>288</v>
      </c>
      <c r="N170" s="8" t="s">
        <v>15373</v>
      </c>
      <c r="O170" s="6" t="s">
        <v>244</v>
      </c>
      <c r="P170" s="78" t="str">
        <f>VLOOKUP(B170,Nóminas!B$1:I$2136,8,FALSE)</f>
        <v>I</v>
      </c>
      <c r="Q170" s="103">
        <f>VLOOKUP(B170,Nóminas!B$1:K$2136,10,FALSE)</f>
        <v>74562</v>
      </c>
      <c r="R170" s="103">
        <f>VLOOKUP(B170,Nóminas!B$1:L$2136,11,FALSE)</f>
        <v>0</v>
      </c>
      <c r="S170" s="113" t="s">
        <v>18418</v>
      </c>
      <c r="T170" s="34"/>
    </row>
    <row r="171" spans="1:20" s="27" customFormat="1">
      <c r="A171" s="6">
        <v>235</v>
      </c>
      <c r="B171" s="6">
        <v>8195929</v>
      </c>
      <c r="C171" s="6" t="s">
        <v>15129</v>
      </c>
      <c r="D171" s="20">
        <v>21974</v>
      </c>
      <c r="E171" s="78" t="s">
        <v>16349</v>
      </c>
      <c r="F171" s="18">
        <v>40003</v>
      </c>
      <c r="G171" s="78" t="s">
        <v>15990</v>
      </c>
      <c r="H171" s="78" t="s">
        <v>263</v>
      </c>
      <c r="I171" s="7">
        <v>41009</v>
      </c>
      <c r="J171" s="78" t="s">
        <v>16350</v>
      </c>
      <c r="K171" s="7" t="s">
        <v>293</v>
      </c>
      <c r="L171" s="19" t="s">
        <v>296</v>
      </c>
      <c r="M171" s="19" t="s">
        <v>288</v>
      </c>
      <c r="N171" s="8" t="s">
        <v>15373</v>
      </c>
      <c r="O171" s="6" t="s">
        <v>244</v>
      </c>
      <c r="P171" s="78" t="str">
        <f>VLOOKUP(B171,Nóminas!B$1:I$2136,8,FALSE)</f>
        <v>I</v>
      </c>
      <c r="Q171" s="103">
        <f>VLOOKUP(B171,Nóminas!B$1:K$2136,10,FALSE)</f>
        <v>74562</v>
      </c>
      <c r="R171" s="103">
        <f>VLOOKUP(B171,Nóminas!B$1:L$2136,11,FALSE)</f>
        <v>0</v>
      </c>
      <c r="S171" s="113" t="s">
        <v>18418</v>
      </c>
      <c r="T171" s="34"/>
    </row>
    <row r="172" spans="1:20" s="27" customFormat="1">
      <c r="A172" s="6">
        <v>275</v>
      </c>
      <c r="B172" s="6">
        <v>9872244</v>
      </c>
      <c r="C172" s="6" t="s">
        <v>15169</v>
      </c>
      <c r="D172" s="20">
        <v>23913</v>
      </c>
      <c r="E172" s="78" t="s">
        <v>16395</v>
      </c>
      <c r="F172" s="18">
        <v>40003</v>
      </c>
      <c r="G172" s="78" t="s">
        <v>15990</v>
      </c>
      <c r="H172" s="78" t="s">
        <v>263</v>
      </c>
      <c r="I172" s="7">
        <v>41593</v>
      </c>
      <c r="J172" s="78" t="s">
        <v>16396</v>
      </c>
      <c r="K172" s="7" t="s">
        <v>293</v>
      </c>
      <c r="L172" s="19" t="s">
        <v>296</v>
      </c>
      <c r="M172" s="19" t="s">
        <v>288</v>
      </c>
      <c r="N172" s="8" t="s">
        <v>15373</v>
      </c>
      <c r="O172" s="6" t="s">
        <v>246</v>
      </c>
      <c r="P172" s="78" t="str">
        <f>VLOOKUP(B172,Nóminas!B$1:I$2136,8,FALSE)</f>
        <v>I</v>
      </c>
      <c r="Q172" s="103">
        <f>VLOOKUP(B172,Nóminas!B$1:K$2136,10,FALSE)</f>
        <v>74562</v>
      </c>
      <c r="R172" s="103">
        <f>VLOOKUP(B172,Nóminas!B$1:L$2136,11,FALSE)</f>
        <v>0</v>
      </c>
      <c r="S172" s="113" t="s">
        <v>18418</v>
      </c>
      <c r="T172" s="34"/>
    </row>
    <row r="173" spans="1:20" s="27" customFormat="1">
      <c r="A173" s="6">
        <v>332</v>
      </c>
      <c r="B173" s="6">
        <v>12522932</v>
      </c>
      <c r="C173" s="6" t="s">
        <v>15226</v>
      </c>
      <c r="D173" s="20">
        <v>27554</v>
      </c>
      <c r="E173" s="78" t="s">
        <v>16461</v>
      </c>
      <c r="F173" s="18">
        <v>40003</v>
      </c>
      <c r="G173" s="78" t="s">
        <v>15990</v>
      </c>
      <c r="H173" s="78" t="s">
        <v>263</v>
      </c>
      <c r="I173" s="7">
        <v>41554</v>
      </c>
      <c r="J173" s="78" t="s">
        <v>16164</v>
      </c>
      <c r="K173" s="7" t="s">
        <v>293</v>
      </c>
      <c r="L173" s="19" t="s">
        <v>296</v>
      </c>
      <c r="M173" s="19" t="s">
        <v>288</v>
      </c>
      <c r="N173" s="8" t="s">
        <v>15373</v>
      </c>
      <c r="O173" s="6" t="s">
        <v>242</v>
      </c>
      <c r="P173" s="78" t="str">
        <f>VLOOKUP(B173,Nóminas!B$1:I$2136,8,FALSE)</f>
        <v>I</v>
      </c>
      <c r="Q173" s="103">
        <f>VLOOKUP(B173,Nóminas!B$1:K$2136,10,FALSE)</f>
        <v>74562</v>
      </c>
      <c r="R173" s="103">
        <f>VLOOKUP(B173,Nóminas!B$1:L$2136,11,FALSE)</f>
        <v>0</v>
      </c>
      <c r="S173" s="113" t="s">
        <v>18418</v>
      </c>
      <c r="T173" s="34"/>
    </row>
    <row r="174" spans="1:20" s="27" customFormat="1">
      <c r="A174" s="6">
        <v>397</v>
      </c>
      <c r="B174" s="6">
        <v>16527451</v>
      </c>
      <c r="C174" s="6" t="s">
        <v>15291</v>
      </c>
      <c r="D174" s="79">
        <v>31284</v>
      </c>
      <c r="E174" s="78" t="s">
        <v>16532</v>
      </c>
      <c r="F174" s="18">
        <v>40003</v>
      </c>
      <c r="G174" s="78" t="s">
        <v>15990</v>
      </c>
      <c r="H174" s="78" t="s">
        <v>263</v>
      </c>
      <c r="I174" s="7">
        <v>41553</v>
      </c>
      <c r="J174" s="78" t="s">
        <v>16533</v>
      </c>
      <c r="K174" s="7" t="s">
        <v>293</v>
      </c>
      <c r="L174" s="19" t="s">
        <v>296</v>
      </c>
      <c r="M174" s="19" t="s">
        <v>288</v>
      </c>
      <c r="N174" s="8" t="s">
        <v>15373</v>
      </c>
      <c r="O174" s="6" t="s">
        <v>244</v>
      </c>
      <c r="P174" s="78" t="str">
        <f>VLOOKUP(B174,Nóminas!B$1:I$2136,8,FALSE)</f>
        <v>I</v>
      </c>
      <c r="Q174" s="103">
        <f>VLOOKUP(B174,Nóminas!B$1:K$2136,10,FALSE)</f>
        <v>74562</v>
      </c>
      <c r="R174" s="103">
        <f>VLOOKUP(B174,Nóminas!B$1:L$2136,11,FALSE)</f>
        <v>7456</v>
      </c>
      <c r="S174" s="113" t="s">
        <v>18418</v>
      </c>
      <c r="T174" s="34"/>
    </row>
    <row r="175" spans="1:20" s="27" customFormat="1">
      <c r="A175" s="6">
        <v>31</v>
      </c>
      <c r="B175" s="6">
        <v>9253702</v>
      </c>
      <c r="C175" s="6" t="s">
        <v>48</v>
      </c>
      <c r="D175" s="20">
        <v>23473</v>
      </c>
      <c r="E175" s="78" t="s">
        <v>16032</v>
      </c>
      <c r="F175" s="18">
        <v>40003</v>
      </c>
      <c r="G175" s="78" t="s">
        <v>15990</v>
      </c>
      <c r="H175" s="78" t="s">
        <v>346</v>
      </c>
      <c r="I175" s="7">
        <v>40940</v>
      </c>
      <c r="J175" s="78" t="s">
        <v>16028</v>
      </c>
      <c r="K175" s="7" t="s">
        <v>294</v>
      </c>
      <c r="L175" s="19" t="s">
        <v>295</v>
      </c>
      <c r="M175" s="19" t="s">
        <v>287</v>
      </c>
      <c r="N175" s="8" t="s">
        <v>15367</v>
      </c>
      <c r="O175" s="6" t="s">
        <v>13</v>
      </c>
      <c r="P175" s="78">
        <f>VLOOKUP(B175,Nóminas!B$1:I$2136,8,FALSE)</f>
        <v>402</v>
      </c>
      <c r="Q175" s="103">
        <f>VLOOKUP(B175,Nóminas!B$1:K$2136,10,FALSE)</f>
        <v>121462</v>
      </c>
      <c r="R175" s="103">
        <f>VLOOKUP(B175,Nóminas!B$1:L$2136,11,FALSE)</f>
        <v>0</v>
      </c>
      <c r="S175" s="113" t="s">
        <v>18418</v>
      </c>
      <c r="T175" s="34"/>
    </row>
    <row r="176" spans="1:20" s="27" customFormat="1">
      <c r="A176" s="6">
        <v>118</v>
      </c>
      <c r="B176" s="6">
        <v>16072781</v>
      </c>
      <c r="C176" s="6" t="s">
        <v>148</v>
      </c>
      <c r="D176" s="20">
        <v>29062</v>
      </c>
      <c r="E176" s="78" t="s">
        <v>16188</v>
      </c>
      <c r="F176" s="18">
        <v>40003</v>
      </c>
      <c r="G176" s="78" t="s">
        <v>15990</v>
      </c>
      <c r="H176" s="78" t="s">
        <v>346</v>
      </c>
      <c r="I176" s="7">
        <v>40878</v>
      </c>
      <c r="J176" s="78" t="s">
        <v>16189</v>
      </c>
      <c r="K176" s="7" t="s">
        <v>293</v>
      </c>
      <c r="L176" s="19" t="s">
        <v>296</v>
      </c>
      <c r="M176" s="19" t="s">
        <v>287</v>
      </c>
      <c r="N176" s="8" t="s">
        <v>15367</v>
      </c>
      <c r="O176" s="6" t="s">
        <v>19</v>
      </c>
      <c r="P176" s="78">
        <f>VLOOKUP(B176,Nóminas!B$1:I$2136,8,FALSE)</f>
        <v>204</v>
      </c>
      <c r="Q176" s="103">
        <f>VLOOKUP(B176,Nóminas!B$1:K$2136,10,FALSE)</f>
        <v>88386</v>
      </c>
      <c r="R176" s="103">
        <f>VLOOKUP(B176,Nóminas!B$1:L$2136,11,FALSE)</f>
        <v>0</v>
      </c>
      <c r="S176" s="113" t="s">
        <v>18418</v>
      </c>
      <c r="T176" s="34"/>
    </row>
    <row r="177" spans="1:20" s="27" customFormat="1">
      <c r="A177" s="6">
        <v>125</v>
      </c>
      <c r="B177" s="6">
        <v>16634928</v>
      </c>
      <c r="C177" s="6" t="s">
        <v>157</v>
      </c>
      <c r="D177" s="20">
        <v>30198</v>
      </c>
      <c r="E177" s="78" t="s">
        <v>16198</v>
      </c>
      <c r="F177" s="18">
        <v>40003</v>
      </c>
      <c r="G177" s="78" t="s">
        <v>15990</v>
      </c>
      <c r="H177" s="78" t="s">
        <v>346</v>
      </c>
      <c r="I177" s="7">
        <v>38611</v>
      </c>
      <c r="J177" s="78" t="s">
        <v>16091</v>
      </c>
      <c r="K177" s="7" t="s">
        <v>293</v>
      </c>
      <c r="L177" s="19" t="s">
        <v>320</v>
      </c>
      <c r="M177" s="19" t="s">
        <v>287</v>
      </c>
      <c r="N177" s="8" t="s">
        <v>15367</v>
      </c>
      <c r="O177" s="6" t="s">
        <v>9</v>
      </c>
      <c r="P177" s="78">
        <f>VLOOKUP(B177,Nóminas!B$1:I$2136,8,FALSE)</f>
        <v>402</v>
      </c>
      <c r="Q177" s="103">
        <f>VLOOKUP(B177,Nóminas!B$1:K$2136,10,FALSE)</f>
        <v>121462</v>
      </c>
      <c r="R177" s="103">
        <f>VLOOKUP(B177,Nóminas!B$1:L$2136,11,FALSE)</f>
        <v>0</v>
      </c>
      <c r="S177" s="113" t="s">
        <v>18417</v>
      </c>
      <c r="T177" s="34"/>
    </row>
    <row r="178" spans="1:20" s="27" customFormat="1">
      <c r="A178" s="6">
        <v>139</v>
      </c>
      <c r="B178" s="6">
        <v>17768666</v>
      </c>
      <c r="C178" s="6" t="s">
        <v>172</v>
      </c>
      <c r="D178" s="20">
        <v>31825</v>
      </c>
      <c r="E178" s="78" t="s">
        <v>16226</v>
      </c>
      <c r="F178" s="18">
        <v>40003</v>
      </c>
      <c r="G178" s="78" t="s">
        <v>15990</v>
      </c>
      <c r="H178" s="78" t="s">
        <v>346</v>
      </c>
      <c r="I178" s="7">
        <v>40878</v>
      </c>
      <c r="J178" s="78" t="s">
        <v>16189</v>
      </c>
      <c r="K178" s="7" t="s">
        <v>293</v>
      </c>
      <c r="L178" s="19" t="s">
        <v>296</v>
      </c>
      <c r="M178" s="19" t="s">
        <v>287</v>
      </c>
      <c r="N178" s="8" t="s">
        <v>15367</v>
      </c>
      <c r="O178" s="6" t="s">
        <v>19</v>
      </c>
      <c r="P178" s="78">
        <f>VLOOKUP(B178,Nóminas!B$1:I$2136,8,FALSE)</f>
        <v>204</v>
      </c>
      <c r="Q178" s="103">
        <f>VLOOKUP(B178,Nóminas!B$1:K$2136,10,FALSE)</f>
        <v>88386</v>
      </c>
      <c r="R178" s="103">
        <f>VLOOKUP(B178,Nóminas!B$1:L$2136,11,FALSE)</f>
        <v>0</v>
      </c>
      <c r="S178" s="113" t="s">
        <v>18418</v>
      </c>
      <c r="T178" s="34"/>
    </row>
    <row r="179" spans="1:20" s="27" customFormat="1">
      <c r="A179" s="6">
        <v>157</v>
      </c>
      <c r="B179" s="6">
        <v>19069348</v>
      </c>
      <c r="C179" s="6" t="s">
        <v>193</v>
      </c>
      <c r="D179" s="20">
        <v>32125</v>
      </c>
      <c r="E179" s="78" t="s">
        <v>16254</v>
      </c>
      <c r="F179" s="18">
        <v>40003</v>
      </c>
      <c r="G179" s="78" t="s">
        <v>15990</v>
      </c>
      <c r="H179" s="78" t="s">
        <v>346</v>
      </c>
      <c r="I179" s="7">
        <v>40878</v>
      </c>
      <c r="J179" s="78" t="s">
        <v>16189</v>
      </c>
      <c r="K179" s="7" t="s">
        <v>293</v>
      </c>
      <c r="L179" s="19" t="s">
        <v>296</v>
      </c>
      <c r="M179" s="19" t="s">
        <v>287</v>
      </c>
      <c r="N179" s="8" t="s">
        <v>15367</v>
      </c>
      <c r="O179" s="6" t="s">
        <v>19</v>
      </c>
      <c r="P179" s="78">
        <f>VLOOKUP(B179,Nóminas!B$1:I$2136,8,FALSE)</f>
        <v>204</v>
      </c>
      <c r="Q179" s="103">
        <f>VLOOKUP(B179,Nóminas!B$1:K$2136,10,FALSE)</f>
        <v>88386</v>
      </c>
      <c r="R179" s="103">
        <f>VLOOKUP(B179,Nóminas!B$1:L$2136,11,FALSE)</f>
        <v>0</v>
      </c>
      <c r="S179" s="113" t="s">
        <v>18418</v>
      </c>
      <c r="T179" s="34"/>
    </row>
    <row r="180" spans="1:20" s="27" customFormat="1">
      <c r="A180" s="6">
        <v>165</v>
      </c>
      <c r="B180" s="6">
        <v>19518699</v>
      </c>
      <c r="C180" s="6" t="s">
        <v>203</v>
      </c>
      <c r="D180" s="20">
        <v>32093</v>
      </c>
      <c r="E180" s="78" t="s">
        <v>16263</v>
      </c>
      <c r="F180" s="18">
        <v>40003</v>
      </c>
      <c r="G180" s="78" t="s">
        <v>15990</v>
      </c>
      <c r="H180" s="78" t="s">
        <v>346</v>
      </c>
      <c r="I180" s="7">
        <v>40878</v>
      </c>
      <c r="J180" s="78" t="s">
        <v>16189</v>
      </c>
      <c r="K180" s="7" t="s">
        <v>293</v>
      </c>
      <c r="L180" s="19" t="s">
        <v>296</v>
      </c>
      <c r="M180" s="19" t="s">
        <v>287</v>
      </c>
      <c r="N180" s="8" t="s">
        <v>15367</v>
      </c>
      <c r="O180" s="6" t="s">
        <v>19</v>
      </c>
      <c r="P180" s="78">
        <f>VLOOKUP(B180,Nóminas!B$1:I$2136,8,FALSE)</f>
        <v>204</v>
      </c>
      <c r="Q180" s="103">
        <f>VLOOKUP(B180,Nóminas!B$1:K$2136,10,FALSE)</f>
        <v>88386</v>
      </c>
      <c r="R180" s="103">
        <f>VLOOKUP(B180,Nóminas!B$1:L$2136,11,FALSE)</f>
        <v>0</v>
      </c>
      <c r="S180" s="113" t="s">
        <v>18418</v>
      </c>
      <c r="T180" s="34"/>
    </row>
    <row r="181" spans="1:20" s="27" customFormat="1">
      <c r="A181" s="6">
        <v>200</v>
      </c>
      <c r="B181" s="6">
        <v>4264718</v>
      </c>
      <c r="C181" s="6" t="s">
        <v>15094</v>
      </c>
      <c r="D181" s="20">
        <v>19933</v>
      </c>
      <c r="E181" s="78" t="s">
        <v>16310</v>
      </c>
      <c r="F181" s="18">
        <v>40003</v>
      </c>
      <c r="G181" s="78" t="s">
        <v>15990</v>
      </c>
      <c r="H181" s="78" t="s">
        <v>263</v>
      </c>
      <c r="I181" s="7">
        <v>40878</v>
      </c>
      <c r="J181" s="78" t="s">
        <v>16189</v>
      </c>
      <c r="K181" s="7" t="s">
        <v>293</v>
      </c>
      <c r="L181" s="19" t="s">
        <v>296</v>
      </c>
      <c r="M181" s="19" t="s">
        <v>287</v>
      </c>
      <c r="N181" s="8" t="s">
        <v>15367</v>
      </c>
      <c r="O181" s="6" t="s">
        <v>244</v>
      </c>
      <c r="P181" s="78" t="str">
        <f>VLOOKUP(B181,Nóminas!B$1:I$2136,8,FALSE)</f>
        <v>I</v>
      </c>
      <c r="Q181" s="103">
        <f>VLOOKUP(B181,Nóminas!B$1:K$2136,10,FALSE)</f>
        <v>74562</v>
      </c>
      <c r="R181" s="103">
        <f>VLOOKUP(B181,Nóminas!B$1:L$2136,11,FALSE)</f>
        <v>0</v>
      </c>
      <c r="S181" s="113" t="s">
        <v>18418</v>
      </c>
      <c r="T181" s="34"/>
    </row>
    <row r="182" spans="1:20" s="27" customFormat="1">
      <c r="A182" s="6">
        <v>214</v>
      </c>
      <c r="B182" s="6">
        <v>6582895</v>
      </c>
      <c r="C182" s="6" t="s">
        <v>15108</v>
      </c>
      <c r="D182" s="20">
        <v>23042</v>
      </c>
      <c r="E182" s="78" t="s">
        <v>16328</v>
      </c>
      <c r="F182" s="18">
        <v>40003</v>
      </c>
      <c r="G182" s="78" t="s">
        <v>15990</v>
      </c>
      <c r="H182" s="78" t="s">
        <v>263</v>
      </c>
      <c r="I182" s="7">
        <v>40878</v>
      </c>
      <c r="J182" s="78" t="s">
        <v>16189</v>
      </c>
      <c r="K182" s="7" t="s">
        <v>293</v>
      </c>
      <c r="L182" s="19" t="s">
        <v>296</v>
      </c>
      <c r="M182" s="19" t="s">
        <v>287</v>
      </c>
      <c r="N182" s="8" t="s">
        <v>15367</v>
      </c>
      <c r="O182" s="6" t="s">
        <v>244</v>
      </c>
      <c r="P182" s="78" t="str">
        <f>VLOOKUP(B182,Nóminas!B$1:I$2136,8,FALSE)</f>
        <v>I</v>
      </c>
      <c r="Q182" s="103">
        <f>VLOOKUP(B182,Nóminas!B$1:K$2136,10,FALSE)</f>
        <v>74562</v>
      </c>
      <c r="R182" s="103">
        <f>VLOOKUP(B182,Nóminas!B$1:L$2136,11,FALSE)</f>
        <v>3728</v>
      </c>
      <c r="S182" s="113" t="s">
        <v>18418</v>
      </c>
      <c r="T182" s="34"/>
    </row>
    <row r="183" spans="1:20" s="27" customFormat="1">
      <c r="A183" s="6">
        <v>227</v>
      </c>
      <c r="B183" s="6">
        <v>8066308</v>
      </c>
      <c r="C183" s="6" t="s">
        <v>15121</v>
      </c>
      <c r="D183" s="20">
        <v>21586</v>
      </c>
      <c r="E183" s="78" t="s">
        <v>16341</v>
      </c>
      <c r="F183" s="18">
        <v>40003</v>
      </c>
      <c r="G183" s="78" t="s">
        <v>15990</v>
      </c>
      <c r="H183" s="78" t="s">
        <v>263</v>
      </c>
      <c r="I183" s="7">
        <v>40878</v>
      </c>
      <c r="J183" s="78" t="s">
        <v>16189</v>
      </c>
      <c r="K183" s="7" t="s">
        <v>293</v>
      </c>
      <c r="L183" s="19" t="s">
        <v>296</v>
      </c>
      <c r="M183" s="19" t="s">
        <v>287</v>
      </c>
      <c r="N183" s="8" t="s">
        <v>15367</v>
      </c>
      <c r="O183" s="6" t="s">
        <v>246</v>
      </c>
      <c r="P183" s="78" t="str">
        <f>VLOOKUP(B183,Nóminas!B$1:I$2136,8,FALSE)</f>
        <v>IV</v>
      </c>
      <c r="Q183" s="103">
        <f>VLOOKUP(B183,Nóminas!B$1:K$2136,10,FALSE)</f>
        <v>79987</v>
      </c>
      <c r="R183" s="103">
        <f>VLOOKUP(B183,Nóminas!B$1:L$2136,11,FALSE)</f>
        <v>0</v>
      </c>
      <c r="S183" s="113" t="s">
        <v>18418</v>
      </c>
      <c r="T183" s="34"/>
    </row>
    <row r="184" spans="1:20" s="27" customFormat="1">
      <c r="A184" s="6">
        <v>231</v>
      </c>
      <c r="B184" s="6">
        <v>8148121</v>
      </c>
      <c r="C184" s="6" t="s">
        <v>15125</v>
      </c>
      <c r="D184" s="20">
        <v>21228</v>
      </c>
      <c r="E184" s="78" t="s">
        <v>16345</v>
      </c>
      <c r="F184" s="18">
        <v>40003</v>
      </c>
      <c r="G184" s="78" t="s">
        <v>15990</v>
      </c>
      <c r="H184" s="78" t="s">
        <v>263</v>
      </c>
      <c r="I184" s="7">
        <v>40878</v>
      </c>
      <c r="J184" s="78" t="s">
        <v>16189</v>
      </c>
      <c r="K184" s="7" t="s">
        <v>293</v>
      </c>
      <c r="L184" s="19" t="s">
        <v>296</v>
      </c>
      <c r="M184" s="19" t="s">
        <v>287</v>
      </c>
      <c r="N184" s="8" t="s">
        <v>15367</v>
      </c>
      <c r="O184" s="6" t="s">
        <v>242</v>
      </c>
      <c r="P184" s="78" t="str">
        <f>VLOOKUP(B184,Nóminas!B$1:I$2136,8,FALSE)</f>
        <v>I</v>
      </c>
      <c r="Q184" s="103">
        <f>VLOOKUP(B184,Nóminas!B$1:K$2136,10,FALSE)</f>
        <v>74562</v>
      </c>
      <c r="R184" s="103">
        <f>VLOOKUP(B184,Nóminas!B$1:L$2136,11,FALSE)</f>
        <v>7456</v>
      </c>
      <c r="S184" s="113" t="s">
        <v>18418</v>
      </c>
      <c r="T184" s="34"/>
    </row>
    <row r="185" spans="1:20" s="27" customFormat="1">
      <c r="A185" s="6">
        <v>247</v>
      </c>
      <c r="B185" s="6">
        <v>9264837</v>
      </c>
      <c r="C185" s="6" t="s">
        <v>15141</v>
      </c>
      <c r="D185" s="20">
        <v>23608</v>
      </c>
      <c r="E185" s="78" t="s">
        <v>16364</v>
      </c>
      <c r="F185" s="18">
        <v>40003</v>
      </c>
      <c r="G185" s="78" t="s">
        <v>15990</v>
      </c>
      <c r="H185" s="78" t="s">
        <v>263</v>
      </c>
      <c r="I185" s="7">
        <v>41400</v>
      </c>
      <c r="J185" s="78" t="s">
        <v>16365</v>
      </c>
      <c r="K185" s="7" t="s">
        <v>293</v>
      </c>
      <c r="L185" s="19" t="s">
        <v>296</v>
      </c>
      <c r="M185" s="19" t="s">
        <v>287</v>
      </c>
      <c r="N185" s="8" t="s">
        <v>15367</v>
      </c>
      <c r="O185" s="6" t="s">
        <v>244</v>
      </c>
      <c r="P185" s="78" t="str">
        <f>VLOOKUP(B185,Nóminas!B$1:I$2136,8,FALSE)</f>
        <v>I</v>
      </c>
      <c r="Q185" s="103">
        <f>VLOOKUP(B185,Nóminas!B$1:K$2136,10,FALSE)</f>
        <v>74562</v>
      </c>
      <c r="R185" s="103">
        <f>VLOOKUP(B185,Nóminas!B$1:L$2136,11,FALSE)</f>
        <v>11184</v>
      </c>
      <c r="S185" s="113" t="s">
        <v>18418</v>
      </c>
      <c r="T185" s="34"/>
    </row>
    <row r="186" spans="1:20" s="27" customFormat="1">
      <c r="A186" s="6">
        <v>298</v>
      </c>
      <c r="B186" s="6">
        <v>10580230</v>
      </c>
      <c r="C186" s="6" t="s">
        <v>15192</v>
      </c>
      <c r="D186" s="20">
        <v>24709</v>
      </c>
      <c r="E186" s="78" t="s">
        <v>16422</v>
      </c>
      <c r="F186" s="18">
        <v>40003</v>
      </c>
      <c r="G186" s="78" t="s">
        <v>15990</v>
      </c>
      <c r="H186" s="78" t="s">
        <v>263</v>
      </c>
      <c r="I186" s="7">
        <v>40878</v>
      </c>
      <c r="J186" s="78" t="s">
        <v>16189</v>
      </c>
      <c r="K186" s="7" t="s">
        <v>293</v>
      </c>
      <c r="L186" s="19" t="s">
        <v>296</v>
      </c>
      <c r="M186" s="19" t="s">
        <v>287</v>
      </c>
      <c r="N186" s="8" t="s">
        <v>15367</v>
      </c>
      <c r="O186" s="6" t="s">
        <v>244</v>
      </c>
      <c r="P186" s="78" t="str">
        <f>VLOOKUP(B186,Nóminas!B$1:I$2136,8,FALSE)</f>
        <v>I</v>
      </c>
      <c r="Q186" s="103">
        <f>VLOOKUP(B186,Nóminas!B$1:K$2136,10,FALSE)</f>
        <v>74562</v>
      </c>
      <c r="R186" s="103">
        <f>VLOOKUP(B186,Nóminas!B$1:L$2136,11,FALSE)</f>
        <v>0</v>
      </c>
      <c r="S186" s="113" t="s">
        <v>18418</v>
      </c>
      <c r="T186" s="34"/>
    </row>
    <row r="187" spans="1:20" s="27" customFormat="1">
      <c r="A187" s="6">
        <v>312</v>
      </c>
      <c r="B187" s="6">
        <v>11194397</v>
      </c>
      <c r="C187" s="6" t="s">
        <v>15206</v>
      </c>
      <c r="D187" s="20">
        <v>24835</v>
      </c>
      <c r="E187" s="78" t="s">
        <v>16438</v>
      </c>
      <c r="F187" s="18">
        <v>40003</v>
      </c>
      <c r="G187" s="78" t="s">
        <v>15990</v>
      </c>
      <c r="H187" s="78" t="s">
        <v>263</v>
      </c>
      <c r="I187" s="7">
        <v>40878</v>
      </c>
      <c r="J187" s="78" t="s">
        <v>16189</v>
      </c>
      <c r="K187" s="7" t="s">
        <v>293</v>
      </c>
      <c r="L187" s="19" t="s">
        <v>296</v>
      </c>
      <c r="M187" s="19" t="s">
        <v>287</v>
      </c>
      <c r="N187" s="8" t="s">
        <v>15367</v>
      </c>
      <c r="O187" s="6" t="s">
        <v>244</v>
      </c>
      <c r="P187" s="78" t="str">
        <f>VLOOKUP(B187,Nóminas!B$1:I$2136,8,FALSE)</f>
        <v>I</v>
      </c>
      <c r="Q187" s="103">
        <f>VLOOKUP(B187,Nóminas!B$1:K$2136,10,FALSE)</f>
        <v>74562</v>
      </c>
      <c r="R187" s="103">
        <f>VLOOKUP(B187,Nóminas!B$1:L$2136,11,FALSE)</f>
        <v>3728</v>
      </c>
      <c r="S187" s="113" t="s">
        <v>18418</v>
      </c>
      <c r="T187" s="34"/>
    </row>
    <row r="188" spans="1:20" s="27" customFormat="1">
      <c r="A188" s="6">
        <v>327</v>
      </c>
      <c r="B188" s="6">
        <v>12333154</v>
      </c>
      <c r="C188" s="6" t="s">
        <v>15221</v>
      </c>
      <c r="D188" s="20">
        <v>26333</v>
      </c>
      <c r="E188" s="78" t="s">
        <v>16455</v>
      </c>
      <c r="F188" s="18">
        <v>40003</v>
      </c>
      <c r="G188" s="78" t="s">
        <v>15990</v>
      </c>
      <c r="H188" s="78" t="s">
        <v>263</v>
      </c>
      <c r="I188" s="7">
        <v>40878</v>
      </c>
      <c r="J188" s="78" t="s">
        <v>16189</v>
      </c>
      <c r="K188" s="7" t="s">
        <v>293</v>
      </c>
      <c r="L188" s="19" t="s">
        <v>296</v>
      </c>
      <c r="M188" s="19" t="s">
        <v>287</v>
      </c>
      <c r="N188" s="8" t="s">
        <v>15367</v>
      </c>
      <c r="O188" s="6" t="s">
        <v>244</v>
      </c>
      <c r="P188" s="78" t="str">
        <f>VLOOKUP(B188,Nóminas!B$1:I$2136,8,FALSE)</f>
        <v>I</v>
      </c>
      <c r="Q188" s="103">
        <f>VLOOKUP(B188,Nóminas!B$1:K$2136,10,FALSE)</f>
        <v>74562</v>
      </c>
      <c r="R188" s="103">
        <f>VLOOKUP(B188,Nóminas!B$1:L$2136,11,FALSE)</f>
        <v>0</v>
      </c>
      <c r="S188" s="113" t="s">
        <v>18418</v>
      </c>
      <c r="T188" s="34"/>
    </row>
    <row r="189" spans="1:20" s="27" customFormat="1">
      <c r="A189" s="6">
        <v>352</v>
      </c>
      <c r="B189" s="6">
        <v>13591437</v>
      </c>
      <c r="C189" s="6" t="s">
        <v>15246</v>
      </c>
      <c r="D189" s="20">
        <v>28386</v>
      </c>
      <c r="E189" s="78" t="s">
        <v>16485</v>
      </c>
      <c r="F189" s="18">
        <v>40003</v>
      </c>
      <c r="G189" s="78" t="s">
        <v>15990</v>
      </c>
      <c r="H189" s="78" t="s">
        <v>263</v>
      </c>
      <c r="I189" s="7">
        <v>40878</v>
      </c>
      <c r="J189" s="78" t="s">
        <v>16189</v>
      </c>
      <c r="K189" s="7" t="s">
        <v>293</v>
      </c>
      <c r="L189" s="19" t="s">
        <v>296</v>
      </c>
      <c r="M189" s="19" t="s">
        <v>287</v>
      </c>
      <c r="N189" s="8" t="s">
        <v>15367</v>
      </c>
      <c r="O189" s="6" t="s">
        <v>244</v>
      </c>
      <c r="P189" s="78" t="str">
        <f>VLOOKUP(B189,Nóminas!B$1:I$2136,8,FALSE)</f>
        <v>I</v>
      </c>
      <c r="Q189" s="103">
        <f>VLOOKUP(B189,Nóminas!B$1:K$2136,10,FALSE)</f>
        <v>74562</v>
      </c>
      <c r="R189" s="103">
        <f>VLOOKUP(B189,Nóminas!B$1:L$2136,11,FALSE)</f>
        <v>3728</v>
      </c>
      <c r="S189" s="113" t="s">
        <v>18418</v>
      </c>
      <c r="T189" s="34"/>
    </row>
    <row r="190" spans="1:20" s="27" customFormat="1">
      <c r="A190" s="6">
        <v>353</v>
      </c>
      <c r="B190" s="6">
        <v>13605840</v>
      </c>
      <c r="C190" s="6" t="s">
        <v>15247</v>
      </c>
      <c r="D190" s="20">
        <v>26715</v>
      </c>
      <c r="E190" s="78" t="s">
        <v>16486</v>
      </c>
      <c r="F190" s="18">
        <v>40003</v>
      </c>
      <c r="G190" s="78" t="s">
        <v>15990</v>
      </c>
      <c r="H190" s="78" t="s">
        <v>263</v>
      </c>
      <c r="I190" s="7">
        <v>40878</v>
      </c>
      <c r="J190" s="78" t="s">
        <v>16189</v>
      </c>
      <c r="K190" s="7" t="s">
        <v>293</v>
      </c>
      <c r="L190" s="19" t="s">
        <v>296</v>
      </c>
      <c r="M190" s="19" t="s">
        <v>287</v>
      </c>
      <c r="N190" s="8" t="s">
        <v>15367</v>
      </c>
      <c r="O190" s="6" t="s">
        <v>244</v>
      </c>
      <c r="P190" s="78" t="str">
        <f>VLOOKUP(B190,Nóminas!B$1:I$2136,8,FALSE)</f>
        <v>I</v>
      </c>
      <c r="Q190" s="103">
        <f>VLOOKUP(B190,Nóminas!B$1:K$2136,10,FALSE)</f>
        <v>74562</v>
      </c>
      <c r="R190" s="103">
        <f>VLOOKUP(B190,Nóminas!B$1:L$2136,11,FALSE)</f>
        <v>7456</v>
      </c>
      <c r="S190" s="113" t="s">
        <v>18418</v>
      </c>
      <c r="T190" s="34"/>
    </row>
    <row r="191" spans="1:20" s="27" customFormat="1">
      <c r="A191" s="6">
        <v>416</v>
      </c>
      <c r="B191" s="6">
        <v>18117907</v>
      </c>
      <c r="C191" s="6" t="s">
        <v>15310</v>
      </c>
      <c r="D191" s="79">
        <v>32099</v>
      </c>
      <c r="E191" s="78" t="s">
        <v>16550</v>
      </c>
      <c r="F191" s="18">
        <v>40003</v>
      </c>
      <c r="G191" s="78" t="s">
        <v>15990</v>
      </c>
      <c r="H191" s="78" t="s">
        <v>263</v>
      </c>
      <c r="I191" s="7">
        <v>40878</v>
      </c>
      <c r="J191" s="78" t="s">
        <v>16189</v>
      </c>
      <c r="K191" s="7" t="s">
        <v>293</v>
      </c>
      <c r="L191" s="19" t="s">
        <v>296</v>
      </c>
      <c r="M191" s="19" t="s">
        <v>287</v>
      </c>
      <c r="N191" s="8" t="s">
        <v>15367</v>
      </c>
      <c r="O191" s="6" t="s">
        <v>244</v>
      </c>
      <c r="P191" s="78" t="str">
        <f>VLOOKUP(B191,Nóminas!B$1:I$2136,8,FALSE)</f>
        <v>I</v>
      </c>
      <c r="Q191" s="103">
        <f>VLOOKUP(B191,Nóminas!B$1:K$2136,10,FALSE)</f>
        <v>74562</v>
      </c>
      <c r="R191" s="103">
        <f>VLOOKUP(B191,Nóminas!B$1:L$2136,11,FALSE)</f>
        <v>7456</v>
      </c>
      <c r="S191" s="113" t="s">
        <v>18418</v>
      </c>
      <c r="T191" s="34"/>
    </row>
    <row r="192" spans="1:20" s="27" customFormat="1">
      <c r="A192" s="6">
        <v>425</v>
      </c>
      <c r="B192" s="6">
        <v>18997980</v>
      </c>
      <c r="C192" s="6" t="s">
        <v>15319</v>
      </c>
      <c r="D192" s="79">
        <v>31324</v>
      </c>
      <c r="E192" s="78" t="s">
        <v>16562</v>
      </c>
      <c r="F192" s="18">
        <v>40003</v>
      </c>
      <c r="G192" s="78" t="s">
        <v>15990</v>
      </c>
      <c r="H192" s="78" t="s">
        <v>263</v>
      </c>
      <c r="I192" s="7">
        <v>40714</v>
      </c>
      <c r="J192" s="78" t="s">
        <v>16561</v>
      </c>
      <c r="K192" s="7" t="s">
        <v>293</v>
      </c>
      <c r="L192" s="19" t="s">
        <v>296</v>
      </c>
      <c r="M192" s="19" t="s">
        <v>287</v>
      </c>
      <c r="N192" s="8" t="s">
        <v>15367</v>
      </c>
      <c r="O192" s="6" t="s">
        <v>244</v>
      </c>
      <c r="P192" s="78" t="str">
        <f>VLOOKUP(B192,Nóminas!B$1:I$2136,8,FALSE)</f>
        <v>V</v>
      </c>
      <c r="Q192" s="103">
        <f>VLOOKUP(B192,Nóminas!B$1:K$2136,10,FALSE)</f>
        <v>85424</v>
      </c>
      <c r="R192" s="103">
        <f>VLOOKUP(B192,Nóminas!B$1:L$2136,11,FALSE)</f>
        <v>3728</v>
      </c>
      <c r="S192" s="113" t="s">
        <v>18418</v>
      </c>
      <c r="T192" s="34"/>
    </row>
    <row r="193" spans="1:20" s="27" customFormat="1">
      <c r="A193" s="6">
        <v>426</v>
      </c>
      <c r="B193" s="6">
        <v>19069760</v>
      </c>
      <c r="C193" s="6" t="s">
        <v>15320</v>
      </c>
      <c r="D193" s="79">
        <v>32140</v>
      </c>
      <c r="E193" s="78" t="s">
        <v>16563</v>
      </c>
      <c r="F193" s="18">
        <v>40003</v>
      </c>
      <c r="G193" s="78" t="s">
        <v>15990</v>
      </c>
      <c r="H193" s="78" t="s">
        <v>263</v>
      </c>
      <c r="I193" s="7">
        <v>40878</v>
      </c>
      <c r="J193" s="78" t="s">
        <v>16189</v>
      </c>
      <c r="K193" s="7" t="s">
        <v>293</v>
      </c>
      <c r="L193" s="19" t="s">
        <v>296</v>
      </c>
      <c r="M193" s="19" t="s">
        <v>287</v>
      </c>
      <c r="N193" s="8" t="s">
        <v>15367</v>
      </c>
      <c r="O193" s="6" t="s">
        <v>244</v>
      </c>
      <c r="P193" s="78" t="str">
        <f>VLOOKUP(B193,Nóminas!B$1:I$2136,8,FALSE)</f>
        <v>I</v>
      </c>
      <c r="Q193" s="103">
        <f>VLOOKUP(B193,Nóminas!B$1:K$2136,10,FALSE)</f>
        <v>74562</v>
      </c>
      <c r="R193" s="103">
        <f>VLOOKUP(B193,Nóminas!B$1:L$2136,11,FALSE)</f>
        <v>11184</v>
      </c>
      <c r="S193" s="113" t="s">
        <v>18418</v>
      </c>
      <c r="T193" s="34"/>
    </row>
    <row r="194" spans="1:20" s="27" customFormat="1">
      <c r="A194" s="6">
        <v>449</v>
      </c>
      <c r="B194" s="6">
        <v>22684849</v>
      </c>
      <c r="C194" s="6" t="s">
        <v>15343</v>
      </c>
      <c r="D194" s="79">
        <v>28351</v>
      </c>
      <c r="E194" s="78" t="s">
        <v>16584</v>
      </c>
      <c r="F194" s="18">
        <v>40003</v>
      </c>
      <c r="G194" s="78" t="s">
        <v>15990</v>
      </c>
      <c r="H194" s="78" t="s">
        <v>263</v>
      </c>
      <c r="I194" s="7">
        <v>40878</v>
      </c>
      <c r="J194" s="78" t="s">
        <v>16189</v>
      </c>
      <c r="K194" s="7" t="s">
        <v>293</v>
      </c>
      <c r="L194" s="19" t="s">
        <v>296</v>
      </c>
      <c r="M194" s="19" t="s">
        <v>287</v>
      </c>
      <c r="N194" s="8" t="s">
        <v>15367</v>
      </c>
      <c r="O194" s="6" t="s">
        <v>244</v>
      </c>
      <c r="P194" s="78" t="str">
        <f>VLOOKUP(B194,Nóminas!B$1:I$2136,8,FALSE)</f>
        <v>I</v>
      </c>
      <c r="Q194" s="103">
        <f>VLOOKUP(B194,Nóminas!B$1:K$2136,10,FALSE)</f>
        <v>74562</v>
      </c>
      <c r="R194" s="103">
        <f>VLOOKUP(B194,Nóminas!B$1:L$2136,11,FALSE)</f>
        <v>7456</v>
      </c>
      <c r="S194" s="113" t="s">
        <v>18418</v>
      </c>
      <c r="T194" s="34"/>
    </row>
    <row r="195" spans="1:20" s="27" customFormat="1">
      <c r="A195" s="6">
        <v>456</v>
      </c>
      <c r="B195" s="6">
        <v>24359676</v>
      </c>
      <c r="C195" s="6" t="s">
        <v>15350</v>
      </c>
      <c r="D195" s="79">
        <v>30472</v>
      </c>
      <c r="E195" s="78" t="s">
        <v>16590</v>
      </c>
      <c r="F195" s="18">
        <v>40003</v>
      </c>
      <c r="G195" s="78" t="s">
        <v>15990</v>
      </c>
      <c r="H195" s="78" t="s">
        <v>263</v>
      </c>
      <c r="I195" s="7">
        <v>40878</v>
      </c>
      <c r="J195" s="78" t="s">
        <v>16189</v>
      </c>
      <c r="K195" s="7" t="s">
        <v>293</v>
      </c>
      <c r="L195" s="19" t="s">
        <v>296</v>
      </c>
      <c r="M195" s="19" t="s">
        <v>287</v>
      </c>
      <c r="N195" s="8" t="s">
        <v>15367</v>
      </c>
      <c r="O195" s="6" t="s">
        <v>242</v>
      </c>
      <c r="P195" s="78" t="str">
        <f>VLOOKUP(B195,Nóminas!B$1:I$2136,8,FALSE)</f>
        <v>I</v>
      </c>
      <c r="Q195" s="103">
        <f>VLOOKUP(B195,Nóminas!B$1:K$2136,10,FALSE)</f>
        <v>74562</v>
      </c>
      <c r="R195" s="103">
        <f>VLOOKUP(B195,Nóminas!B$1:L$2136,11,FALSE)</f>
        <v>0</v>
      </c>
      <c r="S195" s="113" t="s">
        <v>18418</v>
      </c>
      <c r="T195" s="34"/>
    </row>
    <row r="196" spans="1:20" s="27" customFormat="1">
      <c r="A196" s="6">
        <v>42</v>
      </c>
      <c r="B196" s="6">
        <v>10131793</v>
      </c>
      <c r="C196" s="6" t="s">
        <v>61</v>
      </c>
      <c r="D196" s="20">
        <v>26151</v>
      </c>
      <c r="E196" s="78" t="s">
        <v>16054</v>
      </c>
      <c r="F196" s="18">
        <v>40003</v>
      </c>
      <c r="G196" s="78" t="s">
        <v>15990</v>
      </c>
      <c r="H196" s="78" t="s">
        <v>346</v>
      </c>
      <c r="I196" s="7">
        <v>40634</v>
      </c>
      <c r="J196" s="78" t="s">
        <v>16055</v>
      </c>
      <c r="K196" s="7" t="s">
        <v>293</v>
      </c>
      <c r="L196" s="19" t="s">
        <v>295</v>
      </c>
      <c r="M196" s="19" t="s">
        <v>287</v>
      </c>
      <c r="N196" s="8" t="s">
        <v>373</v>
      </c>
      <c r="O196" s="6" t="s">
        <v>19</v>
      </c>
      <c r="P196" s="78">
        <f>VLOOKUP(B196,Nóminas!B$1:I$2136,8,FALSE)</f>
        <v>204</v>
      </c>
      <c r="Q196" s="103">
        <f>VLOOKUP(B196,Nóminas!B$1:K$2136,10,FALSE)</f>
        <v>88386</v>
      </c>
      <c r="R196" s="103">
        <f>VLOOKUP(B196,Nóminas!B$1:L$2136,11,FALSE)</f>
        <v>0</v>
      </c>
      <c r="S196" s="113" t="s">
        <v>18417</v>
      </c>
      <c r="T196" s="34"/>
    </row>
    <row r="197" spans="1:20" s="27" customFormat="1">
      <c r="A197" s="6">
        <v>114</v>
      </c>
      <c r="B197" s="6">
        <v>15784732</v>
      </c>
      <c r="C197" s="6" t="s">
        <v>144</v>
      </c>
      <c r="D197" s="21">
        <v>29599</v>
      </c>
      <c r="E197" s="78" t="s">
        <v>16178</v>
      </c>
      <c r="F197" s="18">
        <v>40003</v>
      </c>
      <c r="G197" s="78" t="s">
        <v>15990</v>
      </c>
      <c r="H197" s="78" t="s">
        <v>346</v>
      </c>
      <c r="I197" s="7">
        <v>36090</v>
      </c>
      <c r="J197" s="78" t="s">
        <v>16179</v>
      </c>
      <c r="K197" s="7" t="s">
        <v>293</v>
      </c>
      <c r="L197" s="19" t="s">
        <v>295</v>
      </c>
      <c r="M197" s="19" t="s">
        <v>287</v>
      </c>
      <c r="N197" s="8" t="s">
        <v>373</v>
      </c>
      <c r="O197" s="6" t="s">
        <v>19</v>
      </c>
      <c r="P197" s="78">
        <f>VLOOKUP(B197,Nóminas!B$1:I$2136,8,FALSE)</f>
        <v>204</v>
      </c>
      <c r="Q197" s="103">
        <f>VLOOKUP(B197,Nóminas!B$1:K$2136,10,FALSE)</f>
        <v>88386</v>
      </c>
      <c r="R197" s="103">
        <f>VLOOKUP(B197,Nóminas!B$1:L$2136,11,FALSE)</f>
        <v>0</v>
      </c>
      <c r="S197" s="113" t="s">
        <v>18417</v>
      </c>
      <c r="T197" s="34"/>
    </row>
    <row r="198" spans="1:20" s="27" customFormat="1">
      <c r="A198" s="6">
        <v>156</v>
      </c>
      <c r="B198" s="6">
        <v>19057977</v>
      </c>
      <c r="C198" s="6" t="s">
        <v>192</v>
      </c>
      <c r="D198" s="21">
        <v>33168</v>
      </c>
      <c r="E198" s="78" t="s">
        <v>16253</v>
      </c>
      <c r="F198" s="18">
        <v>40003</v>
      </c>
      <c r="G198" s="78" t="s">
        <v>15990</v>
      </c>
      <c r="H198" s="78" t="s">
        <v>346</v>
      </c>
      <c r="I198" s="7">
        <v>41829</v>
      </c>
      <c r="J198" s="78" t="s">
        <v>15993</v>
      </c>
      <c r="K198" s="7" t="s">
        <v>293</v>
      </c>
      <c r="L198" s="19" t="s">
        <v>296</v>
      </c>
      <c r="M198" s="19" t="s">
        <v>287</v>
      </c>
      <c r="N198" s="8" t="s">
        <v>373</v>
      </c>
      <c r="O198" s="6" t="s">
        <v>19</v>
      </c>
      <c r="P198" s="78">
        <f>VLOOKUP(B198,Nóminas!B$1:I$2136,8,FALSE)</f>
        <v>204</v>
      </c>
      <c r="Q198" s="103">
        <f>VLOOKUP(B198,Nóminas!B$1:K$2136,10,FALSE)</f>
        <v>88386</v>
      </c>
      <c r="R198" s="103">
        <f>VLOOKUP(B198,Nóminas!B$1:L$2136,11,FALSE)</f>
        <v>0</v>
      </c>
      <c r="S198" s="113" t="s">
        <v>18418</v>
      </c>
      <c r="T198" s="34"/>
    </row>
    <row r="199" spans="1:20">
      <c r="A199" s="6">
        <v>242</v>
      </c>
      <c r="B199" s="6">
        <v>9222528</v>
      </c>
      <c r="C199" s="80" t="s">
        <v>15136</v>
      </c>
      <c r="D199" s="20">
        <v>24001</v>
      </c>
      <c r="E199" s="78" t="s">
        <v>16357</v>
      </c>
      <c r="F199" s="81">
        <v>40003</v>
      </c>
      <c r="G199" s="78" t="s">
        <v>15990</v>
      </c>
      <c r="H199" s="78" t="s">
        <v>263</v>
      </c>
      <c r="I199" s="7">
        <v>42009</v>
      </c>
      <c r="J199" s="78" t="s">
        <v>16358</v>
      </c>
      <c r="K199" s="7" t="s">
        <v>293</v>
      </c>
      <c r="L199" s="19" t="s">
        <v>15357</v>
      </c>
      <c r="M199" s="19" t="s">
        <v>287</v>
      </c>
      <c r="N199" s="8" t="s">
        <v>373</v>
      </c>
      <c r="O199" s="82" t="s">
        <v>244</v>
      </c>
      <c r="P199" s="78" t="str">
        <f>VLOOKUP(B199,Nóminas!B$1:I$2136,8,FALSE)</f>
        <v>I</v>
      </c>
      <c r="Q199" s="103">
        <f>VLOOKUP(B199,Nóminas!B$1:K$2136,10,FALSE)</f>
        <v>74562</v>
      </c>
      <c r="R199" s="103">
        <f>VLOOKUP(B199,Nóminas!B$1:L$2136,11,FALSE)</f>
        <v>0</v>
      </c>
      <c r="S199" s="113" t="s">
        <v>18417</v>
      </c>
      <c r="T199" s="42"/>
    </row>
    <row r="200" spans="1:20">
      <c r="A200" s="6">
        <v>252</v>
      </c>
      <c r="B200" s="6">
        <v>9363898</v>
      </c>
      <c r="C200" s="80" t="s">
        <v>15146</v>
      </c>
      <c r="D200" s="20">
        <v>22232</v>
      </c>
      <c r="E200" s="78" t="s">
        <v>16370</v>
      </c>
      <c r="F200" s="81">
        <v>40003</v>
      </c>
      <c r="G200" s="78" t="s">
        <v>15990</v>
      </c>
      <c r="H200" s="78" t="s">
        <v>263</v>
      </c>
      <c r="I200" s="7">
        <v>41829</v>
      </c>
      <c r="J200" s="78" t="s">
        <v>15993</v>
      </c>
      <c r="K200" s="7" t="s">
        <v>293</v>
      </c>
      <c r="L200" s="19" t="s">
        <v>296</v>
      </c>
      <c r="M200" s="19" t="s">
        <v>287</v>
      </c>
      <c r="N200" s="8" t="s">
        <v>373</v>
      </c>
      <c r="O200" s="82" t="s">
        <v>244</v>
      </c>
      <c r="P200" s="78" t="str">
        <f>VLOOKUP(B200,Nóminas!B$1:I$2136,8,FALSE)</f>
        <v>I</v>
      </c>
      <c r="Q200" s="103">
        <f>VLOOKUP(B200,Nóminas!B$1:K$2136,10,FALSE)</f>
        <v>74562</v>
      </c>
      <c r="R200" s="103">
        <f>VLOOKUP(B200,Nóminas!B$1:L$2136,11,FALSE)</f>
        <v>0</v>
      </c>
      <c r="S200" s="113" t="s">
        <v>18418</v>
      </c>
      <c r="T200" s="42"/>
    </row>
    <row r="201" spans="1:20">
      <c r="A201" s="6">
        <v>254</v>
      </c>
      <c r="B201" s="6">
        <v>9366658</v>
      </c>
      <c r="C201" s="80" t="s">
        <v>15148</v>
      </c>
      <c r="D201" s="20">
        <v>23927</v>
      </c>
      <c r="E201" s="78" t="s">
        <v>16372</v>
      </c>
      <c r="F201" s="81">
        <v>40003</v>
      </c>
      <c r="G201" s="78" t="s">
        <v>15990</v>
      </c>
      <c r="H201" s="78" t="s">
        <v>263</v>
      </c>
      <c r="I201" s="7">
        <v>41860</v>
      </c>
      <c r="J201" s="78" t="s">
        <v>16373</v>
      </c>
      <c r="K201" s="7" t="s">
        <v>293</v>
      </c>
      <c r="L201" s="19" t="s">
        <v>296</v>
      </c>
      <c r="M201" s="19" t="s">
        <v>287</v>
      </c>
      <c r="N201" s="8" t="s">
        <v>373</v>
      </c>
      <c r="O201" s="82" t="s">
        <v>244</v>
      </c>
      <c r="P201" s="78" t="str">
        <f>VLOOKUP(B201,Nóminas!B$1:I$2136,8,FALSE)</f>
        <v>I</v>
      </c>
      <c r="Q201" s="103">
        <f>VLOOKUP(B201,Nóminas!B$1:K$2136,10,FALSE)</f>
        <v>74562</v>
      </c>
      <c r="R201" s="103">
        <f>VLOOKUP(B201,Nóminas!B$1:L$2136,11,FALSE)</f>
        <v>3728</v>
      </c>
      <c r="S201" s="113" t="s">
        <v>18418</v>
      </c>
      <c r="T201" s="42"/>
    </row>
    <row r="202" spans="1:20">
      <c r="A202" s="6">
        <v>324</v>
      </c>
      <c r="B202" s="6">
        <v>12196508</v>
      </c>
      <c r="C202" s="80" t="s">
        <v>15218</v>
      </c>
      <c r="D202" s="21">
        <v>27524</v>
      </c>
      <c r="E202" s="78" t="s">
        <v>16451</v>
      </c>
      <c r="F202" s="81">
        <v>40003</v>
      </c>
      <c r="G202" s="78" t="s">
        <v>15990</v>
      </c>
      <c r="H202" s="78" t="s">
        <v>263</v>
      </c>
      <c r="I202" s="7">
        <v>27524</v>
      </c>
      <c r="J202" s="78" t="s">
        <v>16451</v>
      </c>
      <c r="K202" s="7" t="s">
        <v>293</v>
      </c>
      <c r="L202" s="19" t="s">
        <v>15940</v>
      </c>
      <c r="M202" s="19" t="s">
        <v>287</v>
      </c>
      <c r="N202" s="8" t="s">
        <v>373</v>
      </c>
      <c r="O202" s="82" t="s">
        <v>245</v>
      </c>
      <c r="P202" s="78" t="str">
        <f>VLOOKUP(B202,Nóminas!B$1:I$2136,8,FALSE)</f>
        <v>V</v>
      </c>
      <c r="Q202" s="103">
        <f>VLOOKUP(B202,Nóminas!B$1:K$2136,10,FALSE)</f>
        <v>85424</v>
      </c>
      <c r="R202" s="103">
        <f>VLOOKUP(B202,Nóminas!B$1:L$2136,11,FALSE)</f>
        <v>3728</v>
      </c>
      <c r="S202" s="113" t="s">
        <v>18417</v>
      </c>
      <c r="T202" s="42"/>
    </row>
    <row r="203" spans="1:20">
      <c r="A203" s="6">
        <v>337</v>
      </c>
      <c r="B203" s="6">
        <v>12580667</v>
      </c>
      <c r="C203" s="80" t="s">
        <v>15231</v>
      </c>
      <c r="D203" s="20">
        <v>27800</v>
      </c>
      <c r="E203" s="78" t="s">
        <v>16466</v>
      </c>
      <c r="F203" s="81">
        <v>40003</v>
      </c>
      <c r="G203" s="78" t="s">
        <v>15990</v>
      </c>
      <c r="H203" s="78" t="s">
        <v>263</v>
      </c>
      <c r="I203" s="7">
        <v>41829</v>
      </c>
      <c r="J203" s="78" t="s">
        <v>15993</v>
      </c>
      <c r="K203" s="7" t="s">
        <v>293</v>
      </c>
      <c r="L203" s="19" t="s">
        <v>296</v>
      </c>
      <c r="M203" s="19" t="s">
        <v>287</v>
      </c>
      <c r="N203" s="8" t="s">
        <v>373</v>
      </c>
      <c r="O203" s="82" t="s">
        <v>244</v>
      </c>
      <c r="P203" s="78" t="str">
        <f>VLOOKUP(B203,Nóminas!B$1:I$2136,8,FALSE)</f>
        <v>I</v>
      </c>
      <c r="Q203" s="103">
        <f>VLOOKUP(B203,Nóminas!B$1:K$2136,10,FALSE)</f>
        <v>74562</v>
      </c>
      <c r="R203" s="103">
        <f>VLOOKUP(B203,Nóminas!B$1:L$2136,11,FALSE)</f>
        <v>7456</v>
      </c>
      <c r="S203" s="113" t="s">
        <v>18418</v>
      </c>
      <c r="T203" s="42"/>
    </row>
    <row r="204" spans="1:20">
      <c r="A204" s="6">
        <v>365</v>
      </c>
      <c r="B204" s="6">
        <v>14602055</v>
      </c>
      <c r="C204" s="80" t="s">
        <v>15259</v>
      </c>
      <c r="D204" s="20">
        <v>29022</v>
      </c>
      <c r="E204" s="78" t="s">
        <v>16499</v>
      </c>
      <c r="F204" s="81">
        <v>40003</v>
      </c>
      <c r="G204" s="78" t="s">
        <v>15990</v>
      </c>
      <c r="H204" s="78" t="s">
        <v>263</v>
      </c>
      <c r="I204" s="7">
        <v>41829</v>
      </c>
      <c r="J204" s="78" t="s">
        <v>15993</v>
      </c>
      <c r="K204" s="7" t="s">
        <v>293</v>
      </c>
      <c r="L204" s="19" t="s">
        <v>296</v>
      </c>
      <c r="M204" s="19" t="s">
        <v>287</v>
      </c>
      <c r="N204" s="8" t="s">
        <v>373</v>
      </c>
      <c r="O204" s="82" t="s">
        <v>244</v>
      </c>
      <c r="P204" s="78" t="str">
        <f>VLOOKUP(B204,Nóminas!B$1:I$2136,8,FALSE)</f>
        <v>I</v>
      </c>
      <c r="Q204" s="103">
        <f>VLOOKUP(B204,Nóminas!B$1:K$2136,10,FALSE)</f>
        <v>74562</v>
      </c>
      <c r="R204" s="103">
        <f>VLOOKUP(B204,Nóminas!B$1:L$2136,11,FALSE)</f>
        <v>22369</v>
      </c>
      <c r="S204" s="113" t="s">
        <v>18418</v>
      </c>
      <c r="T204" s="42"/>
    </row>
    <row r="205" spans="1:20">
      <c r="A205" s="6">
        <v>381</v>
      </c>
      <c r="B205" s="6">
        <v>15157576</v>
      </c>
      <c r="C205" s="80" t="s">
        <v>15275</v>
      </c>
      <c r="D205" s="20">
        <v>27382</v>
      </c>
      <c r="E205" s="78" t="s">
        <v>16517</v>
      </c>
      <c r="F205" s="81">
        <v>40003</v>
      </c>
      <c r="G205" s="78" t="s">
        <v>15990</v>
      </c>
      <c r="H205" s="78" t="s">
        <v>263</v>
      </c>
      <c r="I205" s="7">
        <v>41829</v>
      </c>
      <c r="J205" s="78" t="s">
        <v>15993</v>
      </c>
      <c r="K205" s="7" t="s">
        <v>293</v>
      </c>
      <c r="L205" s="19" t="s">
        <v>296</v>
      </c>
      <c r="M205" s="19" t="s">
        <v>287</v>
      </c>
      <c r="N205" s="8" t="s">
        <v>373</v>
      </c>
      <c r="O205" s="82" t="s">
        <v>244</v>
      </c>
      <c r="P205" s="78" t="str">
        <f>VLOOKUP(B205,Nóminas!B$1:I$2136,8,FALSE)</f>
        <v>I</v>
      </c>
      <c r="Q205" s="103">
        <f>VLOOKUP(B205,Nóminas!B$1:K$2136,10,FALSE)</f>
        <v>74562</v>
      </c>
      <c r="R205" s="103">
        <f>VLOOKUP(B205,Nóminas!B$1:L$2136,11,FALSE)</f>
        <v>3728</v>
      </c>
      <c r="S205" s="113" t="s">
        <v>18418</v>
      </c>
      <c r="T205" s="42"/>
    </row>
    <row r="206" spans="1:20">
      <c r="A206" s="6">
        <v>400</v>
      </c>
      <c r="B206" s="6">
        <v>16858315</v>
      </c>
      <c r="C206" s="80" t="s">
        <v>15294</v>
      </c>
      <c r="D206" s="79">
        <v>27456</v>
      </c>
      <c r="E206" s="78" t="s">
        <v>16536</v>
      </c>
      <c r="F206" s="81">
        <v>40003</v>
      </c>
      <c r="G206" s="78" t="s">
        <v>15990</v>
      </c>
      <c r="H206" s="78" t="s">
        <v>263</v>
      </c>
      <c r="I206" s="7">
        <v>41829</v>
      </c>
      <c r="J206" s="78" t="s">
        <v>15993</v>
      </c>
      <c r="K206" s="7" t="s">
        <v>293</v>
      </c>
      <c r="L206" s="19" t="s">
        <v>296</v>
      </c>
      <c r="M206" s="19" t="s">
        <v>287</v>
      </c>
      <c r="N206" s="8" t="s">
        <v>373</v>
      </c>
      <c r="O206" s="82" t="s">
        <v>244</v>
      </c>
      <c r="P206" s="78" t="str">
        <f>VLOOKUP(B206,Nóminas!B$1:I$2136,8,FALSE)</f>
        <v>I</v>
      </c>
      <c r="Q206" s="103">
        <f>VLOOKUP(B206,Nóminas!B$1:K$2136,10,FALSE)</f>
        <v>74562</v>
      </c>
      <c r="R206" s="103">
        <f>VLOOKUP(B206,Nóminas!B$1:L$2136,11,FALSE)</f>
        <v>7456</v>
      </c>
      <c r="S206" s="113" t="s">
        <v>18418</v>
      </c>
      <c r="T206" s="42"/>
    </row>
    <row r="207" spans="1:20">
      <c r="A207" s="6">
        <v>450</v>
      </c>
      <c r="B207" s="6">
        <v>22686542</v>
      </c>
      <c r="C207" s="80" t="s">
        <v>15344</v>
      </c>
      <c r="D207" s="79">
        <v>25704</v>
      </c>
      <c r="E207" s="78" t="s">
        <v>16585</v>
      </c>
      <c r="F207" s="81">
        <v>40003</v>
      </c>
      <c r="G207" s="78" t="s">
        <v>15990</v>
      </c>
      <c r="H207" s="78" t="s">
        <v>263</v>
      </c>
      <c r="I207" s="7">
        <v>41829</v>
      </c>
      <c r="J207" s="78" t="s">
        <v>15993</v>
      </c>
      <c r="K207" s="7" t="s">
        <v>293</v>
      </c>
      <c r="L207" s="19" t="s">
        <v>296</v>
      </c>
      <c r="M207" s="19" t="s">
        <v>287</v>
      </c>
      <c r="N207" s="8" t="s">
        <v>373</v>
      </c>
      <c r="O207" s="82" t="s">
        <v>244</v>
      </c>
      <c r="P207" s="78" t="str">
        <f>VLOOKUP(B207,Nóminas!B$1:I$2136,8,FALSE)</f>
        <v>I</v>
      </c>
      <c r="Q207" s="103">
        <f>VLOOKUP(B207,Nóminas!B$1:K$2136,10,FALSE)</f>
        <v>74562</v>
      </c>
      <c r="R207" s="103">
        <f>VLOOKUP(B207,Nóminas!B$1:L$2136,11,FALSE)</f>
        <v>3728</v>
      </c>
      <c r="S207" s="113" t="s">
        <v>18418</v>
      </c>
      <c r="T207" s="42"/>
    </row>
    <row r="208" spans="1:20">
      <c r="A208" s="6">
        <v>65</v>
      </c>
      <c r="B208" s="6">
        <v>11837983</v>
      </c>
      <c r="C208" s="80" t="s">
        <v>89</v>
      </c>
      <c r="D208" s="20">
        <v>27179</v>
      </c>
      <c r="E208" s="78" t="s">
        <v>16100</v>
      </c>
      <c r="F208" s="81">
        <v>40003</v>
      </c>
      <c r="G208" s="78" t="s">
        <v>15990</v>
      </c>
      <c r="H208" s="78" t="s">
        <v>346</v>
      </c>
      <c r="I208" s="7">
        <v>36800</v>
      </c>
      <c r="J208" s="78" t="s">
        <v>16101</v>
      </c>
      <c r="K208" s="7" t="s">
        <v>293</v>
      </c>
      <c r="L208" s="19" t="s">
        <v>295</v>
      </c>
      <c r="M208" s="19" t="s">
        <v>287</v>
      </c>
      <c r="N208" s="8" t="s">
        <v>350</v>
      </c>
      <c r="O208" s="82" t="s">
        <v>13</v>
      </c>
      <c r="P208" s="78">
        <f>VLOOKUP(B208,Nóminas!B$1:I$2136,8,FALSE)</f>
        <v>402</v>
      </c>
      <c r="Q208" s="103">
        <f>VLOOKUP(B208,Nóminas!B$1:K$2136,10,FALSE)</f>
        <v>121462</v>
      </c>
      <c r="R208" s="103">
        <f>VLOOKUP(B208,Nóminas!B$1:L$2136,11,FALSE)</f>
        <v>0</v>
      </c>
      <c r="S208" s="113" t="s">
        <v>18417</v>
      </c>
      <c r="T208" s="42"/>
    </row>
    <row r="209" spans="1:20">
      <c r="A209" s="6">
        <v>84</v>
      </c>
      <c r="B209" s="6">
        <v>13211886</v>
      </c>
      <c r="C209" s="80" t="s">
        <v>112</v>
      </c>
      <c r="D209" s="20">
        <v>25814</v>
      </c>
      <c r="E209" s="78" t="s">
        <v>16133</v>
      </c>
      <c r="F209" s="81">
        <v>40003</v>
      </c>
      <c r="G209" s="78" t="s">
        <v>15990</v>
      </c>
      <c r="H209" s="78" t="s">
        <v>346</v>
      </c>
      <c r="I209" s="7">
        <v>36800</v>
      </c>
      <c r="J209" s="78" t="s">
        <v>16101</v>
      </c>
      <c r="K209" s="7" t="s">
        <v>293</v>
      </c>
      <c r="L209" s="19" t="s">
        <v>295</v>
      </c>
      <c r="M209" s="19" t="s">
        <v>287</v>
      </c>
      <c r="N209" s="8" t="s">
        <v>350</v>
      </c>
      <c r="O209" s="82" t="s">
        <v>9</v>
      </c>
      <c r="P209" s="78">
        <f>VLOOKUP(B209,Nóminas!B$1:I$2136,8,FALSE)</f>
        <v>402</v>
      </c>
      <c r="Q209" s="103">
        <f>VLOOKUP(B209,Nóminas!B$1:K$2136,10,FALSE)</f>
        <v>121462</v>
      </c>
      <c r="R209" s="103">
        <f>VLOOKUP(B209,Nóminas!B$1:L$2136,11,FALSE)</f>
        <v>0</v>
      </c>
      <c r="S209" s="113" t="s">
        <v>18417</v>
      </c>
      <c r="T209" s="42"/>
    </row>
    <row r="210" spans="1:20">
      <c r="A210" s="6">
        <v>87</v>
      </c>
      <c r="B210" s="6">
        <v>13545775</v>
      </c>
      <c r="C210" s="80" t="s">
        <v>115</v>
      </c>
      <c r="D210" s="20">
        <v>27957</v>
      </c>
      <c r="E210" s="78" t="s">
        <v>16137</v>
      </c>
      <c r="F210" s="81">
        <v>40003</v>
      </c>
      <c r="G210" s="78" t="s">
        <v>15990</v>
      </c>
      <c r="H210" s="78" t="s">
        <v>346</v>
      </c>
      <c r="I210" s="7">
        <v>42766</v>
      </c>
      <c r="J210" s="78" t="s">
        <v>16138</v>
      </c>
      <c r="K210" s="7" t="s">
        <v>294</v>
      </c>
      <c r="L210" s="19" t="s">
        <v>342</v>
      </c>
      <c r="M210" s="19" t="s">
        <v>287</v>
      </c>
      <c r="N210" s="8" t="s">
        <v>350</v>
      </c>
      <c r="O210" s="82" t="s">
        <v>9</v>
      </c>
      <c r="P210" s="78">
        <f>VLOOKUP(B210,Nóminas!B$1:I$2136,8,FALSE)</f>
        <v>402</v>
      </c>
      <c r="Q210" s="103">
        <f>VLOOKUP(B210,Nóminas!B$1:K$2136,10,FALSE)</f>
        <v>121462</v>
      </c>
      <c r="R210" s="103">
        <f>VLOOKUP(B210,Nóminas!B$1:L$2136,11,FALSE)</f>
        <v>0</v>
      </c>
      <c r="S210" s="113" t="s">
        <v>18418</v>
      </c>
      <c r="T210" s="42"/>
    </row>
    <row r="211" spans="1:20">
      <c r="A211" s="6">
        <v>135</v>
      </c>
      <c r="B211" s="6">
        <v>17724213</v>
      </c>
      <c r="C211" s="80" t="s">
        <v>168</v>
      </c>
      <c r="D211" s="20">
        <v>31384</v>
      </c>
      <c r="E211" s="78" t="s">
        <v>16216</v>
      </c>
      <c r="F211" s="81">
        <v>40003</v>
      </c>
      <c r="G211" s="78" t="s">
        <v>15990</v>
      </c>
      <c r="H211" s="78" t="s">
        <v>346</v>
      </c>
      <c r="I211" s="7">
        <v>42767</v>
      </c>
      <c r="J211" s="78" t="s">
        <v>16214</v>
      </c>
      <c r="K211" s="7" t="s">
        <v>293</v>
      </c>
      <c r="L211" s="19" t="s">
        <v>323</v>
      </c>
      <c r="M211" s="19" t="s">
        <v>287</v>
      </c>
      <c r="N211" s="8" t="s">
        <v>350</v>
      </c>
      <c r="O211" s="82" t="s">
        <v>9</v>
      </c>
      <c r="P211" s="78">
        <f>VLOOKUP(B211,Nóminas!B$1:I$2136,8,FALSE)</f>
        <v>402</v>
      </c>
      <c r="Q211" s="103">
        <f>VLOOKUP(B211,Nóminas!B$1:K$2136,10,FALSE)</f>
        <v>121462</v>
      </c>
      <c r="R211" s="103">
        <f>VLOOKUP(B211,Nóminas!B$1:L$2136,11,FALSE)</f>
        <v>0</v>
      </c>
      <c r="S211" s="113" t="s">
        <v>18417</v>
      </c>
      <c r="T211" s="42"/>
    </row>
    <row r="212" spans="1:20">
      <c r="A212" s="6">
        <v>146</v>
      </c>
      <c r="B212" s="6">
        <v>18424482</v>
      </c>
      <c r="C212" s="80" t="s">
        <v>180</v>
      </c>
      <c r="D212" s="20">
        <v>32160</v>
      </c>
      <c r="E212" s="78" t="s">
        <v>16239</v>
      </c>
      <c r="F212" s="81">
        <v>40003</v>
      </c>
      <c r="G212" s="78" t="s">
        <v>15990</v>
      </c>
      <c r="H212" s="78" t="s">
        <v>346</v>
      </c>
      <c r="I212" s="7">
        <v>41821</v>
      </c>
      <c r="J212" s="78" t="s">
        <v>16240</v>
      </c>
      <c r="K212" s="7" t="s">
        <v>293</v>
      </c>
      <c r="L212" s="19" t="s">
        <v>296</v>
      </c>
      <c r="M212" s="19" t="s">
        <v>287</v>
      </c>
      <c r="N212" s="8" t="s">
        <v>350</v>
      </c>
      <c r="O212" s="82" t="s">
        <v>19</v>
      </c>
      <c r="P212" s="78">
        <f>VLOOKUP(B212,Nóminas!B$1:I$2136,8,FALSE)</f>
        <v>204</v>
      </c>
      <c r="Q212" s="103">
        <f>VLOOKUP(B212,Nóminas!B$1:K$2136,10,FALSE)</f>
        <v>88386</v>
      </c>
      <c r="R212" s="103">
        <f>VLOOKUP(B212,Nóminas!B$1:L$2136,11,FALSE)</f>
        <v>0</v>
      </c>
      <c r="S212" s="113" t="s">
        <v>18418</v>
      </c>
      <c r="T212" s="42"/>
    </row>
    <row r="213" spans="1:20">
      <c r="A213" s="6">
        <v>195</v>
      </c>
      <c r="B213" s="6">
        <v>3450927</v>
      </c>
      <c r="C213" s="80" t="s">
        <v>15089</v>
      </c>
      <c r="D213" s="20">
        <v>19865</v>
      </c>
      <c r="E213" s="78" t="s">
        <v>16305</v>
      </c>
      <c r="F213" s="81">
        <v>40003</v>
      </c>
      <c r="G213" s="78" t="s">
        <v>15990</v>
      </c>
      <c r="H213" s="78" t="s">
        <v>263</v>
      </c>
      <c r="I213" s="7">
        <v>41829</v>
      </c>
      <c r="J213" s="78" t="s">
        <v>15993</v>
      </c>
      <c r="K213" s="7" t="s">
        <v>293</v>
      </c>
      <c r="L213" s="19" t="s">
        <v>296</v>
      </c>
      <c r="M213" s="19" t="s">
        <v>287</v>
      </c>
      <c r="N213" s="8" t="s">
        <v>350</v>
      </c>
      <c r="O213" s="82" t="s">
        <v>242</v>
      </c>
      <c r="P213" s="78" t="str">
        <f>VLOOKUP(B213,Nóminas!B$1:I$2136,8,FALSE)</f>
        <v>I</v>
      </c>
      <c r="Q213" s="103">
        <f>VLOOKUP(B213,Nóminas!B$1:K$2136,10,FALSE)</f>
        <v>74562</v>
      </c>
      <c r="R213" s="103">
        <f>VLOOKUP(B213,Nóminas!B$1:L$2136,11,FALSE)</f>
        <v>0</v>
      </c>
      <c r="S213" s="113" t="s">
        <v>18418</v>
      </c>
      <c r="T213" s="42"/>
    </row>
    <row r="214" spans="1:20">
      <c r="A214" s="6">
        <v>236</v>
      </c>
      <c r="B214" s="6">
        <v>8488042</v>
      </c>
      <c r="C214" s="80" t="s">
        <v>15130</v>
      </c>
      <c r="D214" s="20">
        <v>21330</v>
      </c>
      <c r="E214" s="78" t="s">
        <v>16351</v>
      </c>
      <c r="F214" s="81">
        <v>40003</v>
      </c>
      <c r="G214" s="78" t="s">
        <v>15990</v>
      </c>
      <c r="H214" s="78" t="s">
        <v>263</v>
      </c>
      <c r="I214" s="7">
        <v>41829</v>
      </c>
      <c r="J214" s="78" t="s">
        <v>15993</v>
      </c>
      <c r="K214" s="7" t="s">
        <v>293</v>
      </c>
      <c r="L214" s="19" t="s">
        <v>296</v>
      </c>
      <c r="M214" s="19" t="s">
        <v>287</v>
      </c>
      <c r="N214" s="8" t="s">
        <v>350</v>
      </c>
      <c r="O214" s="82" t="s">
        <v>244</v>
      </c>
      <c r="P214" s="78" t="str">
        <f>VLOOKUP(B214,Nóminas!B$1:I$2136,8,FALSE)</f>
        <v>I</v>
      </c>
      <c r="Q214" s="103">
        <f>VLOOKUP(B214,Nóminas!B$1:K$2136,10,FALSE)</f>
        <v>74562</v>
      </c>
      <c r="R214" s="103">
        <f>VLOOKUP(B214,Nóminas!B$1:L$2136,11,FALSE)</f>
        <v>0</v>
      </c>
      <c r="S214" s="113" t="s">
        <v>18418</v>
      </c>
      <c r="T214" s="42"/>
    </row>
    <row r="215" spans="1:20">
      <c r="A215" s="6">
        <v>241</v>
      </c>
      <c r="B215" s="6">
        <v>9182289</v>
      </c>
      <c r="C215" s="80" t="s">
        <v>15135</v>
      </c>
      <c r="D215" s="20">
        <v>22114</v>
      </c>
      <c r="E215" s="78" t="s">
        <v>16356</v>
      </c>
      <c r="F215" s="81">
        <v>40003</v>
      </c>
      <c r="G215" s="78" t="s">
        <v>15990</v>
      </c>
      <c r="H215" s="78" t="s">
        <v>263</v>
      </c>
      <c r="I215" s="7">
        <v>41829</v>
      </c>
      <c r="J215" s="78" t="s">
        <v>15993</v>
      </c>
      <c r="K215" s="7" t="s">
        <v>293</v>
      </c>
      <c r="L215" s="19" t="s">
        <v>296</v>
      </c>
      <c r="M215" s="19" t="s">
        <v>287</v>
      </c>
      <c r="N215" s="8" t="s">
        <v>350</v>
      </c>
      <c r="O215" s="82" t="s">
        <v>242</v>
      </c>
      <c r="P215" s="78" t="str">
        <f>VLOOKUP(B215,Nóminas!B$1:I$2136,8,FALSE)</f>
        <v>I</v>
      </c>
      <c r="Q215" s="103">
        <f>VLOOKUP(B215,Nóminas!B$1:K$2136,10,FALSE)</f>
        <v>74562</v>
      </c>
      <c r="R215" s="103">
        <f>VLOOKUP(B215,Nóminas!B$1:L$2136,11,FALSE)</f>
        <v>3728</v>
      </c>
      <c r="S215" s="113" t="s">
        <v>18418</v>
      </c>
      <c r="T215" s="42"/>
    </row>
    <row r="216" spans="1:20">
      <c r="A216" s="6">
        <v>248</v>
      </c>
      <c r="B216" s="6">
        <v>9265666</v>
      </c>
      <c r="C216" s="80" t="s">
        <v>15142</v>
      </c>
      <c r="D216" s="20">
        <v>22055</v>
      </c>
      <c r="E216" s="78" t="s">
        <v>16366</v>
      </c>
      <c r="F216" s="81">
        <v>40003</v>
      </c>
      <c r="G216" s="78" t="s">
        <v>15990</v>
      </c>
      <c r="H216" s="78" t="s">
        <v>263</v>
      </c>
      <c r="I216" s="7">
        <v>41640</v>
      </c>
      <c r="J216" s="78" t="s">
        <v>16080</v>
      </c>
      <c r="K216" s="7" t="s">
        <v>293</v>
      </c>
      <c r="L216" s="19" t="s">
        <v>296</v>
      </c>
      <c r="M216" s="19" t="s">
        <v>287</v>
      </c>
      <c r="N216" s="8" t="s">
        <v>350</v>
      </c>
      <c r="O216" s="82" t="s">
        <v>244</v>
      </c>
      <c r="P216" s="78" t="str">
        <f>VLOOKUP(B216,Nóminas!B$1:I$2136,8,FALSE)</f>
        <v>I</v>
      </c>
      <c r="Q216" s="103">
        <f>VLOOKUP(B216,Nóminas!B$1:K$2136,10,FALSE)</f>
        <v>74562</v>
      </c>
      <c r="R216" s="103">
        <f>VLOOKUP(B216,Nóminas!B$1:L$2136,11,FALSE)</f>
        <v>0</v>
      </c>
      <c r="S216" s="113" t="s">
        <v>18418</v>
      </c>
      <c r="T216" s="42"/>
    </row>
    <row r="217" spans="1:20">
      <c r="A217" s="6">
        <v>260</v>
      </c>
      <c r="B217" s="6">
        <v>9385292</v>
      </c>
      <c r="C217" s="80" t="s">
        <v>15154</v>
      </c>
      <c r="D217" s="20">
        <v>23908</v>
      </c>
      <c r="E217" s="78" t="s">
        <v>16379</v>
      </c>
      <c r="F217" s="81">
        <v>40003</v>
      </c>
      <c r="G217" s="78" t="s">
        <v>15990</v>
      </c>
      <c r="H217" s="78" t="s">
        <v>263</v>
      </c>
      <c r="I217" s="7">
        <v>41829</v>
      </c>
      <c r="J217" s="78" t="s">
        <v>15993</v>
      </c>
      <c r="K217" s="7" t="s">
        <v>293</v>
      </c>
      <c r="L217" s="19" t="s">
        <v>296</v>
      </c>
      <c r="M217" s="19" t="s">
        <v>287</v>
      </c>
      <c r="N217" s="8" t="s">
        <v>350</v>
      </c>
      <c r="O217" s="82" t="s">
        <v>244</v>
      </c>
      <c r="P217" s="78" t="str">
        <f>VLOOKUP(B217,Nóminas!B$1:I$2136,8,FALSE)</f>
        <v>I</v>
      </c>
      <c r="Q217" s="103">
        <f>VLOOKUP(B217,Nóminas!B$1:K$2136,10,FALSE)</f>
        <v>74562</v>
      </c>
      <c r="R217" s="103">
        <f>VLOOKUP(B217,Nóminas!B$1:L$2136,11,FALSE)</f>
        <v>11184</v>
      </c>
      <c r="S217" s="113" t="s">
        <v>18418</v>
      </c>
      <c r="T217" s="42"/>
    </row>
    <row r="218" spans="1:20">
      <c r="A218" s="6">
        <v>297</v>
      </c>
      <c r="B218" s="6">
        <v>10547358</v>
      </c>
      <c r="C218" s="80" t="s">
        <v>15191</v>
      </c>
      <c r="D218" s="21">
        <v>26297</v>
      </c>
      <c r="E218" s="78" t="s">
        <v>16421</v>
      </c>
      <c r="F218" s="81">
        <v>40003</v>
      </c>
      <c r="G218" s="78" t="s">
        <v>15990</v>
      </c>
      <c r="H218" s="78" t="s">
        <v>263</v>
      </c>
      <c r="I218" s="7">
        <v>41829</v>
      </c>
      <c r="J218" s="78" t="s">
        <v>15993</v>
      </c>
      <c r="K218" s="7" t="s">
        <v>293</v>
      </c>
      <c r="L218" s="19" t="s">
        <v>296</v>
      </c>
      <c r="M218" s="19" t="s">
        <v>287</v>
      </c>
      <c r="N218" s="8" t="s">
        <v>350</v>
      </c>
      <c r="O218" s="82" t="s">
        <v>244</v>
      </c>
      <c r="P218" s="78" t="str">
        <f>VLOOKUP(B218,Nóminas!B$1:I$2136,8,FALSE)</f>
        <v>I</v>
      </c>
      <c r="Q218" s="103">
        <f>VLOOKUP(B218,Nóminas!B$1:K$2136,10,FALSE)</f>
        <v>74562</v>
      </c>
      <c r="R218" s="103">
        <f>VLOOKUP(B218,Nóminas!B$1:L$2136,11,FALSE)</f>
        <v>14912</v>
      </c>
      <c r="S218" s="113" t="s">
        <v>18418</v>
      </c>
      <c r="T218" s="42"/>
    </row>
    <row r="219" spans="1:20">
      <c r="A219" s="6">
        <v>325</v>
      </c>
      <c r="B219" s="6">
        <v>12202367</v>
      </c>
      <c r="C219" s="80" t="s">
        <v>15219</v>
      </c>
      <c r="D219" s="20">
        <v>26351</v>
      </c>
      <c r="E219" s="78" t="s">
        <v>16452</v>
      </c>
      <c r="F219" s="81">
        <v>40003</v>
      </c>
      <c r="G219" s="78" t="s">
        <v>15990</v>
      </c>
      <c r="H219" s="78" t="s">
        <v>263</v>
      </c>
      <c r="I219" s="7">
        <v>41692</v>
      </c>
      <c r="J219" s="78" t="s">
        <v>16453</v>
      </c>
      <c r="K219" s="7" t="s">
        <v>293</v>
      </c>
      <c r="L219" s="19" t="s">
        <v>296</v>
      </c>
      <c r="M219" s="19" t="s">
        <v>287</v>
      </c>
      <c r="N219" s="8" t="s">
        <v>350</v>
      </c>
      <c r="O219" s="82" t="s">
        <v>244</v>
      </c>
      <c r="P219" s="78" t="str">
        <f>VLOOKUP(B219,Nóminas!B$1:I$2136,8,FALSE)</f>
        <v>I</v>
      </c>
      <c r="Q219" s="103">
        <f>VLOOKUP(B219,Nóminas!B$1:K$2136,10,FALSE)</f>
        <v>74562</v>
      </c>
      <c r="R219" s="103">
        <f>VLOOKUP(B219,Nóminas!B$1:L$2136,11,FALSE)</f>
        <v>3728</v>
      </c>
      <c r="S219" s="113" t="s">
        <v>18418</v>
      </c>
      <c r="T219" s="42"/>
    </row>
    <row r="220" spans="1:20">
      <c r="A220" s="6">
        <v>383</v>
      </c>
      <c r="B220" s="6">
        <v>15209317</v>
      </c>
      <c r="C220" s="80" t="s">
        <v>15277</v>
      </c>
      <c r="D220" s="20">
        <v>29561</v>
      </c>
      <c r="E220" s="78" t="s">
        <v>16519</v>
      </c>
      <c r="F220" s="81">
        <v>40003</v>
      </c>
      <c r="G220" s="78" t="s">
        <v>15990</v>
      </c>
      <c r="H220" s="78" t="s">
        <v>263</v>
      </c>
      <c r="I220" s="7">
        <v>41829</v>
      </c>
      <c r="J220" s="78" t="s">
        <v>15993</v>
      </c>
      <c r="K220" s="7" t="s">
        <v>293</v>
      </c>
      <c r="L220" s="19" t="s">
        <v>296</v>
      </c>
      <c r="M220" s="19" t="s">
        <v>287</v>
      </c>
      <c r="N220" s="8" t="s">
        <v>350</v>
      </c>
      <c r="O220" s="82" t="s">
        <v>244</v>
      </c>
      <c r="P220" s="78" t="str">
        <f>VLOOKUP(B220,Nóminas!B$1:I$2136,8,FALSE)</f>
        <v>I</v>
      </c>
      <c r="Q220" s="103">
        <f>VLOOKUP(B220,Nóminas!B$1:K$2136,10,FALSE)</f>
        <v>74562</v>
      </c>
      <c r="R220" s="103">
        <f>VLOOKUP(B220,Nóminas!B$1:L$2136,11,FALSE)</f>
        <v>11184</v>
      </c>
      <c r="S220" s="113" t="s">
        <v>18418</v>
      </c>
      <c r="T220" s="42"/>
    </row>
    <row r="221" spans="1:20">
      <c r="A221" s="6">
        <v>441</v>
      </c>
      <c r="B221" s="6">
        <v>20733357</v>
      </c>
      <c r="C221" s="80" t="s">
        <v>15335</v>
      </c>
      <c r="D221" s="79">
        <v>30569</v>
      </c>
      <c r="E221" s="78" t="s">
        <v>16578</v>
      </c>
      <c r="F221" s="81">
        <v>40003</v>
      </c>
      <c r="G221" s="78" t="s">
        <v>15990</v>
      </c>
      <c r="H221" s="78" t="s">
        <v>263</v>
      </c>
      <c r="I221" s="7">
        <v>40878</v>
      </c>
      <c r="J221" s="78" t="s">
        <v>16189</v>
      </c>
      <c r="K221" s="7" t="s">
        <v>293</v>
      </c>
      <c r="L221" s="19" t="s">
        <v>296</v>
      </c>
      <c r="M221" s="19" t="s">
        <v>287</v>
      </c>
      <c r="N221" s="8" t="s">
        <v>350</v>
      </c>
      <c r="O221" s="82" t="s">
        <v>244</v>
      </c>
      <c r="P221" s="78" t="str">
        <f>VLOOKUP(B221,Nóminas!B$1:I$2136,8,FALSE)</f>
        <v>I</v>
      </c>
      <c r="Q221" s="103">
        <f>VLOOKUP(B221,Nóminas!B$1:K$2136,10,FALSE)</f>
        <v>74562</v>
      </c>
      <c r="R221" s="103">
        <f>VLOOKUP(B221,Nóminas!B$1:L$2136,11,FALSE)</f>
        <v>11184</v>
      </c>
      <c r="S221" s="113" t="s">
        <v>18418</v>
      </c>
      <c r="T221" s="42"/>
    </row>
    <row r="222" spans="1:20">
      <c r="A222" s="6">
        <v>17</v>
      </c>
      <c r="B222" s="6">
        <v>4931346</v>
      </c>
      <c r="C222" s="80" t="s">
        <v>30</v>
      </c>
      <c r="D222" s="20">
        <v>21398</v>
      </c>
      <c r="E222" s="78" t="s">
        <v>15999</v>
      </c>
      <c r="F222" s="81">
        <v>40003</v>
      </c>
      <c r="G222" s="78" t="s">
        <v>15990</v>
      </c>
      <c r="H222" s="78" t="s">
        <v>346</v>
      </c>
      <c r="I222" s="7">
        <v>42247</v>
      </c>
      <c r="J222" s="78" t="s">
        <v>16000</v>
      </c>
      <c r="K222" s="7" t="s">
        <v>294</v>
      </c>
      <c r="L222" s="19" t="s">
        <v>337</v>
      </c>
      <c r="M222" s="19" t="s">
        <v>287</v>
      </c>
      <c r="N222" s="8" t="s">
        <v>351</v>
      </c>
      <c r="O222" s="82" t="s">
        <v>13</v>
      </c>
      <c r="P222" s="78" t="e">
        <f>VLOOKUP(B222,Nóminas!B$1:I$2136,8,FALSE)</f>
        <v>#N/A</v>
      </c>
      <c r="Q222" s="103" t="e">
        <f>VLOOKUP(B222,Nóminas!B$1:K$2136,10,FALSE)</f>
        <v>#N/A</v>
      </c>
      <c r="R222" s="103" t="e">
        <f>VLOOKUP(B222,Nóminas!B$1:L$2136,11,FALSE)</f>
        <v>#N/A</v>
      </c>
      <c r="S222" s="16" t="s">
        <v>18415</v>
      </c>
      <c r="T222" s="42"/>
    </row>
    <row r="223" spans="1:20">
      <c r="A223" s="6">
        <v>163</v>
      </c>
      <c r="B223" s="6">
        <v>19415355</v>
      </c>
      <c r="C223" s="80" t="s">
        <v>200</v>
      </c>
      <c r="D223" s="20">
        <v>32269</v>
      </c>
      <c r="E223" s="78" t="s">
        <v>16261</v>
      </c>
      <c r="F223" s="81">
        <v>40003</v>
      </c>
      <c r="G223" s="78" t="s">
        <v>15990</v>
      </c>
      <c r="H223" s="78" t="s">
        <v>346</v>
      </c>
      <c r="I223" s="7">
        <v>40892</v>
      </c>
      <c r="J223" s="78" t="s">
        <v>16208</v>
      </c>
      <c r="K223" s="7" t="s">
        <v>293</v>
      </c>
      <c r="L223" s="19" t="s">
        <v>296</v>
      </c>
      <c r="M223" s="19" t="s">
        <v>287</v>
      </c>
      <c r="N223" s="8" t="s">
        <v>351</v>
      </c>
      <c r="O223" s="82" t="s">
        <v>19</v>
      </c>
      <c r="P223" s="78">
        <f>VLOOKUP(B223,Nóminas!B$1:I$2136,8,FALSE)</f>
        <v>204</v>
      </c>
      <c r="Q223" s="103">
        <f>VLOOKUP(B223,Nóminas!B$1:K$2136,10,FALSE)</f>
        <v>88386</v>
      </c>
      <c r="R223" s="103">
        <f>VLOOKUP(B223,Nóminas!B$1:L$2136,11,FALSE)</f>
        <v>0</v>
      </c>
      <c r="S223" s="113" t="s">
        <v>18418</v>
      </c>
      <c r="T223" s="42"/>
    </row>
    <row r="224" spans="1:20">
      <c r="A224" s="6">
        <v>199</v>
      </c>
      <c r="B224" s="6">
        <v>4262324</v>
      </c>
      <c r="C224" s="80" t="s">
        <v>15093</v>
      </c>
      <c r="D224" s="20">
        <v>17938</v>
      </c>
      <c r="E224" s="78" t="s">
        <v>16309</v>
      </c>
      <c r="F224" s="81">
        <v>40003</v>
      </c>
      <c r="G224" s="78" t="s">
        <v>15990</v>
      </c>
      <c r="H224" s="78" t="s">
        <v>263</v>
      </c>
      <c r="I224" s="7">
        <v>40892</v>
      </c>
      <c r="J224" s="78" t="s">
        <v>16208</v>
      </c>
      <c r="K224" s="7" t="s">
        <v>293</v>
      </c>
      <c r="L224" s="19" t="s">
        <v>296</v>
      </c>
      <c r="M224" s="19" t="s">
        <v>287</v>
      </c>
      <c r="N224" s="8" t="s">
        <v>351</v>
      </c>
      <c r="O224" s="82" t="s">
        <v>244</v>
      </c>
      <c r="P224" s="78" t="str">
        <f>VLOOKUP(B224,Nóminas!B$1:I$2136,8,FALSE)</f>
        <v>I</v>
      </c>
      <c r="Q224" s="103">
        <f>VLOOKUP(B224,Nóminas!B$1:K$2136,10,FALSE)</f>
        <v>74562</v>
      </c>
      <c r="R224" s="103">
        <f>VLOOKUP(B224,Nóminas!B$1:L$2136,11,FALSE)</f>
        <v>0</v>
      </c>
      <c r="S224" s="113" t="s">
        <v>18418</v>
      </c>
      <c r="T224" s="42"/>
    </row>
    <row r="225" spans="1:20">
      <c r="A225" s="6">
        <v>209</v>
      </c>
      <c r="B225" s="6">
        <v>5734232</v>
      </c>
      <c r="C225" s="80" t="s">
        <v>15103</v>
      </c>
      <c r="D225" s="20">
        <v>19640</v>
      </c>
      <c r="E225" s="78" t="s">
        <v>16320</v>
      </c>
      <c r="F225" s="81">
        <v>40003</v>
      </c>
      <c r="G225" s="78" t="s">
        <v>15990</v>
      </c>
      <c r="H225" s="78" t="s">
        <v>263</v>
      </c>
      <c r="I225" s="7">
        <v>40892</v>
      </c>
      <c r="J225" s="78" t="s">
        <v>16208</v>
      </c>
      <c r="K225" s="7" t="s">
        <v>293</v>
      </c>
      <c r="L225" s="19" t="s">
        <v>296</v>
      </c>
      <c r="M225" s="19" t="s">
        <v>287</v>
      </c>
      <c r="N225" s="8" t="s">
        <v>351</v>
      </c>
      <c r="O225" s="82" t="s">
        <v>244</v>
      </c>
      <c r="P225" s="78" t="str">
        <f>VLOOKUP(B225,Nóminas!B$1:I$2136,8,FALSE)</f>
        <v>I</v>
      </c>
      <c r="Q225" s="103">
        <f>VLOOKUP(B225,Nóminas!B$1:K$2136,10,FALSE)</f>
        <v>74562</v>
      </c>
      <c r="R225" s="103">
        <f>VLOOKUP(B225,Nóminas!B$1:L$2136,11,FALSE)</f>
        <v>0</v>
      </c>
      <c r="S225" s="113" t="s">
        <v>18418</v>
      </c>
      <c r="T225" s="42"/>
    </row>
    <row r="226" spans="1:20">
      <c r="A226" s="6">
        <v>258</v>
      </c>
      <c r="B226" s="6">
        <v>9384475</v>
      </c>
      <c r="C226" s="80" t="s">
        <v>15152</v>
      </c>
      <c r="D226" s="20">
        <v>23614</v>
      </c>
      <c r="E226" s="78" t="s">
        <v>16377</v>
      </c>
      <c r="F226" s="81">
        <v>40003</v>
      </c>
      <c r="G226" s="78" t="s">
        <v>15990</v>
      </c>
      <c r="H226" s="78" t="s">
        <v>263</v>
      </c>
      <c r="I226" s="7">
        <v>40892</v>
      </c>
      <c r="J226" s="78" t="s">
        <v>16208</v>
      </c>
      <c r="K226" s="7" t="s">
        <v>293</v>
      </c>
      <c r="L226" s="19" t="s">
        <v>296</v>
      </c>
      <c r="M226" s="19" t="s">
        <v>287</v>
      </c>
      <c r="N226" s="8" t="s">
        <v>351</v>
      </c>
      <c r="O226" s="82" t="s">
        <v>244</v>
      </c>
      <c r="P226" s="78" t="str">
        <f>VLOOKUP(B226,Nóminas!B$1:I$2136,8,FALSE)</f>
        <v>I</v>
      </c>
      <c r="Q226" s="103">
        <f>VLOOKUP(B226,Nóminas!B$1:K$2136,10,FALSE)</f>
        <v>74562</v>
      </c>
      <c r="R226" s="103">
        <f>VLOOKUP(B226,Nóminas!B$1:L$2136,11,FALSE)</f>
        <v>3728</v>
      </c>
      <c r="S226" s="113" t="s">
        <v>18418</v>
      </c>
      <c r="T226" s="42"/>
    </row>
    <row r="227" spans="1:20">
      <c r="A227" s="6">
        <v>261</v>
      </c>
      <c r="B227" s="6">
        <v>9386624</v>
      </c>
      <c r="C227" s="80" t="s">
        <v>15155</v>
      </c>
      <c r="D227" s="20">
        <v>22159</v>
      </c>
      <c r="E227" s="78" t="s">
        <v>16380</v>
      </c>
      <c r="F227" s="81">
        <v>40003</v>
      </c>
      <c r="G227" s="78" t="s">
        <v>15990</v>
      </c>
      <c r="H227" s="78" t="s">
        <v>263</v>
      </c>
      <c r="I227" s="7">
        <v>40892</v>
      </c>
      <c r="J227" s="78" t="s">
        <v>16208</v>
      </c>
      <c r="K227" s="7" t="s">
        <v>293</v>
      </c>
      <c r="L227" s="19" t="s">
        <v>296</v>
      </c>
      <c r="M227" s="19" t="s">
        <v>287</v>
      </c>
      <c r="N227" s="8" t="s">
        <v>351</v>
      </c>
      <c r="O227" s="82" t="s">
        <v>244</v>
      </c>
      <c r="P227" s="78" t="str">
        <f>VLOOKUP(B227,Nóminas!B$1:I$2136,8,FALSE)</f>
        <v>I</v>
      </c>
      <c r="Q227" s="103">
        <f>VLOOKUP(B227,Nóminas!B$1:K$2136,10,FALSE)</f>
        <v>74562</v>
      </c>
      <c r="R227" s="103">
        <f>VLOOKUP(B227,Nóminas!B$1:L$2136,11,FALSE)</f>
        <v>0</v>
      </c>
      <c r="S227" s="113" t="s">
        <v>18418</v>
      </c>
      <c r="T227" s="42"/>
    </row>
    <row r="228" spans="1:20">
      <c r="A228" s="6">
        <v>316</v>
      </c>
      <c r="B228" s="6">
        <v>11563339</v>
      </c>
      <c r="C228" s="80" t="s">
        <v>15210</v>
      </c>
      <c r="D228" s="20">
        <v>25568</v>
      </c>
      <c r="E228" s="78" t="s">
        <v>16442</v>
      </c>
      <c r="F228" s="81">
        <v>40003</v>
      </c>
      <c r="G228" s="78" t="s">
        <v>15990</v>
      </c>
      <c r="H228" s="78" t="s">
        <v>263</v>
      </c>
      <c r="I228" s="7">
        <v>40892</v>
      </c>
      <c r="J228" s="78" t="s">
        <v>16208</v>
      </c>
      <c r="K228" s="7" t="s">
        <v>293</v>
      </c>
      <c r="L228" s="19" t="s">
        <v>296</v>
      </c>
      <c r="M228" s="19" t="s">
        <v>287</v>
      </c>
      <c r="N228" s="8" t="s">
        <v>351</v>
      </c>
      <c r="O228" s="82" t="s">
        <v>244</v>
      </c>
      <c r="P228" s="78" t="str">
        <f>VLOOKUP(B228,Nóminas!B$1:I$2136,8,FALSE)</f>
        <v>I</v>
      </c>
      <c r="Q228" s="103">
        <f>VLOOKUP(B228,Nóminas!B$1:K$2136,10,FALSE)</f>
        <v>74562</v>
      </c>
      <c r="R228" s="103">
        <f>VLOOKUP(B228,Nóminas!B$1:L$2136,11,FALSE)</f>
        <v>3728</v>
      </c>
      <c r="S228" s="113" t="s">
        <v>18418</v>
      </c>
      <c r="T228" s="42"/>
    </row>
    <row r="229" spans="1:20">
      <c r="A229" s="6">
        <v>318</v>
      </c>
      <c r="B229" s="6">
        <v>11709732</v>
      </c>
      <c r="C229" s="80" t="s">
        <v>15212</v>
      </c>
      <c r="D229" s="20">
        <v>26870</v>
      </c>
      <c r="E229" s="78" t="s">
        <v>16444</v>
      </c>
      <c r="F229" s="81">
        <v>40003</v>
      </c>
      <c r="G229" s="78" t="s">
        <v>15990</v>
      </c>
      <c r="H229" s="78" t="s">
        <v>263</v>
      </c>
      <c r="I229" s="7">
        <v>40892</v>
      </c>
      <c r="J229" s="78" t="s">
        <v>16208</v>
      </c>
      <c r="K229" s="7" t="s">
        <v>293</v>
      </c>
      <c r="L229" s="19" t="s">
        <v>296</v>
      </c>
      <c r="M229" s="19" t="s">
        <v>287</v>
      </c>
      <c r="N229" s="8" t="s">
        <v>351</v>
      </c>
      <c r="O229" s="82" t="s">
        <v>242</v>
      </c>
      <c r="P229" s="78" t="str">
        <f>VLOOKUP(B229,Nóminas!B$1:I$2136,8,FALSE)</f>
        <v>I</v>
      </c>
      <c r="Q229" s="103">
        <f>VLOOKUP(B229,Nóminas!B$1:K$2136,10,FALSE)</f>
        <v>74562</v>
      </c>
      <c r="R229" s="103">
        <f>VLOOKUP(B229,Nóminas!B$1:L$2136,11,FALSE)</f>
        <v>7456</v>
      </c>
      <c r="S229" s="113" t="s">
        <v>18418</v>
      </c>
      <c r="T229" s="42"/>
    </row>
    <row r="230" spans="1:20">
      <c r="A230" s="6">
        <v>326</v>
      </c>
      <c r="B230" s="6">
        <v>12206876</v>
      </c>
      <c r="C230" s="80" t="s">
        <v>15220</v>
      </c>
      <c r="D230" s="21">
        <v>27166</v>
      </c>
      <c r="E230" s="78" t="s">
        <v>16454</v>
      </c>
      <c r="F230" s="81">
        <v>40003</v>
      </c>
      <c r="G230" s="78" t="s">
        <v>15990</v>
      </c>
      <c r="H230" s="78" t="s">
        <v>263</v>
      </c>
      <c r="I230" s="7">
        <v>40892</v>
      </c>
      <c r="J230" s="78" t="s">
        <v>16208</v>
      </c>
      <c r="K230" s="7" t="s">
        <v>293</v>
      </c>
      <c r="L230" s="19" t="s">
        <v>296</v>
      </c>
      <c r="M230" s="19" t="s">
        <v>287</v>
      </c>
      <c r="N230" s="8" t="s">
        <v>351</v>
      </c>
      <c r="O230" s="82" t="s">
        <v>244</v>
      </c>
      <c r="P230" s="78" t="str">
        <f>VLOOKUP(B230,Nóminas!B$1:I$2136,8,FALSE)</f>
        <v>I</v>
      </c>
      <c r="Q230" s="103">
        <f>VLOOKUP(B230,Nóminas!B$1:K$2136,10,FALSE)</f>
        <v>74562</v>
      </c>
      <c r="R230" s="103">
        <f>VLOOKUP(B230,Nóminas!B$1:L$2136,11,FALSE)</f>
        <v>7456</v>
      </c>
      <c r="S230" s="113" t="s">
        <v>18418</v>
      </c>
      <c r="T230" s="42"/>
    </row>
    <row r="231" spans="1:20">
      <c r="A231" s="6">
        <v>334</v>
      </c>
      <c r="B231" s="6">
        <v>12551835</v>
      </c>
      <c r="C231" s="80" t="s">
        <v>15228</v>
      </c>
      <c r="D231" s="20">
        <v>30017</v>
      </c>
      <c r="E231" s="78" t="s">
        <v>16463</v>
      </c>
      <c r="F231" s="81">
        <v>40003</v>
      </c>
      <c r="G231" s="78" t="s">
        <v>15990</v>
      </c>
      <c r="H231" s="78" t="s">
        <v>263</v>
      </c>
      <c r="I231" s="7">
        <v>40892</v>
      </c>
      <c r="J231" s="78" t="s">
        <v>16208</v>
      </c>
      <c r="K231" s="7" t="s">
        <v>293</v>
      </c>
      <c r="L231" s="19" t="s">
        <v>296</v>
      </c>
      <c r="M231" s="19" t="s">
        <v>287</v>
      </c>
      <c r="N231" s="8" t="s">
        <v>351</v>
      </c>
      <c r="O231" s="82" t="s">
        <v>242</v>
      </c>
      <c r="P231" s="78" t="str">
        <f>VLOOKUP(B231,Nóminas!B$1:I$2136,8,FALSE)</f>
        <v>I</v>
      </c>
      <c r="Q231" s="103">
        <f>VLOOKUP(B231,Nóminas!B$1:K$2136,10,FALSE)</f>
        <v>74562</v>
      </c>
      <c r="R231" s="103">
        <f>VLOOKUP(B231,Nóminas!B$1:L$2136,11,FALSE)</f>
        <v>3728</v>
      </c>
      <c r="S231" s="113" t="s">
        <v>18418</v>
      </c>
      <c r="T231" s="42"/>
    </row>
    <row r="232" spans="1:20">
      <c r="A232" s="6">
        <v>355</v>
      </c>
      <c r="B232" s="6">
        <v>13683794</v>
      </c>
      <c r="C232" s="80" t="s">
        <v>15249</v>
      </c>
      <c r="D232" s="20">
        <v>27756</v>
      </c>
      <c r="E232" s="78" t="s">
        <v>16488</v>
      </c>
      <c r="F232" s="81">
        <v>40003</v>
      </c>
      <c r="G232" s="78" t="s">
        <v>15990</v>
      </c>
      <c r="H232" s="78" t="s">
        <v>263</v>
      </c>
      <c r="I232" s="7">
        <v>40892</v>
      </c>
      <c r="J232" s="78" t="s">
        <v>16208</v>
      </c>
      <c r="K232" s="7" t="s">
        <v>293</v>
      </c>
      <c r="L232" s="19" t="s">
        <v>296</v>
      </c>
      <c r="M232" s="19" t="s">
        <v>287</v>
      </c>
      <c r="N232" s="8" t="s">
        <v>351</v>
      </c>
      <c r="O232" s="82" t="s">
        <v>244</v>
      </c>
      <c r="P232" s="78" t="str">
        <f>VLOOKUP(B232,Nóminas!B$1:I$2136,8,FALSE)</f>
        <v>I</v>
      </c>
      <c r="Q232" s="103">
        <f>VLOOKUP(B232,Nóminas!B$1:K$2136,10,FALSE)</f>
        <v>74562</v>
      </c>
      <c r="R232" s="103">
        <f>VLOOKUP(B232,Nóminas!B$1:L$2136,11,FALSE)</f>
        <v>0</v>
      </c>
      <c r="S232" s="113" t="s">
        <v>18418</v>
      </c>
      <c r="T232" s="42"/>
    </row>
    <row r="233" spans="1:20">
      <c r="A233" s="6">
        <v>372</v>
      </c>
      <c r="B233" s="6">
        <v>14932523</v>
      </c>
      <c r="C233" s="80" t="s">
        <v>15266</v>
      </c>
      <c r="D233" s="20">
        <v>27550</v>
      </c>
      <c r="E233" s="78" t="s">
        <v>16508</v>
      </c>
      <c r="F233" s="81">
        <v>40003</v>
      </c>
      <c r="G233" s="78" t="s">
        <v>15990</v>
      </c>
      <c r="H233" s="78" t="s">
        <v>263</v>
      </c>
      <c r="I233" s="7">
        <v>40892</v>
      </c>
      <c r="J233" s="78" t="s">
        <v>16208</v>
      </c>
      <c r="K233" s="7" t="s">
        <v>293</v>
      </c>
      <c r="L233" s="19" t="s">
        <v>296</v>
      </c>
      <c r="M233" s="19" t="s">
        <v>287</v>
      </c>
      <c r="N233" s="8" t="s">
        <v>351</v>
      </c>
      <c r="O233" s="82" t="s">
        <v>244</v>
      </c>
      <c r="P233" s="78" t="str">
        <f>VLOOKUP(B233,Nóminas!B$1:I$2136,8,FALSE)</f>
        <v>I</v>
      </c>
      <c r="Q233" s="103">
        <f>VLOOKUP(B233,Nóminas!B$1:K$2136,10,FALSE)</f>
        <v>74562</v>
      </c>
      <c r="R233" s="103">
        <f>VLOOKUP(B233,Nóminas!B$1:L$2136,11,FALSE)</f>
        <v>3728</v>
      </c>
      <c r="S233" s="113" t="s">
        <v>18418</v>
      </c>
      <c r="T233" s="42"/>
    </row>
    <row r="234" spans="1:20">
      <c r="A234" s="6">
        <v>429</v>
      </c>
      <c r="B234" s="6">
        <v>19349796</v>
      </c>
      <c r="C234" s="80" t="s">
        <v>15323</v>
      </c>
      <c r="D234" s="79">
        <v>32578</v>
      </c>
      <c r="E234" s="78" t="s">
        <v>16566</v>
      </c>
      <c r="F234" s="81">
        <v>40003</v>
      </c>
      <c r="G234" s="78" t="s">
        <v>15990</v>
      </c>
      <c r="H234" s="78" t="s">
        <v>263</v>
      </c>
      <c r="I234" s="7">
        <v>41829</v>
      </c>
      <c r="J234" s="78" t="s">
        <v>15993</v>
      </c>
      <c r="K234" s="7" t="s">
        <v>293</v>
      </c>
      <c r="L234" s="19" t="s">
        <v>296</v>
      </c>
      <c r="M234" s="19" t="s">
        <v>287</v>
      </c>
      <c r="N234" s="8" t="s">
        <v>351</v>
      </c>
      <c r="O234" s="82" t="s">
        <v>242</v>
      </c>
      <c r="P234" s="78" t="str">
        <f>VLOOKUP(B234,Nóminas!B$1:I$2136,8,FALSE)</f>
        <v>I</v>
      </c>
      <c r="Q234" s="103">
        <f>VLOOKUP(B234,Nóminas!B$1:K$2136,10,FALSE)</f>
        <v>74562</v>
      </c>
      <c r="R234" s="103">
        <f>VLOOKUP(B234,Nóminas!B$1:L$2136,11,FALSE)</f>
        <v>0</v>
      </c>
      <c r="S234" s="113" t="s">
        <v>18418</v>
      </c>
      <c r="T234" s="42"/>
    </row>
    <row r="235" spans="1:20">
      <c r="A235" s="6">
        <v>453</v>
      </c>
      <c r="B235" s="6">
        <v>22984329</v>
      </c>
      <c r="C235" s="80" t="s">
        <v>15347</v>
      </c>
      <c r="D235" s="79">
        <v>19674</v>
      </c>
      <c r="E235" s="78" t="s">
        <v>16588</v>
      </c>
      <c r="F235" s="81">
        <v>40003</v>
      </c>
      <c r="G235" s="78" t="s">
        <v>15990</v>
      </c>
      <c r="H235" s="78" t="s">
        <v>263</v>
      </c>
      <c r="I235" s="7">
        <v>40892</v>
      </c>
      <c r="J235" s="78" t="s">
        <v>16208</v>
      </c>
      <c r="K235" s="7" t="s">
        <v>293</v>
      </c>
      <c r="L235" s="19" t="s">
        <v>296</v>
      </c>
      <c r="M235" s="19" t="s">
        <v>287</v>
      </c>
      <c r="N235" s="8" t="s">
        <v>351</v>
      </c>
      <c r="O235" s="82" t="s">
        <v>248</v>
      </c>
      <c r="P235" s="78" t="str">
        <f>VLOOKUP(B235,Nóminas!B$1:I$2136,8,FALSE)</f>
        <v>I</v>
      </c>
      <c r="Q235" s="103">
        <f>VLOOKUP(B235,Nóminas!B$1:K$2136,10,FALSE)</f>
        <v>74562</v>
      </c>
      <c r="R235" s="103">
        <f>VLOOKUP(B235,Nóminas!B$1:L$2136,11,FALSE)</f>
        <v>0</v>
      </c>
      <c r="S235" s="113" t="s">
        <v>18418</v>
      </c>
      <c r="T235" s="42"/>
    </row>
    <row r="236" spans="1:20">
      <c r="A236" s="6">
        <v>173</v>
      </c>
      <c r="B236" s="6">
        <v>20397734</v>
      </c>
      <c r="C236" s="80" t="s">
        <v>213</v>
      </c>
      <c r="D236" s="20">
        <v>31684</v>
      </c>
      <c r="E236" s="78" t="s">
        <v>16276</v>
      </c>
      <c r="F236" s="81">
        <v>40003</v>
      </c>
      <c r="G236" s="78" t="s">
        <v>15990</v>
      </c>
      <c r="H236" s="78" t="s">
        <v>346</v>
      </c>
      <c r="I236" s="7">
        <v>41829</v>
      </c>
      <c r="J236" s="78" t="s">
        <v>15993</v>
      </c>
      <c r="K236" s="7" t="s">
        <v>293</v>
      </c>
      <c r="L236" s="19" t="s">
        <v>296</v>
      </c>
      <c r="M236" s="19" t="s">
        <v>287</v>
      </c>
      <c r="N236" s="8" t="s">
        <v>355</v>
      </c>
      <c r="O236" s="82" t="s">
        <v>19</v>
      </c>
      <c r="P236" s="78">
        <f>VLOOKUP(B236,Nóminas!B$1:I$2136,8,FALSE)</f>
        <v>204</v>
      </c>
      <c r="Q236" s="103">
        <f>VLOOKUP(B236,Nóminas!B$1:K$2136,10,FALSE)</f>
        <v>88386</v>
      </c>
      <c r="R236" s="103">
        <f>VLOOKUP(B236,Nóminas!B$1:L$2136,11,FALSE)</f>
        <v>0</v>
      </c>
      <c r="S236" s="113" t="s">
        <v>18418</v>
      </c>
      <c r="T236" s="42"/>
    </row>
    <row r="237" spans="1:20">
      <c r="A237" s="6">
        <v>222</v>
      </c>
      <c r="B237" s="6">
        <v>8037885</v>
      </c>
      <c r="C237" s="80" t="s">
        <v>15116</v>
      </c>
      <c r="D237" s="20">
        <v>22610</v>
      </c>
      <c r="E237" s="78" t="s">
        <v>16336</v>
      </c>
      <c r="F237" s="81">
        <v>40003</v>
      </c>
      <c r="G237" s="78" t="s">
        <v>15990</v>
      </c>
      <c r="H237" s="78" t="s">
        <v>263</v>
      </c>
      <c r="I237" s="7">
        <v>41829</v>
      </c>
      <c r="J237" s="78" t="s">
        <v>15993</v>
      </c>
      <c r="K237" s="7" t="s">
        <v>293</v>
      </c>
      <c r="L237" s="19" t="s">
        <v>296</v>
      </c>
      <c r="M237" s="19" t="s">
        <v>287</v>
      </c>
      <c r="N237" s="8" t="s">
        <v>355</v>
      </c>
      <c r="O237" s="82" t="s">
        <v>244</v>
      </c>
      <c r="P237" s="78" t="str">
        <f>VLOOKUP(B237,Nóminas!B$1:I$2136,8,FALSE)</f>
        <v>I</v>
      </c>
      <c r="Q237" s="103">
        <f>VLOOKUP(B237,Nóminas!B$1:K$2136,10,FALSE)</f>
        <v>74562</v>
      </c>
      <c r="R237" s="103">
        <f>VLOOKUP(B237,Nóminas!B$1:L$2136,11,FALSE)</f>
        <v>3728</v>
      </c>
      <c r="S237" s="113" t="s">
        <v>18418</v>
      </c>
      <c r="T237" s="42"/>
    </row>
    <row r="238" spans="1:20">
      <c r="A238" s="6">
        <v>223</v>
      </c>
      <c r="B238" s="6">
        <v>8039390</v>
      </c>
      <c r="C238" s="80" t="s">
        <v>15117</v>
      </c>
      <c r="D238" s="20">
        <v>23964</v>
      </c>
      <c r="E238" s="78" t="s">
        <v>16337</v>
      </c>
      <c r="F238" s="81">
        <v>40003</v>
      </c>
      <c r="G238" s="78" t="s">
        <v>15990</v>
      </c>
      <c r="H238" s="78" t="s">
        <v>263</v>
      </c>
      <c r="I238" s="7">
        <v>40878</v>
      </c>
      <c r="J238" s="78" t="s">
        <v>16189</v>
      </c>
      <c r="K238" s="7" t="s">
        <v>293</v>
      </c>
      <c r="L238" s="19" t="s">
        <v>296</v>
      </c>
      <c r="M238" s="19" t="s">
        <v>287</v>
      </c>
      <c r="N238" s="8" t="s">
        <v>355</v>
      </c>
      <c r="O238" s="82" t="s">
        <v>244</v>
      </c>
      <c r="P238" s="78" t="str">
        <f>VLOOKUP(B238,Nóminas!B$1:I$2136,8,FALSE)</f>
        <v>I</v>
      </c>
      <c r="Q238" s="103">
        <f>VLOOKUP(B238,Nóminas!B$1:K$2136,10,FALSE)</f>
        <v>74562</v>
      </c>
      <c r="R238" s="103">
        <f>VLOOKUP(B238,Nóminas!B$1:L$2136,11,FALSE)</f>
        <v>0</v>
      </c>
      <c r="S238" s="113" t="s">
        <v>18418</v>
      </c>
      <c r="T238" s="42"/>
    </row>
    <row r="239" spans="1:20">
      <c r="A239" s="6">
        <v>405</v>
      </c>
      <c r="B239" s="6">
        <v>17130192</v>
      </c>
      <c r="C239" s="80" t="s">
        <v>15299</v>
      </c>
      <c r="D239" s="79">
        <v>27841</v>
      </c>
      <c r="E239" s="78" t="s">
        <v>16130</v>
      </c>
      <c r="F239" s="81">
        <v>40003</v>
      </c>
      <c r="G239" s="78" t="s">
        <v>15990</v>
      </c>
      <c r="H239" s="78" t="s">
        <v>263</v>
      </c>
      <c r="I239" s="7">
        <v>40878</v>
      </c>
      <c r="J239" s="78" t="s">
        <v>16189</v>
      </c>
      <c r="K239" s="7" t="s">
        <v>293</v>
      </c>
      <c r="L239" s="19" t="s">
        <v>296</v>
      </c>
      <c r="M239" s="19" t="s">
        <v>287</v>
      </c>
      <c r="N239" s="8" t="s">
        <v>355</v>
      </c>
      <c r="O239" s="82" t="s">
        <v>244</v>
      </c>
      <c r="P239" s="78" t="str">
        <f>VLOOKUP(B239,Nóminas!B$1:I$2136,8,FALSE)</f>
        <v>I</v>
      </c>
      <c r="Q239" s="103">
        <f>VLOOKUP(B239,Nóminas!B$1:K$2136,10,FALSE)</f>
        <v>74562</v>
      </c>
      <c r="R239" s="103">
        <f>VLOOKUP(B239,Nóminas!B$1:L$2136,11,FALSE)</f>
        <v>3728</v>
      </c>
      <c r="S239" s="113" t="s">
        <v>18418</v>
      </c>
      <c r="T239" s="42"/>
    </row>
    <row r="240" spans="1:20">
      <c r="A240" s="6">
        <v>408</v>
      </c>
      <c r="B240" s="6">
        <v>17239298</v>
      </c>
      <c r="C240" s="80" t="s">
        <v>15302</v>
      </c>
      <c r="D240" s="79">
        <v>29183</v>
      </c>
      <c r="E240" s="78" t="s">
        <v>16543</v>
      </c>
      <c r="F240" s="81">
        <v>40003</v>
      </c>
      <c r="G240" s="78" t="s">
        <v>15990</v>
      </c>
      <c r="H240" s="78" t="s">
        <v>263</v>
      </c>
      <c r="I240" s="7">
        <v>40878</v>
      </c>
      <c r="J240" s="78" t="s">
        <v>16189</v>
      </c>
      <c r="K240" s="7" t="s">
        <v>293</v>
      </c>
      <c r="L240" s="19" t="s">
        <v>296</v>
      </c>
      <c r="M240" s="19" t="s">
        <v>287</v>
      </c>
      <c r="N240" s="8" t="s">
        <v>355</v>
      </c>
      <c r="O240" s="82" t="s">
        <v>244</v>
      </c>
      <c r="P240" s="78" t="str">
        <f>VLOOKUP(B240,Nóminas!B$1:I$2136,8,FALSE)</f>
        <v>I</v>
      </c>
      <c r="Q240" s="103">
        <f>VLOOKUP(B240,Nóminas!B$1:K$2136,10,FALSE)</f>
        <v>74562</v>
      </c>
      <c r="R240" s="103">
        <f>VLOOKUP(B240,Nóminas!B$1:L$2136,11,FALSE)</f>
        <v>11184</v>
      </c>
      <c r="S240" s="113" t="s">
        <v>18418</v>
      </c>
      <c r="T240" s="42"/>
    </row>
    <row r="241" spans="1:20">
      <c r="A241" s="6">
        <v>14</v>
      </c>
      <c r="B241" s="6">
        <v>4371503</v>
      </c>
      <c r="C241" s="80" t="s">
        <v>26</v>
      </c>
      <c r="D241" s="20">
        <v>20175</v>
      </c>
      <c r="E241" s="78" t="s">
        <v>15992</v>
      </c>
      <c r="F241" s="81">
        <v>40003</v>
      </c>
      <c r="G241" s="78" t="s">
        <v>15990</v>
      </c>
      <c r="H241" s="78" t="s">
        <v>346</v>
      </c>
      <c r="I241" s="7">
        <v>41829</v>
      </c>
      <c r="J241" s="78" t="s">
        <v>15993</v>
      </c>
      <c r="K241" s="7" t="s">
        <v>293</v>
      </c>
      <c r="L241" s="19" t="s">
        <v>296</v>
      </c>
      <c r="M241" s="19" t="s">
        <v>287</v>
      </c>
      <c r="N241" s="8" t="s">
        <v>356</v>
      </c>
      <c r="O241" s="82" t="s">
        <v>19</v>
      </c>
      <c r="P241" s="78">
        <f>VLOOKUP(B241,Nóminas!B$1:I$2136,8,FALSE)</f>
        <v>204</v>
      </c>
      <c r="Q241" s="103">
        <f>VLOOKUP(B241,Nóminas!B$1:K$2136,10,FALSE)</f>
        <v>88386</v>
      </c>
      <c r="R241" s="103">
        <f>VLOOKUP(B241,Nóminas!B$1:L$2136,11,FALSE)</f>
        <v>0</v>
      </c>
      <c r="S241" s="113" t="s">
        <v>18418</v>
      </c>
      <c r="T241" s="42"/>
    </row>
    <row r="242" spans="1:20">
      <c r="A242" s="6">
        <v>28</v>
      </c>
      <c r="B242" s="6">
        <v>8140291</v>
      </c>
      <c r="C242" s="80" t="s">
        <v>44</v>
      </c>
      <c r="D242" s="20">
        <v>21614</v>
      </c>
      <c r="E242" s="78" t="s">
        <v>16027</v>
      </c>
      <c r="F242" s="81">
        <v>40003</v>
      </c>
      <c r="G242" s="78" t="s">
        <v>15990</v>
      </c>
      <c r="H242" s="78" t="s">
        <v>346</v>
      </c>
      <c r="I242" s="7">
        <v>40940</v>
      </c>
      <c r="J242" s="78" t="s">
        <v>16028</v>
      </c>
      <c r="K242" s="7" t="s">
        <v>294</v>
      </c>
      <c r="L242" s="19" t="s">
        <v>295</v>
      </c>
      <c r="M242" s="19" t="s">
        <v>287</v>
      </c>
      <c r="N242" s="8" t="s">
        <v>356</v>
      </c>
      <c r="O242" s="82" t="s">
        <v>13</v>
      </c>
      <c r="P242" s="78">
        <f>VLOOKUP(B242,Nóminas!B$1:I$2136,8,FALSE)</f>
        <v>402</v>
      </c>
      <c r="Q242" s="103">
        <f>VLOOKUP(B242,Nóminas!B$1:K$2136,10,FALSE)</f>
        <v>121462</v>
      </c>
      <c r="R242" s="103">
        <f>VLOOKUP(B242,Nóminas!B$1:L$2136,11,FALSE)</f>
        <v>0</v>
      </c>
      <c r="S242" s="16" t="s">
        <v>18415</v>
      </c>
      <c r="T242" s="42"/>
    </row>
    <row r="243" spans="1:20">
      <c r="A243" s="6">
        <v>202</v>
      </c>
      <c r="B243" s="6">
        <v>4408813</v>
      </c>
      <c r="C243" s="80" t="s">
        <v>15096</v>
      </c>
      <c r="D243" s="20">
        <v>16148</v>
      </c>
      <c r="E243" s="78" t="s">
        <v>16312</v>
      </c>
      <c r="F243" s="81">
        <v>40003</v>
      </c>
      <c r="G243" s="78" t="s">
        <v>15990</v>
      </c>
      <c r="H243" s="78" t="s">
        <v>263</v>
      </c>
      <c r="I243" s="7">
        <v>40878</v>
      </c>
      <c r="J243" s="78" t="s">
        <v>16189</v>
      </c>
      <c r="K243" s="7" t="s">
        <v>293</v>
      </c>
      <c r="L243" s="19" t="s">
        <v>296</v>
      </c>
      <c r="M243" s="19" t="s">
        <v>287</v>
      </c>
      <c r="N243" s="8" t="s">
        <v>356</v>
      </c>
      <c r="O243" s="82" t="s">
        <v>244</v>
      </c>
      <c r="P243" s="78" t="str">
        <f>VLOOKUP(B243,Nóminas!B$1:I$2136,8,FALSE)</f>
        <v>I</v>
      </c>
      <c r="Q243" s="103">
        <f>VLOOKUP(B243,Nóminas!B$1:K$2136,10,FALSE)</f>
        <v>74562</v>
      </c>
      <c r="R243" s="103">
        <f>VLOOKUP(B243,Nóminas!B$1:L$2136,11,FALSE)</f>
        <v>0</v>
      </c>
      <c r="S243" s="113" t="s">
        <v>18418</v>
      </c>
      <c r="T243" s="42"/>
    </row>
    <row r="244" spans="1:20">
      <c r="A244" s="6">
        <v>203</v>
      </c>
      <c r="B244" s="6">
        <v>4932574</v>
      </c>
      <c r="C244" s="80" t="s">
        <v>15097</v>
      </c>
      <c r="D244" s="20">
        <v>19912</v>
      </c>
      <c r="E244" s="78" t="s">
        <v>16313</v>
      </c>
      <c r="F244" s="81">
        <v>40003</v>
      </c>
      <c r="G244" s="78" t="s">
        <v>15990</v>
      </c>
      <c r="H244" s="78" t="s">
        <v>263</v>
      </c>
      <c r="I244" s="7">
        <v>40878</v>
      </c>
      <c r="J244" s="78" t="s">
        <v>16189</v>
      </c>
      <c r="K244" s="7" t="s">
        <v>293</v>
      </c>
      <c r="L244" s="19" t="s">
        <v>296</v>
      </c>
      <c r="M244" s="19" t="s">
        <v>287</v>
      </c>
      <c r="N244" s="8" t="s">
        <v>356</v>
      </c>
      <c r="O244" s="82" t="s">
        <v>244</v>
      </c>
      <c r="P244" s="78" t="str">
        <f>VLOOKUP(B244,Nóminas!B$1:I$2136,8,FALSE)</f>
        <v>I</v>
      </c>
      <c r="Q244" s="103">
        <f>VLOOKUP(B244,Nóminas!B$1:K$2136,10,FALSE)</f>
        <v>74562</v>
      </c>
      <c r="R244" s="103">
        <f>VLOOKUP(B244,Nóminas!B$1:L$2136,11,FALSE)</f>
        <v>0</v>
      </c>
      <c r="S244" s="113" t="s">
        <v>18418</v>
      </c>
      <c r="T244" s="42"/>
    </row>
    <row r="245" spans="1:20">
      <c r="A245" s="6">
        <v>205</v>
      </c>
      <c r="B245" s="6">
        <v>5137523</v>
      </c>
      <c r="C245" s="80" t="s">
        <v>15099</v>
      </c>
      <c r="D245" s="20">
        <v>19830</v>
      </c>
      <c r="E245" s="78" t="s">
        <v>16315</v>
      </c>
      <c r="F245" s="81">
        <v>40003</v>
      </c>
      <c r="G245" s="78" t="s">
        <v>15990</v>
      </c>
      <c r="H245" s="78" t="s">
        <v>263</v>
      </c>
      <c r="I245" s="7">
        <v>41609</v>
      </c>
      <c r="J245" s="78" t="s">
        <v>16316</v>
      </c>
      <c r="K245" s="7" t="s">
        <v>293</v>
      </c>
      <c r="L245" s="19" t="s">
        <v>296</v>
      </c>
      <c r="M245" s="19" t="s">
        <v>287</v>
      </c>
      <c r="N245" s="8" t="s">
        <v>356</v>
      </c>
      <c r="O245" s="82" t="s">
        <v>244</v>
      </c>
      <c r="P245" s="78" t="str">
        <f>VLOOKUP(B245,Nóminas!B$1:I$2136,8,FALSE)</f>
        <v>I</v>
      </c>
      <c r="Q245" s="103">
        <f>VLOOKUP(B245,Nóminas!B$1:K$2136,10,FALSE)</f>
        <v>74562</v>
      </c>
      <c r="R245" s="103">
        <f>VLOOKUP(B245,Nóminas!B$1:L$2136,11,FALSE)</f>
        <v>0</v>
      </c>
      <c r="S245" s="113" t="s">
        <v>18418</v>
      </c>
      <c r="T245" s="42"/>
    </row>
    <row r="246" spans="1:20">
      <c r="A246" s="6">
        <v>218</v>
      </c>
      <c r="B246" s="6">
        <v>6814647</v>
      </c>
      <c r="C246" s="80" t="s">
        <v>15112</v>
      </c>
      <c r="D246" s="20">
        <v>22283</v>
      </c>
      <c r="E246" s="78" t="s">
        <v>16332</v>
      </c>
      <c r="F246" s="81">
        <v>40003</v>
      </c>
      <c r="G246" s="78" t="s">
        <v>15990</v>
      </c>
      <c r="H246" s="78" t="s">
        <v>263</v>
      </c>
      <c r="I246" s="7">
        <v>41883</v>
      </c>
      <c r="J246" s="78" t="s">
        <v>16333</v>
      </c>
      <c r="K246" s="7" t="s">
        <v>293</v>
      </c>
      <c r="L246" s="19" t="s">
        <v>15356</v>
      </c>
      <c r="M246" s="19" t="s">
        <v>287</v>
      </c>
      <c r="N246" s="8" t="s">
        <v>356</v>
      </c>
      <c r="O246" s="82" t="s">
        <v>244</v>
      </c>
      <c r="P246" s="78" t="str">
        <f>VLOOKUP(B246,Nóminas!B$1:I$2136,8,FALSE)</f>
        <v>I</v>
      </c>
      <c r="Q246" s="103">
        <f>VLOOKUP(B246,Nóminas!B$1:K$2136,10,FALSE)</f>
        <v>74562</v>
      </c>
      <c r="R246" s="103">
        <f>VLOOKUP(B246,Nóminas!B$1:L$2136,11,FALSE)</f>
        <v>0</v>
      </c>
      <c r="S246" s="113" t="s">
        <v>18417</v>
      </c>
      <c r="T246" s="42"/>
    </row>
    <row r="247" spans="1:20">
      <c r="A247" s="6">
        <v>228</v>
      </c>
      <c r="B247" s="6">
        <v>8071855</v>
      </c>
      <c r="C247" s="80" t="s">
        <v>15122</v>
      </c>
      <c r="D247" s="20">
        <v>19952</v>
      </c>
      <c r="E247" s="78" t="s">
        <v>16342</v>
      </c>
      <c r="F247" s="81">
        <v>40003</v>
      </c>
      <c r="G247" s="78" t="s">
        <v>15990</v>
      </c>
      <c r="H247" s="78" t="s">
        <v>263</v>
      </c>
      <c r="I247" s="7">
        <v>40878</v>
      </c>
      <c r="J247" s="78" t="s">
        <v>16189</v>
      </c>
      <c r="K247" s="7" t="s">
        <v>293</v>
      </c>
      <c r="L247" s="19" t="s">
        <v>296</v>
      </c>
      <c r="M247" s="19" t="s">
        <v>287</v>
      </c>
      <c r="N247" s="8" t="s">
        <v>356</v>
      </c>
      <c r="O247" s="82" t="s">
        <v>246</v>
      </c>
      <c r="P247" s="78" t="str">
        <f>VLOOKUP(B247,Nóminas!B$1:I$2136,8,FALSE)</f>
        <v>I</v>
      </c>
      <c r="Q247" s="103">
        <f>VLOOKUP(B247,Nóminas!B$1:K$2136,10,FALSE)</f>
        <v>74562</v>
      </c>
      <c r="R247" s="103">
        <f>VLOOKUP(B247,Nóminas!B$1:L$2136,11,FALSE)</f>
        <v>0</v>
      </c>
      <c r="S247" s="113" t="s">
        <v>18418</v>
      </c>
      <c r="T247" s="42"/>
    </row>
    <row r="248" spans="1:20">
      <c r="A248" s="6">
        <v>230</v>
      </c>
      <c r="B248" s="6">
        <v>8143237</v>
      </c>
      <c r="C248" s="80" t="s">
        <v>15124</v>
      </c>
      <c r="D248" s="20">
        <v>21718</v>
      </c>
      <c r="E248" s="78" t="s">
        <v>16344</v>
      </c>
      <c r="F248" s="81">
        <v>40003</v>
      </c>
      <c r="G248" s="78" t="s">
        <v>15990</v>
      </c>
      <c r="H248" s="78" t="s">
        <v>263</v>
      </c>
      <c r="I248" s="7">
        <v>40878</v>
      </c>
      <c r="J248" s="78" t="s">
        <v>16189</v>
      </c>
      <c r="K248" s="7" t="s">
        <v>293</v>
      </c>
      <c r="L248" s="19" t="s">
        <v>296</v>
      </c>
      <c r="M248" s="19" t="s">
        <v>287</v>
      </c>
      <c r="N248" s="8" t="s">
        <v>356</v>
      </c>
      <c r="O248" s="82" t="s">
        <v>244</v>
      </c>
      <c r="P248" s="78" t="str">
        <f>VLOOKUP(B248,Nóminas!B$1:I$2136,8,FALSE)</f>
        <v>V</v>
      </c>
      <c r="Q248" s="103">
        <f>VLOOKUP(B248,Nóminas!B$1:K$2136,10,FALSE)</f>
        <v>85424</v>
      </c>
      <c r="R248" s="103">
        <f>VLOOKUP(B248,Nóminas!B$1:L$2136,11,FALSE)</f>
        <v>0</v>
      </c>
      <c r="S248" s="113" t="s">
        <v>18418</v>
      </c>
      <c r="T248" s="42"/>
    </row>
    <row r="249" spans="1:20">
      <c r="A249" s="6">
        <v>264</v>
      </c>
      <c r="B249" s="6">
        <v>9403684</v>
      </c>
      <c r="C249" s="80" t="s">
        <v>15158</v>
      </c>
      <c r="D249" s="20">
        <v>21201</v>
      </c>
      <c r="E249" s="78" t="s">
        <v>16383</v>
      </c>
      <c r="F249" s="81">
        <v>40003</v>
      </c>
      <c r="G249" s="78" t="s">
        <v>15990</v>
      </c>
      <c r="H249" s="78" t="s">
        <v>263</v>
      </c>
      <c r="I249" s="7">
        <v>40878</v>
      </c>
      <c r="J249" s="78" t="s">
        <v>16189</v>
      </c>
      <c r="K249" s="7" t="s">
        <v>293</v>
      </c>
      <c r="L249" s="19" t="s">
        <v>296</v>
      </c>
      <c r="M249" s="19" t="s">
        <v>287</v>
      </c>
      <c r="N249" s="8" t="s">
        <v>356</v>
      </c>
      <c r="O249" s="82" t="s">
        <v>244</v>
      </c>
      <c r="P249" s="78" t="str">
        <f>VLOOKUP(B249,Nóminas!B$1:I$2136,8,FALSE)</f>
        <v>I</v>
      </c>
      <c r="Q249" s="103">
        <f>VLOOKUP(B249,Nóminas!B$1:K$2136,10,FALSE)</f>
        <v>74562</v>
      </c>
      <c r="R249" s="103">
        <f>VLOOKUP(B249,Nóminas!B$1:L$2136,11,FALSE)</f>
        <v>0</v>
      </c>
      <c r="S249" s="113" t="s">
        <v>18418</v>
      </c>
      <c r="T249" s="42"/>
    </row>
    <row r="250" spans="1:20">
      <c r="A250" s="6">
        <v>311</v>
      </c>
      <c r="B250" s="6">
        <v>11190495</v>
      </c>
      <c r="C250" s="80" t="s">
        <v>15205</v>
      </c>
      <c r="D250" s="20">
        <v>26117</v>
      </c>
      <c r="E250" s="78" t="s">
        <v>16437</v>
      </c>
      <c r="F250" s="81">
        <v>40003</v>
      </c>
      <c r="G250" s="78" t="s">
        <v>15990</v>
      </c>
      <c r="H250" s="78" t="s">
        <v>263</v>
      </c>
      <c r="I250" s="7">
        <v>40878</v>
      </c>
      <c r="J250" s="78" t="s">
        <v>16189</v>
      </c>
      <c r="K250" s="7" t="s">
        <v>293</v>
      </c>
      <c r="L250" s="19" t="s">
        <v>296</v>
      </c>
      <c r="M250" s="19" t="s">
        <v>287</v>
      </c>
      <c r="N250" s="8" t="s">
        <v>356</v>
      </c>
      <c r="O250" s="82" t="s">
        <v>244</v>
      </c>
      <c r="P250" s="78" t="str">
        <f>VLOOKUP(B250,Nóminas!B$1:I$2136,8,FALSE)</f>
        <v>IV</v>
      </c>
      <c r="Q250" s="103">
        <f>VLOOKUP(B250,Nóminas!B$1:K$2136,10,FALSE)</f>
        <v>79987</v>
      </c>
      <c r="R250" s="103">
        <f>VLOOKUP(B250,Nóminas!B$1:L$2136,11,FALSE)</f>
        <v>0</v>
      </c>
      <c r="S250" s="113" t="s">
        <v>18418</v>
      </c>
      <c r="T250" s="42"/>
    </row>
    <row r="251" spans="1:20">
      <c r="A251" s="6">
        <v>393</v>
      </c>
      <c r="B251" s="6">
        <v>16372580</v>
      </c>
      <c r="C251" s="80" t="s">
        <v>15287</v>
      </c>
      <c r="D251" s="79">
        <v>36892</v>
      </c>
      <c r="E251" s="78" t="s">
        <v>16132</v>
      </c>
      <c r="F251" s="81">
        <v>40003</v>
      </c>
      <c r="G251" s="78" t="s">
        <v>15990</v>
      </c>
      <c r="H251" s="78" t="s">
        <v>263</v>
      </c>
      <c r="I251" s="7">
        <v>40878</v>
      </c>
      <c r="J251" s="78" t="s">
        <v>16189</v>
      </c>
      <c r="K251" s="7" t="s">
        <v>293</v>
      </c>
      <c r="L251" s="19" t="s">
        <v>296</v>
      </c>
      <c r="M251" s="19" t="s">
        <v>287</v>
      </c>
      <c r="N251" s="8" t="s">
        <v>356</v>
      </c>
      <c r="O251" s="82" t="s">
        <v>244</v>
      </c>
      <c r="P251" s="78" t="str">
        <f>VLOOKUP(B251,Nóminas!B$1:I$2136,8,FALSE)</f>
        <v>I</v>
      </c>
      <c r="Q251" s="103">
        <f>VLOOKUP(B251,Nóminas!B$1:K$2136,10,FALSE)</f>
        <v>74562</v>
      </c>
      <c r="R251" s="103">
        <f>VLOOKUP(B251,Nóminas!B$1:L$2136,11,FALSE)</f>
        <v>3728</v>
      </c>
      <c r="S251" s="113" t="s">
        <v>18418</v>
      </c>
      <c r="T251" s="42"/>
    </row>
    <row r="252" spans="1:20">
      <c r="A252" s="6">
        <v>57</v>
      </c>
      <c r="B252" s="6">
        <v>11556760</v>
      </c>
      <c r="C252" s="80" t="s">
        <v>79</v>
      </c>
      <c r="D252" s="20">
        <v>27576</v>
      </c>
      <c r="E252" s="78" t="s">
        <v>16082</v>
      </c>
      <c r="F252" s="81">
        <v>40003</v>
      </c>
      <c r="G252" s="78" t="s">
        <v>15990</v>
      </c>
      <c r="H252" s="78" t="s">
        <v>346</v>
      </c>
      <c r="I252" s="7">
        <v>41316</v>
      </c>
      <c r="J252" s="78" t="s">
        <v>16083</v>
      </c>
      <c r="K252" s="7" t="s">
        <v>293</v>
      </c>
      <c r="L252" s="19" t="s">
        <v>296</v>
      </c>
      <c r="M252" s="19" t="s">
        <v>287</v>
      </c>
      <c r="N252" s="8" t="s">
        <v>367</v>
      </c>
      <c r="O252" s="82" t="s">
        <v>19</v>
      </c>
      <c r="P252" s="78">
        <f>VLOOKUP(B252,Nóminas!B$1:I$2136,8,FALSE)</f>
        <v>204</v>
      </c>
      <c r="Q252" s="103">
        <f>VLOOKUP(B252,Nóminas!B$1:K$2136,10,FALSE)</f>
        <v>88386</v>
      </c>
      <c r="R252" s="103">
        <f>VLOOKUP(B252,Nóminas!B$1:L$2136,11,FALSE)</f>
        <v>0</v>
      </c>
      <c r="S252" s="113" t="s">
        <v>18418</v>
      </c>
      <c r="T252" s="42"/>
    </row>
    <row r="253" spans="1:20">
      <c r="A253" s="6">
        <v>167</v>
      </c>
      <c r="B253" s="6">
        <v>19631906</v>
      </c>
      <c r="C253" s="80" t="s">
        <v>205</v>
      </c>
      <c r="D253" s="20">
        <v>33235</v>
      </c>
      <c r="E253" s="78" t="s">
        <v>16265</v>
      </c>
      <c r="F253" s="81">
        <v>40003</v>
      </c>
      <c r="G253" s="78" t="s">
        <v>15990</v>
      </c>
      <c r="H253" s="78" t="s">
        <v>346</v>
      </c>
      <c r="I253" s="7">
        <v>41334</v>
      </c>
      <c r="J253" s="78" t="s">
        <v>16266</v>
      </c>
      <c r="K253" s="7" t="s">
        <v>293</v>
      </c>
      <c r="L253" s="19" t="s">
        <v>296</v>
      </c>
      <c r="M253" s="19" t="s">
        <v>287</v>
      </c>
      <c r="N253" s="8" t="s">
        <v>367</v>
      </c>
      <c r="O253" s="82" t="s">
        <v>19</v>
      </c>
      <c r="P253" s="78">
        <f>VLOOKUP(B253,Nóminas!B$1:I$2136,8,FALSE)</f>
        <v>204</v>
      </c>
      <c r="Q253" s="103">
        <f>VLOOKUP(B253,Nóminas!B$1:K$2136,10,FALSE)</f>
        <v>88386</v>
      </c>
      <c r="R253" s="103">
        <f>VLOOKUP(B253,Nóminas!B$1:L$2136,11,FALSE)</f>
        <v>0</v>
      </c>
      <c r="S253" s="113" t="s">
        <v>18418</v>
      </c>
      <c r="T253" s="42"/>
    </row>
    <row r="254" spans="1:20">
      <c r="A254" s="6">
        <v>107</v>
      </c>
      <c r="B254" s="6">
        <v>15157668</v>
      </c>
      <c r="C254" s="80" t="s">
        <v>136</v>
      </c>
      <c r="D254" s="21">
        <v>30262</v>
      </c>
      <c r="E254" s="78" t="s">
        <v>16170</v>
      </c>
      <c r="F254" s="81">
        <v>40003</v>
      </c>
      <c r="G254" s="78" t="s">
        <v>15990</v>
      </c>
      <c r="H254" s="78" t="s">
        <v>346</v>
      </c>
      <c r="I254" s="7">
        <v>41464</v>
      </c>
      <c r="J254" s="78" t="s">
        <v>16078</v>
      </c>
      <c r="K254" s="7" t="s">
        <v>293</v>
      </c>
      <c r="L254" s="19" t="s">
        <v>296</v>
      </c>
      <c r="M254" s="19" t="s">
        <v>287</v>
      </c>
      <c r="N254" s="8" t="s">
        <v>15366</v>
      </c>
      <c r="O254" s="82" t="s">
        <v>19</v>
      </c>
      <c r="P254" s="78">
        <f>VLOOKUP(B254,Nóminas!B$1:I$2136,8,FALSE)</f>
        <v>204</v>
      </c>
      <c r="Q254" s="103">
        <f>VLOOKUP(B254,Nóminas!B$1:K$2136,10,FALSE)</f>
        <v>88386</v>
      </c>
      <c r="R254" s="103">
        <f>VLOOKUP(B254,Nóminas!B$1:L$2136,11,FALSE)</f>
        <v>0</v>
      </c>
      <c r="S254" s="113" t="s">
        <v>18418</v>
      </c>
      <c r="T254" s="42"/>
    </row>
    <row r="255" spans="1:20">
      <c r="A255" s="6">
        <v>130</v>
      </c>
      <c r="B255" s="6">
        <v>17002692</v>
      </c>
      <c r="C255" s="80" t="s">
        <v>162</v>
      </c>
      <c r="D255" s="21">
        <v>30796</v>
      </c>
      <c r="E255" s="78" t="s">
        <v>16205</v>
      </c>
      <c r="F255" s="81">
        <v>40003</v>
      </c>
      <c r="G255" s="78" t="s">
        <v>15990</v>
      </c>
      <c r="H255" s="78" t="s">
        <v>346</v>
      </c>
      <c r="I255" s="7">
        <v>41464</v>
      </c>
      <c r="J255" s="78" t="s">
        <v>16078</v>
      </c>
      <c r="K255" s="7" t="s">
        <v>293</v>
      </c>
      <c r="L255" s="19" t="s">
        <v>296</v>
      </c>
      <c r="M255" s="19" t="s">
        <v>287</v>
      </c>
      <c r="N255" s="8" t="s">
        <v>15366</v>
      </c>
      <c r="O255" s="82" t="s">
        <v>19</v>
      </c>
      <c r="P255" s="78">
        <f>VLOOKUP(B255,Nóminas!B$1:I$2136,8,FALSE)</f>
        <v>204</v>
      </c>
      <c r="Q255" s="103">
        <f>VLOOKUP(B255,Nóminas!B$1:K$2136,10,FALSE)</f>
        <v>88386</v>
      </c>
      <c r="R255" s="103">
        <f>VLOOKUP(B255,Nóminas!B$1:L$2136,11,FALSE)</f>
        <v>0</v>
      </c>
      <c r="S255" s="113" t="s">
        <v>18418</v>
      </c>
      <c r="T255" s="42"/>
    </row>
    <row r="256" spans="1:20">
      <c r="A256" s="6">
        <v>204</v>
      </c>
      <c r="B256" s="6">
        <v>5023684</v>
      </c>
      <c r="C256" s="80" t="s">
        <v>15098</v>
      </c>
      <c r="D256" s="20">
        <v>18888</v>
      </c>
      <c r="E256" s="78" t="s">
        <v>16314</v>
      </c>
      <c r="F256" s="81">
        <v>40003</v>
      </c>
      <c r="G256" s="78" t="s">
        <v>15990</v>
      </c>
      <c r="H256" s="78" t="s">
        <v>263</v>
      </c>
      <c r="I256" s="7">
        <v>41464</v>
      </c>
      <c r="J256" s="78" t="s">
        <v>16078</v>
      </c>
      <c r="K256" s="7" t="s">
        <v>293</v>
      </c>
      <c r="L256" s="19" t="s">
        <v>296</v>
      </c>
      <c r="M256" s="19" t="s">
        <v>287</v>
      </c>
      <c r="N256" s="8" t="s">
        <v>15366</v>
      </c>
      <c r="O256" s="82" t="s">
        <v>244</v>
      </c>
      <c r="P256" s="78" t="str">
        <f>VLOOKUP(B256,Nóminas!B$1:I$2136,8,FALSE)</f>
        <v>I</v>
      </c>
      <c r="Q256" s="103">
        <f>VLOOKUP(B256,Nóminas!B$1:K$2136,10,FALSE)</f>
        <v>74562</v>
      </c>
      <c r="R256" s="103">
        <f>VLOOKUP(B256,Nóminas!B$1:L$2136,11,FALSE)</f>
        <v>0</v>
      </c>
      <c r="S256" s="113" t="s">
        <v>18418</v>
      </c>
      <c r="T256" s="42"/>
    </row>
    <row r="257" spans="1:20">
      <c r="A257" s="6">
        <v>207</v>
      </c>
      <c r="B257" s="6">
        <v>5649255</v>
      </c>
      <c r="C257" s="80" t="s">
        <v>15101</v>
      </c>
      <c r="D257" s="20">
        <v>21422</v>
      </c>
      <c r="E257" s="78" t="s">
        <v>16318</v>
      </c>
      <c r="F257" s="81">
        <v>40003</v>
      </c>
      <c r="G257" s="78" t="s">
        <v>15990</v>
      </c>
      <c r="H257" s="78" t="s">
        <v>263</v>
      </c>
      <c r="I257" s="7">
        <v>41464</v>
      </c>
      <c r="J257" s="78" t="s">
        <v>16078</v>
      </c>
      <c r="K257" s="7" t="s">
        <v>293</v>
      </c>
      <c r="L257" s="19" t="s">
        <v>296</v>
      </c>
      <c r="M257" s="19" t="s">
        <v>287</v>
      </c>
      <c r="N257" s="8" t="s">
        <v>15366</v>
      </c>
      <c r="O257" s="82" t="s">
        <v>244</v>
      </c>
      <c r="P257" s="78" t="str">
        <f>VLOOKUP(B257,Nóminas!B$1:I$2136,8,FALSE)</f>
        <v>I</v>
      </c>
      <c r="Q257" s="103">
        <f>VLOOKUP(B257,Nóminas!B$1:K$2136,10,FALSE)</f>
        <v>74562</v>
      </c>
      <c r="R257" s="103">
        <f>VLOOKUP(B257,Nóminas!B$1:L$2136,11,FALSE)</f>
        <v>7456</v>
      </c>
      <c r="S257" s="113" t="s">
        <v>18418</v>
      </c>
      <c r="T257" s="42"/>
    </row>
    <row r="258" spans="1:20">
      <c r="A258" s="6">
        <v>208</v>
      </c>
      <c r="B258" s="6">
        <v>5675150</v>
      </c>
      <c r="C258" s="80" t="s">
        <v>15102</v>
      </c>
      <c r="D258" s="20">
        <v>21289</v>
      </c>
      <c r="E258" s="78" t="s">
        <v>16319</v>
      </c>
      <c r="F258" s="81">
        <v>40003</v>
      </c>
      <c r="G258" s="78" t="s">
        <v>15990</v>
      </c>
      <c r="H258" s="78" t="s">
        <v>263</v>
      </c>
      <c r="I258" s="7">
        <v>41464</v>
      </c>
      <c r="J258" s="78" t="s">
        <v>16078</v>
      </c>
      <c r="K258" s="7" t="s">
        <v>293</v>
      </c>
      <c r="L258" s="19" t="s">
        <v>296</v>
      </c>
      <c r="M258" s="19" t="s">
        <v>287</v>
      </c>
      <c r="N258" s="8" t="s">
        <v>15366</v>
      </c>
      <c r="O258" s="82" t="s">
        <v>244</v>
      </c>
      <c r="P258" s="78" t="str">
        <f>VLOOKUP(B258,Nóminas!B$1:I$2136,8,FALSE)</f>
        <v>I</v>
      </c>
      <c r="Q258" s="103">
        <f>VLOOKUP(B258,Nóminas!B$1:K$2136,10,FALSE)</f>
        <v>74562</v>
      </c>
      <c r="R258" s="103">
        <f>VLOOKUP(B258,Nóminas!B$1:L$2136,11,FALSE)</f>
        <v>3728</v>
      </c>
      <c r="S258" s="113" t="s">
        <v>18418</v>
      </c>
      <c r="T258" s="42"/>
    </row>
    <row r="259" spans="1:20">
      <c r="A259" s="6">
        <v>238</v>
      </c>
      <c r="B259" s="6">
        <v>8711048</v>
      </c>
      <c r="C259" s="80" t="s">
        <v>15132</v>
      </c>
      <c r="D259" s="20">
        <v>24070</v>
      </c>
      <c r="E259" s="78" t="s">
        <v>16353</v>
      </c>
      <c r="F259" s="81">
        <v>40003</v>
      </c>
      <c r="G259" s="78" t="s">
        <v>15990</v>
      </c>
      <c r="H259" s="78" t="s">
        <v>263</v>
      </c>
      <c r="I259" s="7">
        <v>41464</v>
      </c>
      <c r="J259" s="78" t="s">
        <v>16078</v>
      </c>
      <c r="K259" s="7" t="s">
        <v>293</v>
      </c>
      <c r="L259" s="19" t="s">
        <v>296</v>
      </c>
      <c r="M259" s="19" t="s">
        <v>287</v>
      </c>
      <c r="N259" s="8" t="s">
        <v>15366</v>
      </c>
      <c r="O259" s="82" t="s">
        <v>244</v>
      </c>
      <c r="P259" s="78" t="str">
        <f>VLOOKUP(B259,Nóminas!B$1:I$2136,8,FALSE)</f>
        <v>I</v>
      </c>
      <c r="Q259" s="103">
        <f>VLOOKUP(B259,Nóminas!B$1:K$2136,10,FALSE)</f>
        <v>74562</v>
      </c>
      <c r="R259" s="103">
        <f>VLOOKUP(B259,Nóminas!B$1:L$2136,11,FALSE)</f>
        <v>3728</v>
      </c>
      <c r="S259" s="113" t="s">
        <v>18418</v>
      </c>
      <c r="T259" s="42"/>
    </row>
    <row r="260" spans="1:20">
      <c r="A260" s="6">
        <v>239</v>
      </c>
      <c r="B260" s="6">
        <v>9127438</v>
      </c>
      <c r="C260" s="80" t="s">
        <v>15133</v>
      </c>
      <c r="D260" s="20">
        <v>23854</v>
      </c>
      <c r="E260" s="78" t="s">
        <v>16354</v>
      </c>
      <c r="F260" s="81">
        <v>40003</v>
      </c>
      <c r="G260" s="78" t="s">
        <v>15990</v>
      </c>
      <c r="H260" s="78" t="s">
        <v>263</v>
      </c>
      <c r="I260" s="7">
        <v>41464</v>
      </c>
      <c r="J260" s="78" t="s">
        <v>16078</v>
      </c>
      <c r="K260" s="7" t="s">
        <v>293</v>
      </c>
      <c r="L260" s="19" t="s">
        <v>296</v>
      </c>
      <c r="M260" s="19" t="s">
        <v>287</v>
      </c>
      <c r="N260" s="8" t="s">
        <v>15366</v>
      </c>
      <c r="O260" s="82" t="s">
        <v>244</v>
      </c>
      <c r="P260" s="78" t="str">
        <f>VLOOKUP(B260,Nóminas!B$1:I$2136,8,FALSE)</f>
        <v>I</v>
      </c>
      <c r="Q260" s="103">
        <f>VLOOKUP(B260,Nóminas!B$1:K$2136,10,FALSE)</f>
        <v>74562</v>
      </c>
      <c r="R260" s="103">
        <f>VLOOKUP(B260,Nóminas!B$1:L$2136,11,FALSE)</f>
        <v>0</v>
      </c>
      <c r="S260" s="113" t="s">
        <v>18418</v>
      </c>
      <c r="T260" s="42"/>
    </row>
    <row r="261" spans="1:20">
      <c r="A261" s="6">
        <v>240</v>
      </c>
      <c r="B261" s="6">
        <v>9129269</v>
      </c>
      <c r="C261" s="80" t="s">
        <v>15134</v>
      </c>
      <c r="D261" s="20">
        <v>23057</v>
      </c>
      <c r="E261" s="78" t="s">
        <v>16355</v>
      </c>
      <c r="F261" s="81">
        <v>40003</v>
      </c>
      <c r="G261" s="78" t="s">
        <v>15990</v>
      </c>
      <c r="H261" s="78" t="s">
        <v>263</v>
      </c>
      <c r="I261" s="7">
        <v>41464</v>
      </c>
      <c r="J261" s="78" t="s">
        <v>16078</v>
      </c>
      <c r="K261" s="7" t="s">
        <v>293</v>
      </c>
      <c r="L261" s="19" t="s">
        <v>296</v>
      </c>
      <c r="M261" s="19" t="s">
        <v>287</v>
      </c>
      <c r="N261" s="8" t="s">
        <v>15366</v>
      </c>
      <c r="O261" s="82" t="s">
        <v>242</v>
      </c>
      <c r="P261" s="78" t="str">
        <f>VLOOKUP(B261,Nóminas!B$1:I$2136,8,FALSE)</f>
        <v>I</v>
      </c>
      <c r="Q261" s="103">
        <f>VLOOKUP(B261,Nóminas!B$1:K$2136,10,FALSE)</f>
        <v>74562</v>
      </c>
      <c r="R261" s="103">
        <f>VLOOKUP(B261,Nóminas!B$1:L$2136,11,FALSE)</f>
        <v>3728</v>
      </c>
      <c r="S261" s="113" t="s">
        <v>18418</v>
      </c>
      <c r="T261" s="42"/>
    </row>
    <row r="262" spans="1:20">
      <c r="A262" s="6">
        <v>243</v>
      </c>
      <c r="B262" s="6">
        <v>9248916</v>
      </c>
      <c r="C262" s="80" t="s">
        <v>15137</v>
      </c>
      <c r="D262" s="20">
        <v>23869</v>
      </c>
      <c r="E262" s="78" t="s">
        <v>16359</v>
      </c>
      <c r="F262" s="81">
        <v>40003</v>
      </c>
      <c r="G262" s="78" t="s">
        <v>15990</v>
      </c>
      <c r="H262" s="78" t="s">
        <v>263</v>
      </c>
      <c r="I262" s="7">
        <v>41464</v>
      </c>
      <c r="J262" s="78" t="s">
        <v>16078</v>
      </c>
      <c r="K262" s="7" t="s">
        <v>293</v>
      </c>
      <c r="L262" s="19" t="s">
        <v>296</v>
      </c>
      <c r="M262" s="19" t="s">
        <v>287</v>
      </c>
      <c r="N262" s="8" t="s">
        <v>15366</v>
      </c>
      <c r="O262" s="82" t="s">
        <v>244</v>
      </c>
      <c r="P262" s="78" t="str">
        <f>VLOOKUP(B262,Nóminas!B$1:I$2136,8,FALSE)</f>
        <v>I</v>
      </c>
      <c r="Q262" s="103">
        <f>VLOOKUP(B262,Nóminas!B$1:K$2136,10,FALSE)</f>
        <v>74562</v>
      </c>
      <c r="R262" s="103">
        <f>VLOOKUP(B262,Nóminas!B$1:L$2136,11,FALSE)</f>
        <v>0</v>
      </c>
      <c r="S262" s="113" t="s">
        <v>18418</v>
      </c>
      <c r="T262" s="42"/>
    </row>
    <row r="263" spans="1:20">
      <c r="A263" s="6">
        <v>250</v>
      </c>
      <c r="B263" s="6">
        <v>9341942</v>
      </c>
      <c r="C263" s="80" t="s">
        <v>15144</v>
      </c>
      <c r="D263" s="20">
        <v>26995</v>
      </c>
      <c r="E263" s="78" t="s">
        <v>16368</v>
      </c>
      <c r="F263" s="81">
        <v>40003</v>
      </c>
      <c r="G263" s="78" t="s">
        <v>15990</v>
      </c>
      <c r="H263" s="78" t="s">
        <v>263</v>
      </c>
      <c r="I263" s="7">
        <v>41464</v>
      </c>
      <c r="J263" s="78" t="s">
        <v>16078</v>
      </c>
      <c r="K263" s="7" t="s">
        <v>293</v>
      </c>
      <c r="L263" s="19" t="s">
        <v>296</v>
      </c>
      <c r="M263" s="19" t="s">
        <v>287</v>
      </c>
      <c r="N263" s="8" t="s">
        <v>15366</v>
      </c>
      <c r="O263" s="82" t="s">
        <v>244</v>
      </c>
      <c r="P263" s="78" t="str">
        <f>VLOOKUP(B263,Nóminas!B$1:I$2136,8,FALSE)</f>
        <v>I</v>
      </c>
      <c r="Q263" s="103">
        <f>VLOOKUP(B263,Nóminas!B$1:K$2136,10,FALSE)</f>
        <v>74562</v>
      </c>
      <c r="R263" s="103">
        <f>VLOOKUP(B263,Nóminas!B$1:L$2136,11,FALSE)</f>
        <v>7456</v>
      </c>
      <c r="S263" s="113" t="s">
        <v>18418</v>
      </c>
      <c r="T263" s="42"/>
    </row>
    <row r="264" spans="1:20">
      <c r="A264" s="6">
        <v>282</v>
      </c>
      <c r="B264" s="6">
        <v>10094789</v>
      </c>
      <c r="C264" s="80" t="s">
        <v>15176</v>
      </c>
      <c r="D264" s="21">
        <v>25158</v>
      </c>
      <c r="E264" s="78" t="s">
        <v>16403</v>
      </c>
      <c r="F264" s="81">
        <v>40003</v>
      </c>
      <c r="G264" s="78" t="s">
        <v>15990</v>
      </c>
      <c r="H264" s="78" t="s">
        <v>263</v>
      </c>
      <c r="I264" s="7">
        <v>42522</v>
      </c>
      <c r="J264" s="78" t="s">
        <v>16404</v>
      </c>
      <c r="K264" s="7" t="s">
        <v>294</v>
      </c>
      <c r="L264" s="19" t="s">
        <v>15354</v>
      </c>
      <c r="M264" s="19" t="s">
        <v>287</v>
      </c>
      <c r="N264" s="8" t="s">
        <v>15366</v>
      </c>
      <c r="O264" s="82" t="s">
        <v>244</v>
      </c>
      <c r="P264" s="78" t="str">
        <f>VLOOKUP(B264,Nóminas!B$1:I$2136,8,FALSE)</f>
        <v>I</v>
      </c>
      <c r="Q264" s="103">
        <f>VLOOKUP(B264,Nóminas!B$1:K$2136,10,FALSE)</f>
        <v>74562</v>
      </c>
      <c r="R264" s="103">
        <f>VLOOKUP(B264,Nóminas!B$1:L$2136,11,FALSE)</f>
        <v>7456</v>
      </c>
      <c r="S264" s="113" t="s">
        <v>18418</v>
      </c>
      <c r="T264" s="42"/>
    </row>
    <row r="265" spans="1:20">
      <c r="A265" s="6">
        <v>288</v>
      </c>
      <c r="B265" s="6">
        <v>10148658</v>
      </c>
      <c r="C265" s="80" t="s">
        <v>15182</v>
      </c>
      <c r="D265" s="20">
        <v>24959</v>
      </c>
      <c r="E265" s="78" t="s">
        <v>16412</v>
      </c>
      <c r="F265" s="81">
        <v>40003</v>
      </c>
      <c r="G265" s="78" t="s">
        <v>15990</v>
      </c>
      <c r="H265" s="78" t="s">
        <v>263</v>
      </c>
      <c r="I265" s="7">
        <v>41464</v>
      </c>
      <c r="J265" s="78" t="s">
        <v>16078</v>
      </c>
      <c r="K265" s="7" t="s">
        <v>293</v>
      </c>
      <c r="L265" s="19" t="s">
        <v>296</v>
      </c>
      <c r="M265" s="19" t="s">
        <v>287</v>
      </c>
      <c r="N265" s="8" t="s">
        <v>15366</v>
      </c>
      <c r="O265" s="82" t="s">
        <v>246</v>
      </c>
      <c r="P265" s="78" t="str">
        <f>VLOOKUP(B265,Nóminas!B$1:I$2136,8,FALSE)</f>
        <v>IV</v>
      </c>
      <c r="Q265" s="103">
        <f>VLOOKUP(B265,Nóminas!B$1:K$2136,10,FALSE)</f>
        <v>79987</v>
      </c>
      <c r="R265" s="103">
        <f>VLOOKUP(B265,Nóminas!B$1:L$2136,11,FALSE)</f>
        <v>0</v>
      </c>
      <c r="S265" s="113" t="s">
        <v>18418</v>
      </c>
      <c r="T265" s="42"/>
    </row>
    <row r="266" spans="1:20">
      <c r="A266" s="6">
        <v>290</v>
      </c>
      <c r="B266" s="6">
        <v>10171532</v>
      </c>
      <c r="C266" s="80" t="s">
        <v>15184</v>
      </c>
      <c r="D266" s="20">
        <v>25398</v>
      </c>
      <c r="E266" s="78" t="s">
        <v>16414</v>
      </c>
      <c r="F266" s="81">
        <v>40003</v>
      </c>
      <c r="G266" s="78" t="s">
        <v>15990</v>
      </c>
      <c r="H266" s="78" t="s">
        <v>263</v>
      </c>
      <c r="I266" s="7">
        <v>41464</v>
      </c>
      <c r="J266" s="78" t="s">
        <v>16078</v>
      </c>
      <c r="K266" s="7" t="s">
        <v>293</v>
      </c>
      <c r="L266" s="19" t="s">
        <v>296</v>
      </c>
      <c r="M266" s="19" t="s">
        <v>287</v>
      </c>
      <c r="N266" s="8" t="s">
        <v>15366</v>
      </c>
      <c r="O266" s="82" t="s">
        <v>244</v>
      </c>
      <c r="P266" s="78" t="str">
        <f>VLOOKUP(B266,Nóminas!B$1:I$2136,8,FALSE)</f>
        <v>I</v>
      </c>
      <c r="Q266" s="103">
        <f>VLOOKUP(B266,Nóminas!B$1:K$2136,10,FALSE)</f>
        <v>74562</v>
      </c>
      <c r="R266" s="103">
        <f>VLOOKUP(B266,Nóminas!B$1:L$2136,11,FALSE)</f>
        <v>7456</v>
      </c>
      <c r="S266" s="113" t="s">
        <v>18418</v>
      </c>
      <c r="T266" s="42"/>
    </row>
    <row r="267" spans="1:20">
      <c r="A267" s="6">
        <v>291</v>
      </c>
      <c r="B267" s="6">
        <v>10173294</v>
      </c>
      <c r="C267" s="80" t="s">
        <v>15185</v>
      </c>
      <c r="D267" s="21">
        <v>26099</v>
      </c>
      <c r="E267" s="78" t="s">
        <v>16415</v>
      </c>
      <c r="F267" s="81">
        <v>40003</v>
      </c>
      <c r="G267" s="78" t="s">
        <v>15990</v>
      </c>
      <c r="H267" s="78" t="s">
        <v>263</v>
      </c>
      <c r="I267" s="7">
        <v>41464</v>
      </c>
      <c r="J267" s="78" t="s">
        <v>16078</v>
      </c>
      <c r="K267" s="7" t="s">
        <v>293</v>
      </c>
      <c r="L267" s="19" t="s">
        <v>296</v>
      </c>
      <c r="M267" s="19" t="s">
        <v>287</v>
      </c>
      <c r="N267" s="8" t="s">
        <v>15366</v>
      </c>
      <c r="O267" s="82" t="s">
        <v>244</v>
      </c>
      <c r="P267" s="78" t="str">
        <f>VLOOKUP(B267,Nóminas!B$1:I$2136,8,FALSE)</f>
        <v>I</v>
      </c>
      <c r="Q267" s="103">
        <f>VLOOKUP(B267,Nóminas!B$1:K$2136,10,FALSE)</f>
        <v>74562</v>
      </c>
      <c r="R267" s="103">
        <f>VLOOKUP(B267,Nóminas!B$1:L$2136,11,FALSE)</f>
        <v>0</v>
      </c>
      <c r="S267" s="113" t="s">
        <v>18418</v>
      </c>
      <c r="T267" s="42"/>
    </row>
    <row r="268" spans="1:20">
      <c r="A268" s="6">
        <v>292</v>
      </c>
      <c r="B268" s="6">
        <v>10176772</v>
      </c>
      <c r="C268" s="80" t="s">
        <v>15186</v>
      </c>
      <c r="D268" s="20">
        <v>25841</v>
      </c>
      <c r="E268" s="78" t="s">
        <v>16416</v>
      </c>
      <c r="F268" s="81">
        <v>40003</v>
      </c>
      <c r="G268" s="78" t="s">
        <v>15990</v>
      </c>
      <c r="H268" s="78" t="s">
        <v>263</v>
      </c>
      <c r="I268" s="7">
        <v>41464</v>
      </c>
      <c r="J268" s="78" t="s">
        <v>16078</v>
      </c>
      <c r="K268" s="7" t="s">
        <v>293</v>
      </c>
      <c r="L268" s="19" t="s">
        <v>296</v>
      </c>
      <c r="M268" s="19" t="s">
        <v>287</v>
      </c>
      <c r="N268" s="8" t="s">
        <v>15366</v>
      </c>
      <c r="O268" s="82" t="s">
        <v>244</v>
      </c>
      <c r="P268" s="78" t="str">
        <f>VLOOKUP(B268,Nóminas!B$1:I$2136,8,FALSE)</f>
        <v>I</v>
      </c>
      <c r="Q268" s="103">
        <f>VLOOKUP(B268,Nóminas!B$1:K$2136,10,FALSE)</f>
        <v>74562</v>
      </c>
      <c r="R268" s="103">
        <f>VLOOKUP(B268,Nóminas!B$1:L$2136,11,FALSE)</f>
        <v>7456</v>
      </c>
      <c r="S268" s="113" t="s">
        <v>18418</v>
      </c>
      <c r="T268" s="42"/>
    </row>
    <row r="269" spans="1:20">
      <c r="A269" s="6">
        <v>309</v>
      </c>
      <c r="B269" s="6">
        <v>11105522</v>
      </c>
      <c r="C269" s="80" t="s">
        <v>15203</v>
      </c>
      <c r="D269" s="20">
        <v>26056</v>
      </c>
      <c r="E269" s="78" t="s">
        <v>16434</v>
      </c>
      <c r="F269" s="81">
        <v>40003</v>
      </c>
      <c r="G269" s="78" t="s">
        <v>15990</v>
      </c>
      <c r="H269" s="78" t="s">
        <v>263</v>
      </c>
      <c r="I269" s="7">
        <v>41556</v>
      </c>
      <c r="J269" s="78" t="s">
        <v>16435</v>
      </c>
      <c r="K269" s="7" t="s">
        <v>293</v>
      </c>
      <c r="L269" s="19" t="s">
        <v>296</v>
      </c>
      <c r="M269" s="19" t="s">
        <v>287</v>
      </c>
      <c r="N269" s="8" t="s">
        <v>15366</v>
      </c>
      <c r="O269" s="82" t="s">
        <v>244</v>
      </c>
      <c r="P269" s="78" t="str">
        <f>VLOOKUP(B269,Nóminas!B$1:I$2136,8,FALSE)</f>
        <v>I</v>
      </c>
      <c r="Q269" s="103">
        <f>VLOOKUP(B269,Nóminas!B$1:K$2136,10,FALSE)</f>
        <v>74562</v>
      </c>
      <c r="R269" s="103">
        <f>VLOOKUP(B269,Nóminas!B$1:L$2136,11,FALSE)</f>
        <v>7456</v>
      </c>
      <c r="S269" s="113" t="s">
        <v>18418</v>
      </c>
      <c r="T269" s="42"/>
    </row>
    <row r="270" spans="1:20">
      <c r="A270" s="6">
        <v>442</v>
      </c>
      <c r="B270" s="6">
        <v>20736514</v>
      </c>
      <c r="C270" s="80" t="s">
        <v>15336</v>
      </c>
      <c r="D270" s="79">
        <v>33178</v>
      </c>
      <c r="E270" s="78" t="s">
        <v>16579</v>
      </c>
      <c r="F270" s="81">
        <v>40003</v>
      </c>
      <c r="G270" s="78" t="s">
        <v>15990</v>
      </c>
      <c r="H270" s="78" t="s">
        <v>263</v>
      </c>
      <c r="I270" s="7">
        <v>41464</v>
      </c>
      <c r="J270" s="78" t="s">
        <v>16078</v>
      </c>
      <c r="K270" s="7" t="s">
        <v>293</v>
      </c>
      <c r="L270" s="19" t="s">
        <v>296</v>
      </c>
      <c r="M270" s="19" t="s">
        <v>287</v>
      </c>
      <c r="N270" s="8" t="s">
        <v>15366</v>
      </c>
      <c r="O270" s="82" t="s">
        <v>244</v>
      </c>
      <c r="P270" s="78" t="str">
        <f>VLOOKUP(B270,Nóminas!B$1:I$2136,8,FALSE)</f>
        <v>I</v>
      </c>
      <c r="Q270" s="103">
        <f>VLOOKUP(B270,Nóminas!B$1:K$2136,10,FALSE)</f>
        <v>74562</v>
      </c>
      <c r="R270" s="103">
        <f>VLOOKUP(B270,Nóminas!B$1:L$2136,11,FALSE)</f>
        <v>0</v>
      </c>
      <c r="S270" s="113" t="s">
        <v>18418</v>
      </c>
      <c r="T270" s="42"/>
    </row>
    <row r="271" spans="1:20">
      <c r="A271" s="6">
        <v>97</v>
      </c>
      <c r="B271" s="6">
        <v>14333928</v>
      </c>
      <c r="C271" s="80" t="s">
        <v>125</v>
      </c>
      <c r="D271" s="21">
        <v>28396</v>
      </c>
      <c r="E271" s="78" t="s">
        <v>16153</v>
      </c>
      <c r="F271" s="81">
        <v>40003</v>
      </c>
      <c r="G271" s="78" t="s">
        <v>15990</v>
      </c>
      <c r="H271" s="78" t="s">
        <v>346</v>
      </c>
      <c r="I271" s="7">
        <v>38718</v>
      </c>
      <c r="J271" s="78" t="s">
        <v>16086</v>
      </c>
      <c r="K271" s="7" t="s">
        <v>293</v>
      </c>
      <c r="L271" s="19" t="s">
        <v>295</v>
      </c>
      <c r="M271" s="19" t="s">
        <v>286</v>
      </c>
      <c r="N271" s="8" t="s">
        <v>358</v>
      </c>
      <c r="O271" s="82" t="s">
        <v>19</v>
      </c>
      <c r="P271" s="78">
        <f>VLOOKUP(B271,Nóminas!B$1:I$2136,8,FALSE)</f>
        <v>204</v>
      </c>
      <c r="Q271" s="103">
        <f>VLOOKUP(B271,Nóminas!B$1:K$2136,10,FALSE)</f>
        <v>88386</v>
      </c>
      <c r="R271" s="103">
        <f>VLOOKUP(B271,Nóminas!B$1:L$2136,11,FALSE)</f>
        <v>0</v>
      </c>
      <c r="S271" s="113" t="s">
        <v>18417</v>
      </c>
      <c r="T271" s="42"/>
    </row>
    <row r="272" spans="1:20">
      <c r="A272" s="6">
        <v>132</v>
      </c>
      <c r="B272" s="6">
        <v>17556582</v>
      </c>
      <c r="C272" s="80" t="s">
        <v>164</v>
      </c>
      <c r="D272" s="21">
        <v>31017</v>
      </c>
      <c r="E272" s="78" t="s">
        <v>16209</v>
      </c>
      <c r="F272" s="81">
        <v>40003</v>
      </c>
      <c r="G272" s="78" t="s">
        <v>15990</v>
      </c>
      <c r="H272" s="78" t="s">
        <v>346</v>
      </c>
      <c r="I272" s="7">
        <v>39845</v>
      </c>
      <c r="J272" s="78" t="s">
        <v>16210</v>
      </c>
      <c r="K272" s="7" t="s">
        <v>293</v>
      </c>
      <c r="L272" s="19" t="s">
        <v>344</v>
      </c>
      <c r="M272" s="19" t="s">
        <v>286</v>
      </c>
      <c r="N272" s="8" t="s">
        <v>358</v>
      </c>
      <c r="O272" s="82" t="s">
        <v>19</v>
      </c>
      <c r="P272" s="78">
        <f>VLOOKUP(B272,Nóminas!B$1:I$2136,8,FALSE)</f>
        <v>204</v>
      </c>
      <c r="Q272" s="103">
        <f>VLOOKUP(B272,Nóminas!B$1:K$2136,10,FALSE)</f>
        <v>88386</v>
      </c>
      <c r="R272" s="103">
        <f>VLOOKUP(B272,Nóminas!B$1:L$2136,11,FALSE)</f>
        <v>0</v>
      </c>
      <c r="S272" s="113" t="s">
        <v>18417</v>
      </c>
      <c r="T272" s="42"/>
    </row>
    <row r="273" spans="1:20">
      <c r="A273" s="6">
        <v>216</v>
      </c>
      <c r="B273" s="6">
        <v>6642339</v>
      </c>
      <c r="C273" s="80" t="s">
        <v>15110</v>
      </c>
      <c r="D273" s="20">
        <v>24042</v>
      </c>
      <c r="E273" s="78" t="s">
        <v>16330</v>
      </c>
      <c r="F273" s="81">
        <v>40003</v>
      </c>
      <c r="G273" s="78" t="s">
        <v>15990</v>
      </c>
      <c r="H273" s="78" t="s">
        <v>263</v>
      </c>
      <c r="I273" s="7">
        <v>41183</v>
      </c>
      <c r="J273" s="78" t="s">
        <v>16007</v>
      </c>
      <c r="K273" s="7" t="s">
        <v>293</v>
      </c>
      <c r="L273" s="19" t="s">
        <v>296</v>
      </c>
      <c r="M273" s="19" t="s">
        <v>286</v>
      </c>
      <c r="N273" s="8" t="s">
        <v>358</v>
      </c>
      <c r="O273" s="82" t="s">
        <v>242</v>
      </c>
      <c r="P273" s="78" t="str">
        <f>VLOOKUP(B273,Nóminas!B$1:I$2136,8,FALSE)</f>
        <v>I</v>
      </c>
      <c r="Q273" s="103">
        <f>VLOOKUP(B273,Nóminas!B$1:K$2136,10,FALSE)</f>
        <v>74562</v>
      </c>
      <c r="R273" s="103">
        <f>VLOOKUP(B273,Nóminas!B$1:L$2136,11,FALSE)</f>
        <v>3728</v>
      </c>
      <c r="S273" s="113" t="s">
        <v>18418</v>
      </c>
      <c r="T273" s="42"/>
    </row>
    <row r="274" spans="1:20">
      <c r="A274" s="6">
        <v>55</v>
      </c>
      <c r="B274" s="6">
        <v>11370931</v>
      </c>
      <c r="C274" s="80" t="s">
        <v>76</v>
      </c>
      <c r="D274" s="20">
        <v>25601</v>
      </c>
      <c r="E274" s="78" t="s">
        <v>16077</v>
      </c>
      <c r="F274" s="81">
        <v>40003</v>
      </c>
      <c r="G274" s="78" t="s">
        <v>15990</v>
      </c>
      <c r="H274" s="78" t="s">
        <v>346</v>
      </c>
      <c r="I274" s="7">
        <v>41464</v>
      </c>
      <c r="J274" s="78" t="s">
        <v>16078</v>
      </c>
      <c r="K274" s="7" t="s">
        <v>293</v>
      </c>
      <c r="L274" s="19" t="s">
        <v>296</v>
      </c>
      <c r="M274" s="19" t="s">
        <v>287</v>
      </c>
      <c r="N274" s="8" t="s">
        <v>360</v>
      </c>
      <c r="O274" s="82" t="s">
        <v>9</v>
      </c>
      <c r="P274" s="78">
        <f>VLOOKUP(B274,Nóminas!B$1:I$2136,8,FALSE)</f>
        <v>402</v>
      </c>
      <c r="Q274" s="103">
        <f>VLOOKUP(B274,Nóminas!B$1:K$2136,10,FALSE)</f>
        <v>121462</v>
      </c>
      <c r="R274" s="103">
        <f>VLOOKUP(B274,Nóminas!B$1:L$2136,11,FALSE)</f>
        <v>0</v>
      </c>
      <c r="S274" s="113" t="s">
        <v>18418</v>
      </c>
      <c r="T274" s="42"/>
    </row>
    <row r="275" spans="1:20">
      <c r="A275" s="6">
        <v>64</v>
      </c>
      <c r="B275" s="6">
        <v>11837003</v>
      </c>
      <c r="C275" s="80" t="s">
        <v>88</v>
      </c>
      <c r="D275" s="20">
        <v>25611</v>
      </c>
      <c r="E275" s="78" t="s">
        <v>16099</v>
      </c>
      <c r="F275" s="81">
        <v>40003</v>
      </c>
      <c r="G275" s="78" t="s">
        <v>15990</v>
      </c>
      <c r="H275" s="78" t="s">
        <v>346</v>
      </c>
      <c r="I275" s="7">
        <v>41464</v>
      </c>
      <c r="J275" s="78" t="s">
        <v>16078</v>
      </c>
      <c r="K275" s="7" t="s">
        <v>293</v>
      </c>
      <c r="L275" s="19" t="s">
        <v>296</v>
      </c>
      <c r="M275" s="19" t="s">
        <v>287</v>
      </c>
      <c r="N275" s="8" t="s">
        <v>360</v>
      </c>
      <c r="O275" s="82" t="s">
        <v>19</v>
      </c>
      <c r="P275" s="78">
        <f>VLOOKUP(B275,Nóminas!B$1:I$2136,8,FALSE)</f>
        <v>204</v>
      </c>
      <c r="Q275" s="103">
        <f>VLOOKUP(B275,Nóminas!B$1:K$2136,10,FALSE)</f>
        <v>88386</v>
      </c>
      <c r="R275" s="103">
        <f>VLOOKUP(B275,Nóminas!B$1:L$2136,11,FALSE)</f>
        <v>0</v>
      </c>
      <c r="S275" s="113" t="s">
        <v>18418</v>
      </c>
      <c r="T275" s="42"/>
    </row>
    <row r="276" spans="1:20">
      <c r="A276" s="6">
        <v>66</v>
      </c>
      <c r="B276" s="6">
        <v>11975707</v>
      </c>
      <c r="C276" s="80" t="s">
        <v>90</v>
      </c>
      <c r="D276" s="20">
        <v>28345</v>
      </c>
      <c r="E276" s="78" t="s">
        <v>16102</v>
      </c>
      <c r="F276" s="81">
        <v>40003</v>
      </c>
      <c r="G276" s="78" t="s">
        <v>15990</v>
      </c>
      <c r="H276" s="78" t="s">
        <v>346</v>
      </c>
      <c r="I276" s="7">
        <v>41099</v>
      </c>
      <c r="J276" s="78" t="s">
        <v>16103</v>
      </c>
      <c r="K276" s="7" t="s">
        <v>293</v>
      </c>
      <c r="L276" s="19" t="s">
        <v>296</v>
      </c>
      <c r="M276" s="19" t="s">
        <v>287</v>
      </c>
      <c r="N276" s="8" t="s">
        <v>360</v>
      </c>
      <c r="O276" s="82" t="s">
        <v>19</v>
      </c>
      <c r="P276" s="78">
        <f>VLOOKUP(B276,Nóminas!B$1:I$2136,8,FALSE)</f>
        <v>204</v>
      </c>
      <c r="Q276" s="103">
        <f>VLOOKUP(B276,Nóminas!B$1:K$2136,10,FALSE)</f>
        <v>88386</v>
      </c>
      <c r="R276" s="103">
        <f>VLOOKUP(B276,Nóminas!B$1:L$2136,11,FALSE)</f>
        <v>0</v>
      </c>
      <c r="S276" s="113" t="s">
        <v>18418</v>
      </c>
      <c r="T276" s="42"/>
    </row>
    <row r="277" spans="1:20">
      <c r="A277" s="6">
        <v>150</v>
      </c>
      <c r="B277" s="6">
        <v>18641952</v>
      </c>
      <c r="C277" s="80" t="s">
        <v>186</v>
      </c>
      <c r="D277" s="20">
        <v>32008</v>
      </c>
      <c r="E277" s="78" t="s">
        <v>16245</v>
      </c>
      <c r="F277" s="81">
        <v>40003</v>
      </c>
      <c r="G277" s="78" t="s">
        <v>15990</v>
      </c>
      <c r="H277" s="78" t="s">
        <v>346</v>
      </c>
      <c r="I277" s="7">
        <v>41464</v>
      </c>
      <c r="J277" s="78" t="s">
        <v>16078</v>
      </c>
      <c r="K277" s="7" t="s">
        <v>293</v>
      </c>
      <c r="L277" s="19" t="s">
        <v>296</v>
      </c>
      <c r="M277" s="19" t="s">
        <v>287</v>
      </c>
      <c r="N277" s="8" t="s">
        <v>360</v>
      </c>
      <c r="O277" s="82" t="s">
        <v>19</v>
      </c>
      <c r="P277" s="78">
        <f>VLOOKUP(B277,Nóminas!B$1:I$2136,8,FALSE)</f>
        <v>204</v>
      </c>
      <c r="Q277" s="103">
        <f>VLOOKUP(B277,Nóminas!B$1:K$2136,10,FALSE)</f>
        <v>88386</v>
      </c>
      <c r="R277" s="103">
        <f>VLOOKUP(B277,Nóminas!B$1:L$2136,11,FALSE)</f>
        <v>0</v>
      </c>
      <c r="S277" s="113" t="s">
        <v>18418</v>
      </c>
      <c r="T277" s="42"/>
    </row>
    <row r="278" spans="1:20">
      <c r="A278" s="6">
        <v>86</v>
      </c>
      <c r="B278" s="6">
        <v>13400003</v>
      </c>
      <c r="C278" s="80" t="s">
        <v>114</v>
      </c>
      <c r="D278" s="20">
        <v>28120</v>
      </c>
      <c r="E278" s="78" t="s">
        <v>16135</v>
      </c>
      <c r="F278" s="81">
        <v>40003</v>
      </c>
      <c r="G278" s="78" t="s">
        <v>15990</v>
      </c>
      <c r="H278" s="78" t="s">
        <v>346</v>
      </c>
      <c r="I278" s="7">
        <v>41625</v>
      </c>
      <c r="J278" s="78" t="s">
        <v>16136</v>
      </c>
      <c r="K278" s="7" t="s">
        <v>293</v>
      </c>
      <c r="L278" s="19" t="s">
        <v>313</v>
      </c>
      <c r="M278" s="19" t="s">
        <v>287</v>
      </c>
      <c r="N278" s="8" t="s">
        <v>361</v>
      </c>
      <c r="O278" s="82" t="s">
        <v>9</v>
      </c>
      <c r="P278" s="78">
        <f>VLOOKUP(B278,Nóminas!B$1:I$2136,8,FALSE)</f>
        <v>402</v>
      </c>
      <c r="Q278" s="103">
        <f>VLOOKUP(B278,Nóminas!B$1:K$2136,10,FALSE)</f>
        <v>121462</v>
      </c>
      <c r="R278" s="103">
        <f>VLOOKUP(B278,Nóminas!B$1:L$2136,11,FALSE)</f>
        <v>0</v>
      </c>
      <c r="S278" s="113" t="s">
        <v>18417</v>
      </c>
      <c r="T278" s="42"/>
    </row>
    <row r="279" spans="1:20">
      <c r="A279" s="6">
        <v>89</v>
      </c>
      <c r="B279" s="6">
        <v>13682884</v>
      </c>
      <c r="C279" s="80" t="s">
        <v>117</v>
      </c>
      <c r="D279" s="20">
        <v>28124</v>
      </c>
      <c r="E279" s="78" t="s">
        <v>16141</v>
      </c>
      <c r="F279" s="81">
        <v>40003</v>
      </c>
      <c r="G279" s="78" t="s">
        <v>15990</v>
      </c>
      <c r="H279" s="78" t="s">
        <v>346</v>
      </c>
      <c r="I279" s="7">
        <v>40210</v>
      </c>
      <c r="J279" s="78" t="s">
        <v>16142</v>
      </c>
      <c r="K279" s="7" t="s">
        <v>293</v>
      </c>
      <c r="L279" s="19" t="s">
        <v>295</v>
      </c>
      <c r="M279" s="19" t="s">
        <v>287</v>
      </c>
      <c r="N279" s="8" t="s">
        <v>361</v>
      </c>
      <c r="O279" s="82" t="s">
        <v>19</v>
      </c>
      <c r="P279" s="78">
        <f>VLOOKUP(B279,Nóminas!B$1:I$2136,8,FALSE)</f>
        <v>204</v>
      </c>
      <c r="Q279" s="103">
        <f>VLOOKUP(B279,Nóminas!B$1:K$2136,10,FALSE)</f>
        <v>88386</v>
      </c>
      <c r="R279" s="103">
        <f>VLOOKUP(B279,Nóminas!B$1:L$2136,11,FALSE)</f>
        <v>0</v>
      </c>
      <c r="S279" s="113" t="s">
        <v>18417</v>
      </c>
      <c r="T279" s="42"/>
    </row>
    <row r="280" spans="1:20">
      <c r="A280" s="6">
        <v>159</v>
      </c>
      <c r="B280" s="6">
        <v>19191332</v>
      </c>
      <c r="C280" s="80" t="s">
        <v>195</v>
      </c>
      <c r="D280" s="20">
        <v>32849</v>
      </c>
      <c r="E280" s="78" t="s">
        <v>16256</v>
      </c>
      <c r="F280" s="81">
        <v>40003</v>
      </c>
      <c r="G280" s="78" t="s">
        <v>15990</v>
      </c>
      <c r="H280" s="78" t="s">
        <v>346</v>
      </c>
      <c r="I280" s="7">
        <v>41829</v>
      </c>
      <c r="J280" s="78" t="s">
        <v>15993</v>
      </c>
      <c r="K280" s="7" t="s">
        <v>293</v>
      </c>
      <c r="L280" s="19" t="s">
        <v>296</v>
      </c>
      <c r="M280" s="19" t="s">
        <v>287</v>
      </c>
      <c r="N280" s="8" t="s">
        <v>361</v>
      </c>
      <c r="O280" s="82" t="s">
        <v>19</v>
      </c>
      <c r="P280" s="78">
        <f>VLOOKUP(B280,Nóminas!B$1:I$2136,8,FALSE)</f>
        <v>204</v>
      </c>
      <c r="Q280" s="103">
        <f>VLOOKUP(B280,Nóminas!B$1:K$2136,10,FALSE)</f>
        <v>88386</v>
      </c>
      <c r="R280" s="103">
        <f>VLOOKUP(B280,Nóminas!B$1:L$2136,11,FALSE)</f>
        <v>0</v>
      </c>
      <c r="S280" s="113" t="s">
        <v>18418</v>
      </c>
      <c r="T280" s="42"/>
    </row>
    <row r="281" spans="1:20">
      <c r="A281" s="6">
        <v>317</v>
      </c>
      <c r="B281" s="6">
        <v>11708345</v>
      </c>
      <c r="C281" s="80" t="s">
        <v>15211</v>
      </c>
      <c r="D281" s="20">
        <v>25912</v>
      </c>
      <c r="E281" s="78" t="s">
        <v>16443</v>
      </c>
      <c r="F281" s="81">
        <v>40003</v>
      </c>
      <c r="G281" s="78" t="s">
        <v>15990</v>
      </c>
      <c r="H281" s="78" t="s">
        <v>263</v>
      </c>
      <c r="I281" s="7">
        <v>41829</v>
      </c>
      <c r="J281" s="78" t="s">
        <v>15993</v>
      </c>
      <c r="K281" s="7" t="s">
        <v>293</v>
      </c>
      <c r="L281" s="19" t="s">
        <v>296</v>
      </c>
      <c r="M281" s="19" t="s">
        <v>287</v>
      </c>
      <c r="N281" s="8" t="s">
        <v>361</v>
      </c>
      <c r="O281" s="82" t="s">
        <v>244</v>
      </c>
      <c r="P281" s="78" t="str">
        <f>VLOOKUP(B281,Nóminas!B$1:I$2136,8,FALSE)</f>
        <v>I</v>
      </c>
      <c r="Q281" s="103">
        <f>VLOOKUP(B281,Nóminas!B$1:K$2136,10,FALSE)</f>
        <v>74562</v>
      </c>
      <c r="R281" s="103">
        <f>VLOOKUP(B281,Nóminas!B$1:L$2136,11,FALSE)</f>
        <v>7456</v>
      </c>
      <c r="S281" s="113" t="s">
        <v>18418</v>
      </c>
      <c r="T281" s="42"/>
    </row>
    <row r="282" spans="1:20">
      <c r="A282" s="6">
        <v>335</v>
      </c>
      <c r="B282" s="6">
        <v>12555371</v>
      </c>
      <c r="C282" s="80" t="s">
        <v>15229</v>
      </c>
      <c r="D282" s="20">
        <v>28137</v>
      </c>
      <c r="E282" s="78" t="s">
        <v>16464</v>
      </c>
      <c r="F282" s="81">
        <v>40003</v>
      </c>
      <c r="G282" s="78" t="s">
        <v>15990</v>
      </c>
      <c r="H282" s="78" t="s">
        <v>263</v>
      </c>
      <c r="I282" s="7">
        <v>41829</v>
      </c>
      <c r="J282" s="78" t="s">
        <v>15993</v>
      </c>
      <c r="K282" s="7" t="s">
        <v>293</v>
      </c>
      <c r="L282" s="19" t="s">
        <v>296</v>
      </c>
      <c r="M282" s="19" t="s">
        <v>287</v>
      </c>
      <c r="N282" s="8" t="s">
        <v>361</v>
      </c>
      <c r="O282" s="82" t="s">
        <v>242</v>
      </c>
      <c r="P282" s="78" t="str">
        <f>VLOOKUP(B282,Nóminas!B$1:I$2136,8,FALSE)</f>
        <v>I</v>
      </c>
      <c r="Q282" s="103">
        <f>VLOOKUP(B282,Nóminas!B$1:K$2136,10,FALSE)</f>
        <v>74562</v>
      </c>
      <c r="R282" s="103">
        <f>VLOOKUP(B282,Nóminas!B$1:L$2136,11,FALSE)</f>
        <v>0</v>
      </c>
      <c r="S282" s="113" t="s">
        <v>18418</v>
      </c>
      <c r="T282" s="42"/>
    </row>
    <row r="283" spans="1:20">
      <c r="A283" s="6">
        <v>350</v>
      </c>
      <c r="B283" s="6">
        <v>13501039</v>
      </c>
      <c r="C283" s="80" t="s">
        <v>15244</v>
      </c>
      <c r="D283" s="21">
        <v>26785</v>
      </c>
      <c r="E283" s="78" t="s">
        <v>16482</v>
      </c>
      <c r="F283" s="81">
        <v>40003</v>
      </c>
      <c r="G283" s="78" t="s">
        <v>15990</v>
      </c>
      <c r="H283" s="78" t="s">
        <v>263</v>
      </c>
      <c r="I283" s="7">
        <v>41306</v>
      </c>
      <c r="J283" s="78" t="s">
        <v>16483</v>
      </c>
      <c r="K283" s="7" t="s">
        <v>293</v>
      </c>
      <c r="L283" s="19" t="s">
        <v>296</v>
      </c>
      <c r="M283" s="19" t="s">
        <v>287</v>
      </c>
      <c r="N283" s="8" t="s">
        <v>361</v>
      </c>
      <c r="O283" s="82" t="s">
        <v>244</v>
      </c>
      <c r="P283" s="78" t="str">
        <f>VLOOKUP(B283,Nóminas!B$1:I$2136,8,FALSE)</f>
        <v>I</v>
      </c>
      <c r="Q283" s="103">
        <f>VLOOKUP(B283,Nóminas!B$1:K$2136,10,FALSE)</f>
        <v>74562</v>
      </c>
      <c r="R283" s="103">
        <f>VLOOKUP(B283,Nóminas!B$1:L$2136,11,FALSE)</f>
        <v>11184</v>
      </c>
      <c r="S283" s="113" t="s">
        <v>18418</v>
      </c>
      <c r="T283" s="42"/>
    </row>
    <row r="284" spans="1:20">
      <c r="A284" s="6">
        <v>370</v>
      </c>
      <c r="B284" s="6">
        <v>14753160</v>
      </c>
      <c r="C284" s="80" t="s">
        <v>15264</v>
      </c>
      <c r="D284" s="20">
        <v>26812</v>
      </c>
      <c r="E284" s="78" t="s">
        <v>16506</v>
      </c>
      <c r="F284" s="81">
        <v>40003</v>
      </c>
      <c r="G284" s="78" t="s">
        <v>15990</v>
      </c>
      <c r="H284" s="78" t="s">
        <v>263</v>
      </c>
      <c r="I284" s="7">
        <v>41829</v>
      </c>
      <c r="J284" s="78" t="s">
        <v>15993</v>
      </c>
      <c r="K284" s="7" t="s">
        <v>293</v>
      </c>
      <c r="L284" s="19" t="s">
        <v>296</v>
      </c>
      <c r="M284" s="19" t="s">
        <v>287</v>
      </c>
      <c r="N284" s="8" t="s">
        <v>361</v>
      </c>
      <c r="O284" s="82" t="s">
        <v>244</v>
      </c>
      <c r="P284" s="78" t="str">
        <f>VLOOKUP(B284,Nóminas!B$1:I$2136,8,FALSE)</f>
        <v>I</v>
      </c>
      <c r="Q284" s="103">
        <f>VLOOKUP(B284,Nóminas!B$1:K$2136,10,FALSE)</f>
        <v>74562</v>
      </c>
      <c r="R284" s="103">
        <f>VLOOKUP(B284,Nóminas!B$1:L$2136,11,FALSE)</f>
        <v>0</v>
      </c>
      <c r="S284" s="113" t="s">
        <v>18418</v>
      </c>
      <c r="T284" s="42"/>
    </row>
    <row r="285" spans="1:20">
      <c r="A285" s="6">
        <v>382</v>
      </c>
      <c r="B285" s="6">
        <v>15206209</v>
      </c>
      <c r="C285" s="80" t="s">
        <v>15276</v>
      </c>
      <c r="D285" s="20">
        <v>27594</v>
      </c>
      <c r="E285" s="78" t="s">
        <v>16518</v>
      </c>
      <c r="F285" s="81">
        <v>40003</v>
      </c>
      <c r="G285" s="78" t="s">
        <v>15990</v>
      </c>
      <c r="H285" s="78" t="s">
        <v>263</v>
      </c>
      <c r="I285" s="7">
        <v>41829</v>
      </c>
      <c r="J285" s="78" t="s">
        <v>15993</v>
      </c>
      <c r="K285" s="7" t="s">
        <v>293</v>
      </c>
      <c r="L285" s="19" t="s">
        <v>296</v>
      </c>
      <c r="M285" s="19" t="s">
        <v>287</v>
      </c>
      <c r="N285" s="8" t="s">
        <v>361</v>
      </c>
      <c r="O285" s="82" t="s">
        <v>244</v>
      </c>
      <c r="P285" s="78" t="str">
        <f>VLOOKUP(B285,Nóminas!B$1:I$2136,8,FALSE)</f>
        <v>I</v>
      </c>
      <c r="Q285" s="103">
        <f>VLOOKUP(B285,Nóminas!B$1:K$2136,10,FALSE)</f>
        <v>74562</v>
      </c>
      <c r="R285" s="103">
        <f>VLOOKUP(B285,Nóminas!B$1:L$2136,11,FALSE)</f>
        <v>7456</v>
      </c>
      <c r="S285" s="113" t="s">
        <v>18418</v>
      </c>
      <c r="T285" s="42"/>
    </row>
    <row r="286" spans="1:20">
      <c r="A286" s="6">
        <v>403</v>
      </c>
      <c r="B286" s="6">
        <v>17002804</v>
      </c>
      <c r="C286" s="80" t="s">
        <v>15297</v>
      </c>
      <c r="D286" s="79">
        <v>27952</v>
      </c>
      <c r="E286" s="78" t="s">
        <v>16540</v>
      </c>
      <c r="F286" s="81">
        <v>40003</v>
      </c>
      <c r="G286" s="78" t="s">
        <v>15990</v>
      </c>
      <c r="H286" s="78" t="s">
        <v>263</v>
      </c>
      <c r="I286" s="7">
        <v>41829</v>
      </c>
      <c r="J286" s="78" t="s">
        <v>15993</v>
      </c>
      <c r="K286" s="7" t="s">
        <v>293</v>
      </c>
      <c r="L286" s="19" t="s">
        <v>296</v>
      </c>
      <c r="M286" s="19" t="s">
        <v>287</v>
      </c>
      <c r="N286" s="8" t="s">
        <v>361</v>
      </c>
      <c r="O286" s="82" t="s">
        <v>244</v>
      </c>
      <c r="P286" s="78" t="str">
        <f>VLOOKUP(B286,Nóminas!B$1:I$2136,8,FALSE)</f>
        <v>I</v>
      </c>
      <c r="Q286" s="103">
        <f>VLOOKUP(B286,Nóminas!B$1:K$2136,10,FALSE)</f>
        <v>74562</v>
      </c>
      <c r="R286" s="103">
        <f>VLOOKUP(B286,Nóminas!B$1:L$2136,11,FALSE)</f>
        <v>18641</v>
      </c>
      <c r="S286" s="113" t="s">
        <v>18418</v>
      </c>
      <c r="T286" s="42"/>
    </row>
    <row r="287" spans="1:20">
      <c r="A287" s="6">
        <v>37</v>
      </c>
      <c r="B287" s="6">
        <v>9400755</v>
      </c>
      <c r="C287" s="80" t="s">
        <v>55</v>
      </c>
      <c r="D287" s="20">
        <v>24249</v>
      </c>
      <c r="E287" s="78" t="s">
        <v>16044</v>
      </c>
      <c r="F287" s="81">
        <v>40003</v>
      </c>
      <c r="G287" s="78" t="s">
        <v>15990</v>
      </c>
      <c r="H287" s="78" t="s">
        <v>346</v>
      </c>
      <c r="I287" s="7">
        <v>42307</v>
      </c>
      <c r="J287" s="78" t="s">
        <v>16045</v>
      </c>
      <c r="K287" s="7" t="s">
        <v>294</v>
      </c>
      <c r="L287" s="19" t="s">
        <v>341</v>
      </c>
      <c r="M287" s="19" t="s">
        <v>286</v>
      </c>
      <c r="N287" s="9" t="s">
        <v>362</v>
      </c>
      <c r="O287" s="82" t="s">
        <v>9</v>
      </c>
      <c r="P287" s="78">
        <f>VLOOKUP(B287,Nóminas!B$1:I$2136,8,FALSE)</f>
        <v>402</v>
      </c>
      <c r="Q287" s="103">
        <f>VLOOKUP(B287,Nóminas!B$1:K$2136,10,FALSE)</f>
        <v>121462</v>
      </c>
      <c r="R287" s="103">
        <f>VLOOKUP(B287,Nóminas!B$1:L$2136,11,FALSE)</f>
        <v>0</v>
      </c>
      <c r="S287" s="113" t="s">
        <v>18418</v>
      </c>
      <c r="T287" s="42"/>
    </row>
    <row r="288" spans="1:20">
      <c r="A288" s="6">
        <v>83</v>
      </c>
      <c r="B288" s="6">
        <v>13208333</v>
      </c>
      <c r="C288" s="80" t="s">
        <v>111</v>
      </c>
      <c r="D288" s="20">
        <v>36892</v>
      </c>
      <c r="E288" s="78" t="s">
        <v>16132</v>
      </c>
      <c r="F288" s="81">
        <v>40003</v>
      </c>
      <c r="G288" s="78" t="s">
        <v>15990</v>
      </c>
      <c r="H288" s="78" t="s">
        <v>346</v>
      </c>
      <c r="I288" s="7">
        <v>41183</v>
      </c>
      <c r="J288" s="78" t="s">
        <v>16007</v>
      </c>
      <c r="K288" s="7" t="s">
        <v>293</v>
      </c>
      <c r="L288" s="19" t="s">
        <v>296</v>
      </c>
      <c r="M288" s="19" t="s">
        <v>286</v>
      </c>
      <c r="N288" s="10" t="s">
        <v>362</v>
      </c>
      <c r="O288" s="82" t="s">
        <v>19</v>
      </c>
      <c r="P288" s="78">
        <f>VLOOKUP(B288,Nóminas!B$1:I$2136,8,FALSE)</f>
        <v>204</v>
      </c>
      <c r="Q288" s="103">
        <f>VLOOKUP(B288,Nóminas!B$1:K$2136,10,FALSE)</f>
        <v>88386</v>
      </c>
      <c r="R288" s="103">
        <f>VLOOKUP(B288,Nóminas!B$1:L$2136,11,FALSE)</f>
        <v>0</v>
      </c>
      <c r="S288" s="113" t="s">
        <v>18418</v>
      </c>
      <c r="T288" s="42"/>
    </row>
    <row r="289" spans="1:20">
      <c r="A289" s="6">
        <v>100</v>
      </c>
      <c r="B289" s="6">
        <v>14467321</v>
      </c>
      <c r="C289" s="80" t="s">
        <v>128</v>
      </c>
      <c r="D289" s="20">
        <v>29129</v>
      </c>
      <c r="E289" s="78" t="s">
        <v>16158</v>
      </c>
      <c r="F289" s="81">
        <v>40003</v>
      </c>
      <c r="G289" s="78" t="s">
        <v>15990</v>
      </c>
      <c r="H289" s="78" t="s">
        <v>346</v>
      </c>
      <c r="I289" s="7">
        <v>41183</v>
      </c>
      <c r="J289" s="78" t="s">
        <v>16007</v>
      </c>
      <c r="K289" s="7" t="s">
        <v>293</v>
      </c>
      <c r="L289" s="19" t="s">
        <v>296</v>
      </c>
      <c r="M289" s="19" t="s">
        <v>286</v>
      </c>
      <c r="N289" s="10" t="s">
        <v>362</v>
      </c>
      <c r="O289" s="82" t="s">
        <v>19</v>
      </c>
      <c r="P289" s="78">
        <f>VLOOKUP(B289,Nóminas!B$1:I$2136,8,FALSE)</f>
        <v>204</v>
      </c>
      <c r="Q289" s="103">
        <f>VLOOKUP(B289,Nóminas!B$1:K$2136,10,FALSE)</f>
        <v>88386</v>
      </c>
      <c r="R289" s="103">
        <f>VLOOKUP(B289,Nóminas!B$1:L$2136,11,FALSE)</f>
        <v>0</v>
      </c>
      <c r="S289" s="113" t="s">
        <v>18418</v>
      </c>
      <c r="T289" s="42"/>
    </row>
    <row r="290" spans="1:20">
      <c r="A290" s="6">
        <v>197</v>
      </c>
      <c r="B290" s="6">
        <v>3834376</v>
      </c>
      <c r="C290" s="80" t="s">
        <v>15091</v>
      </c>
      <c r="D290" s="20">
        <v>16977</v>
      </c>
      <c r="E290" s="78" t="s">
        <v>16307</v>
      </c>
      <c r="F290" s="81">
        <v>40003</v>
      </c>
      <c r="G290" s="78" t="s">
        <v>15990</v>
      </c>
      <c r="H290" s="78" t="s">
        <v>263</v>
      </c>
      <c r="I290" s="7">
        <v>41183</v>
      </c>
      <c r="J290" s="78" t="s">
        <v>16007</v>
      </c>
      <c r="K290" s="7" t="s">
        <v>293</v>
      </c>
      <c r="L290" s="19" t="s">
        <v>296</v>
      </c>
      <c r="M290" s="19" t="s">
        <v>286</v>
      </c>
      <c r="N290" s="10" t="s">
        <v>362</v>
      </c>
      <c r="O290" s="82" t="s">
        <v>244</v>
      </c>
      <c r="P290" s="78" t="str">
        <f>VLOOKUP(B290,Nóminas!B$1:I$2136,8,FALSE)</f>
        <v>I</v>
      </c>
      <c r="Q290" s="103">
        <f>VLOOKUP(B290,Nóminas!B$1:K$2136,10,FALSE)</f>
        <v>74562</v>
      </c>
      <c r="R290" s="103">
        <f>VLOOKUP(B290,Nóminas!B$1:L$2136,11,FALSE)</f>
        <v>0</v>
      </c>
      <c r="S290" s="113" t="s">
        <v>18418</v>
      </c>
      <c r="T290" s="42"/>
    </row>
    <row r="291" spans="1:20">
      <c r="A291" s="6">
        <v>226</v>
      </c>
      <c r="B291" s="6">
        <v>8066245</v>
      </c>
      <c r="C291" s="80" t="s">
        <v>15120</v>
      </c>
      <c r="D291" s="20">
        <v>22658</v>
      </c>
      <c r="E291" s="78" t="s">
        <v>16340</v>
      </c>
      <c r="F291" s="81">
        <v>40003</v>
      </c>
      <c r="G291" s="78" t="s">
        <v>15990</v>
      </c>
      <c r="H291" s="78" t="s">
        <v>263</v>
      </c>
      <c r="I291" s="7">
        <v>41183</v>
      </c>
      <c r="J291" s="78" t="s">
        <v>16007</v>
      </c>
      <c r="K291" s="7" t="s">
        <v>293</v>
      </c>
      <c r="L291" s="19" t="s">
        <v>296</v>
      </c>
      <c r="M291" s="19" t="s">
        <v>286</v>
      </c>
      <c r="N291" s="10" t="s">
        <v>362</v>
      </c>
      <c r="O291" s="82" t="s">
        <v>244</v>
      </c>
      <c r="P291" s="78" t="str">
        <f>VLOOKUP(B291,Nóminas!B$1:I$2136,8,FALSE)</f>
        <v>I</v>
      </c>
      <c r="Q291" s="103">
        <f>VLOOKUP(B291,Nóminas!B$1:K$2136,10,FALSE)</f>
        <v>74562</v>
      </c>
      <c r="R291" s="103">
        <f>VLOOKUP(B291,Nóminas!B$1:L$2136,11,FALSE)</f>
        <v>7456</v>
      </c>
      <c r="S291" s="113" t="s">
        <v>18418</v>
      </c>
      <c r="T291" s="42"/>
    </row>
    <row r="292" spans="1:20">
      <c r="A292" s="6">
        <v>244</v>
      </c>
      <c r="B292" s="6">
        <v>9253892</v>
      </c>
      <c r="C292" s="80" t="s">
        <v>15138</v>
      </c>
      <c r="D292" s="20">
        <v>21447</v>
      </c>
      <c r="E292" s="78" t="s">
        <v>16360</v>
      </c>
      <c r="F292" s="81">
        <v>40003</v>
      </c>
      <c r="G292" s="78" t="s">
        <v>15990</v>
      </c>
      <c r="H292" s="78" t="s">
        <v>263</v>
      </c>
      <c r="I292" s="7">
        <v>41183</v>
      </c>
      <c r="J292" s="78" t="s">
        <v>16007</v>
      </c>
      <c r="K292" s="7" t="s">
        <v>293</v>
      </c>
      <c r="L292" s="19" t="s">
        <v>296</v>
      </c>
      <c r="M292" s="19" t="s">
        <v>286</v>
      </c>
      <c r="N292" s="10" t="s">
        <v>362</v>
      </c>
      <c r="O292" s="82" t="s">
        <v>242</v>
      </c>
      <c r="P292" s="78" t="str">
        <f>VLOOKUP(B292,Nóminas!B$1:I$2136,8,FALSE)</f>
        <v>I</v>
      </c>
      <c r="Q292" s="103">
        <f>VLOOKUP(B292,Nóminas!B$1:K$2136,10,FALSE)</f>
        <v>74562</v>
      </c>
      <c r="R292" s="103">
        <f>VLOOKUP(B292,Nóminas!B$1:L$2136,11,FALSE)</f>
        <v>0</v>
      </c>
      <c r="S292" s="113" t="s">
        <v>18418</v>
      </c>
      <c r="T292" s="42"/>
    </row>
    <row r="293" spans="1:20">
      <c r="A293" s="6">
        <v>245</v>
      </c>
      <c r="B293" s="6">
        <v>9260668</v>
      </c>
      <c r="C293" s="80" t="s">
        <v>15139</v>
      </c>
      <c r="D293" s="20">
        <v>22682</v>
      </c>
      <c r="E293" s="78" t="s">
        <v>16361</v>
      </c>
      <c r="F293" s="81">
        <v>40003</v>
      </c>
      <c r="G293" s="78" t="s">
        <v>15990</v>
      </c>
      <c r="H293" s="78" t="s">
        <v>263</v>
      </c>
      <c r="I293" s="7">
        <v>41183</v>
      </c>
      <c r="J293" s="78" t="s">
        <v>16007</v>
      </c>
      <c r="K293" s="7" t="s">
        <v>293</v>
      </c>
      <c r="L293" s="19" t="s">
        <v>296</v>
      </c>
      <c r="M293" s="19" t="s">
        <v>286</v>
      </c>
      <c r="N293" s="10" t="s">
        <v>362</v>
      </c>
      <c r="O293" s="82" t="s">
        <v>244</v>
      </c>
      <c r="P293" s="78" t="str">
        <f>VLOOKUP(B293,Nóminas!B$1:I$2136,8,FALSE)</f>
        <v>I</v>
      </c>
      <c r="Q293" s="103">
        <f>VLOOKUP(B293,Nóminas!B$1:K$2136,10,FALSE)</f>
        <v>74562</v>
      </c>
      <c r="R293" s="103">
        <f>VLOOKUP(B293,Nóminas!B$1:L$2136,11,FALSE)</f>
        <v>18641</v>
      </c>
      <c r="S293" s="113" t="s">
        <v>18418</v>
      </c>
      <c r="T293" s="42"/>
    </row>
    <row r="294" spans="1:20">
      <c r="A294" s="6">
        <v>357</v>
      </c>
      <c r="B294" s="6">
        <v>13739978</v>
      </c>
      <c r="C294" s="80" t="s">
        <v>15251</v>
      </c>
      <c r="D294" s="20">
        <v>27768</v>
      </c>
      <c r="E294" s="78" t="s">
        <v>16490</v>
      </c>
      <c r="F294" s="81">
        <v>40003</v>
      </c>
      <c r="G294" s="78" t="s">
        <v>15990</v>
      </c>
      <c r="H294" s="78" t="s">
        <v>263</v>
      </c>
      <c r="I294" s="7">
        <v>41183</v>
      </c>
      <c r="J294" s="78" t="s">
        <v>16007</v>
      </c>
      <c r="K294" s="7" t="s">
        <v>293</v>
      </c>
      <c r="L294" s="19" t="s">
        <v>296</v>
      </c>
      <c r="M294" s="19" t="s">
        <v>286</v>
      </c>
      <c r="N294" s="10" t="s">
        <v>362</v>
      </c>
      <c r="O294" s="82" t="s">
        <v>242</v>
      </c>
      <c r="P294" s="78" t="str">
        <f>VLOOKUP(B294,Nóminas!B$1:I$2136,8,FALSE)</f>
        <v>I</v>
      </c>
      <c r="Q294" s="103">
        <f>VLOOKUP(B294,Nóminas!B$1:K$2136,10,FALSE)</f>
        <v>74562</v>
      </c>
      <c r="R294" s="103">
        <f>VLOOKUP(B294,Nóminas!B$1:L$2136,11,FALSE)</f>
        <v>0</v>
      </c>
      <c r="S294" s="113" t="s">
        <v>18418</v>
      </c>
      <c r="T294" s="42"/>
    </row>
    <row r="295" spans="1:20">
      <c r="A295" s="6">
        <v>399</v>
      </c>
      <c r="B295" s="6">
        <v>16766989</v>
      </c>
      <c r="C295" s="80" t="s">
        <v>15293</v>
      </c>
      <c r="D295" s="79">
        <v>30870</v>
      </c>
      <c r="E295" s="78" t="s">
        <v>16535</v>
      </c>
      <c r="F295" s="81">
        <v>40003</v>
      </c>
      <c r="G295" s="78" t="s">
        <v>15990</v>
      </c>
      <c r="H295" s="78" t="s">
        <v>263</v>
      </c>
      <c r="I295" s="7">
        <v>41183</v>
      </c>
      <c r="J295" s="78" t="s">
        <v>16007</v>
      </c>
      <c r="K295" s="7" t="s">
        <v>293</v>
      </c>
      <c r="L295" s="19" t="s">
        <v>296</v>
      </c>
      <c r="M295" s="19" t="s">
        <v>286</v>
      </c>
      <c r="N295" s="10" t="s">
        <v>362</v>
      </c>
      <c r="O295" s="82" t="s">
        <v>244</v>
      </c>
      <c r="P295" s="78" t="str">
        <f>VLOOKUP(B295,Nóminas!B$1:I$2136,8,FALSE)</f>
        <v>I</v>
      </c>
      <c r="Q295" s="103">
        <f>VLOOKUP(B295,Nóminas!B$1:K$2136,10,FALSE)</f>
        <v>74562</v>
      </c>
      <c r="R295" s="103">
        <f>VLOOKUP(B295,Nóminas!B$1:L$2136,11,FALSE)</f>
        <v>7456</v>
      </c>
      <c r="S295" s="113" t="s">
        <v>18418</v>
      </c>
      <c r="T295" s="42"/>
    </row>
    <row r="296" spans="1:20">
      <c r="A296" s="6">
        <v>401</v>
      </c>
      <c r="B296" s="6">
        <v>16965944</v>
      </c>
      <c r="C296" s="80" t="s">
        <v>15295</v>
      </c>
      <c r="D296" s="79">
        <v>30860</v>
      </c>
      <c r="E296" s="78" t="s">
        <v>16537</v>
      </c>
      <c r="F296" s="81">
        <v>40003</v>
      </c>
      <c r="G296" s="78" t="s">
        <v>15990</v>
      </c>
      <c r="H296" s="78" t="s">
        <v>263</v>
      </c>
      <c r="I296" s="7">
        <v>41183</v>
      </c>
      <c r="J296" s="78" t="s">
        <v>16007</v>
      </c>
      <c r="K296" s="7" t="s">
        <v>293</v>
      </c>
      <c r="L296" s="19" t="s">
        <v>296</v>
      </c>
      <c r="M296" s="19" t="s">
        <v>286</v>
      </c>
      <c r="N296" s="10" t="s">
        <v>362</v>
      </c>
      <c r="O296" s="82" t="s">
        <v>244</v>
      </c>
      <c r="P296" s="78" t="str">
        <f>VLOOKUP(B296,Nóminas!B$1:I$2136,8,FALSE)</f>
        <v>I</v>
      </c>
      <c r="Q296" s="103">
        <f>VLOOKUP(B296,Nóminas!B$1:K$2136,10,FALSE)</f>
        <v>74562</v>
      </c>
      <c r="R296" s="103">
        <f>VLOOKUP(B296,Nóminas!B$1:L$2136,11,FALSE)</f>
        <v>11184</v>
      </c>
      <c r="S296" s="113" t="s">
        <v>18418</v>
      </c>
      <c r="T296" s="42"/>
    </row>
    <row r="297" spans="1:20">
      <c r="A297" s="6">
        <v>422</v>
      </c>
      <c r="B297" s="6">
        <v>18893522</v>
      </c>
      <c r="C297" s="80" t="s">
        <v>15316</v>
      </c>
      <c r="D297" s="79">
        <v>32369</v>
      </c>
      <c r="E297" s="78" t="s">
        <v>16558</v>
      </c>
      <c r="F297" s="81">
        <v>40003</v>
      </c>
      <c r="G297" s="78" t="s">
        <v>15990</v>
      </c>
      <c r="H297" s="78" t="s">
        <v>263</v>
      </c>
      <c r="I297" s="7">
        <v>41183</v>
      </c>
      <c r="J297" s="78" t="s">
        <v>16007</v>
      </c>
      <c r="K297" s="7" t="s">
        <v>293</v>
      </c>
      <c r="L297" s="19" t="s">
        <v>296</v>
      </c>
      <c r="M297" s="19" t="s">
        <v>286</v>
      </c>
      <c r="N297" s="10" t="s">
        <v>362</v>
      </c>
      <c r="O297" s="82" t="s">
        <v>244</v>
      </c>
      <c r="P297" s="78" t="str">
        <f>VLOOKUP(B297,Nóminas!B$1:I$2136,8,FALSE)</f>
        <v>I</v>
      </c>
      <c r="Q297" s="103">
        <f>VLOOKUP(B297,Nóminas!B$1:K$2136,10,FALSE)</f>
        <v>74562</v>
      </c>
      <c r="R297" s="103">
        <f>VLOOKUP(B297,Nóminas!B$1:L$2136,11,FALSE)</f>
        <v>3728</v>
      </c>
      <c r="S297" s="113" t="s">
        <v>18418</v>
      </c>
      <c r="T297" s="42"/>
    </row>
    <row r="298" spans="1:20">
      <c r="A298" s="6">
        <v>447</v>
      </c>
      <c r="B298" s="6">
        <v>22102575</v>
      </c>
      <c r="C298" s="80" t="s">
        <v>15341</v>
      </c>
      <c r="D298" s="79">
        <v>36892</v>
      </c>
      <c r="E298" s="78" t="s">
        <v>16132</v>
      </c>
      <c r="F298" s="81">
        <v>40003</v>
      </c>
      <c r="G298" s="78" t="s">
        <v>15990</v>
      </c>
      <c r="H298" s="78" t="s">
        <v>263</v>
      </c>
      <c r="I298" s="7">
        <v>41183</v>
      </c>
      <c r="J298" s="78" t="s">
        <v>16007</v>
      </c>
      <c r="K298" s="7" t="s">
        <v>293</v>
      </c>
      <c r="L298" s="19" t="s">
        <v>296</v>
      </c>
      <c r="M298" s="19" t="s">
        <v>286</v>
      </c>
      <c r="N298" s="10" t="s">
        <v>362</v>
      </c>
      <c r="O298" s="82" t="s">
        <v>244</v>
      </c>
      <c r="P298" s="78" t="str">
        <f>VLOOKUP(B298,Nóminas!B$1:I$2136,8,FALSE)</f>
        <v>I</v>
      </c>
      <c r="Q298" s="103">
        <f>VLOOKUP(B298,Nóminas!B$1:K$2136,10,FALSE)</f>
        <v>74562</v>
      </c>
      <c r="R298" s="103">
        <f>VLOOKUP(B298,Nóminas!B$1:L$2136,11,FALSE)</f>
        <v>3728</v>
      </c>
      <c r="S298" s="113" t="s">
        <v>18418</v>
      </c>
      <c r="T298" s="42"/>
    </row>
    <row r="299" spans="1:20">
      <c r="A299" s="6">
        <v>20</v>
      </c>
      <c r="B299" s="6">
        <v>5747930</v>
      </c>
      <c r="C299" s="80" t="s">
        <v>34</v>
      </c>
      <c r="D299" s="20">
        <v>21588</v>
      </c>
      <c r="E299" s="78" t="s">
        <v>16006</v>
      </c>
      <c r="F299" s="81">
        <v>40003</v>
      </c>
      <c r="G299" s="78" t="s">
        <v>15990</v>
      </c>
      <c r="H299" s="78" t="s">
        <v>346</v>
      </c>
      <c r="I299" s="7">
        <v>41183</v>
      </c>
      <c r="J299" s="78" t="s">
        <v>16007</v>
      </c>
      <c r="K299" s="7" t="s">
        <v>293</v>
      </c>
      <c r="L299" s="19" t="s">
        <v>296</v>
      </c>
      <c r="M299" s="19" t="s">
        <v>289</v>
      </c>
      <c r="N299" s="8" t="s">
        <v>363</v>
      </c>
      <c r="O299" s="82" t="s">
        <v>19</v>
      </c>
      <c r="P299" s="78">
        <f>VLOOKUP(B299,Nóminas!B$1:I$2136,8,FALSE)</f>
        <v>204</v>
      </c>
      <c r="Q299" s="103">
        <f>VLOOKUP(B299,Nóminas!B$1:K$2136,10,FALSE)</f>
        <v>88386</v>
      </c>
      <c r="R299" s="103">
        <f>VLOOKUP(B299,Nóminas!B$1:L$2136,11,FALSE)</f>
        <v>0</v>
      </c>
      <c r="S299" s="113" t="s">
        <v>18418</v>
      </c>
      <c r="T299" s="42"/>
    </row>
    <row r="300" spans="1:20">
      <c r="A300" s="6">
        <v>29</v>
      </c>
      <c r="B300" s="6">
        <v>8659429</v>
      </c>
      <c r="C300" s="80" t="s">
        <v>45</v>
      </c>
      <c r="D300" s="20">
        <v>24623</v>
      </c>
      <c r="E300" s="78" t="s">
        <v>16029</v>
      </c>
      <c r="F300" s="81">
        <v>40003</v>
      </c>
      <c r="G300" s="78" t="s">
        <v>15990</v>
      </c>
      <c r="H300" s="78" t="s">
        <v>346</v>
      </c>
      <c r="I300" s="7">
        <v>41183</v>
      </c>
      <c r="J300" s="78" t="s">
        <v>16007</v>
      </c>
      <c r="K300" s="7" t="s">
        <v>293</v>
      </c>
      <c r="L300" s="19" t="s">
        <v>296</v>
      </c>
      <c r="M300" s="19" t="s">
        <v>289</v>
      </c>
      <c r="N300" s="8" t="s">
        <v>363</v>
      </c>
      <c r="O300" s="82" t="s">
        <v>19</v>
      </c>
      <c r="P300" s="78">
        <f>VLOOKUP(B300,Nóminas!B$1:I$2136,8,FALSE)</f>
        <v>204</v>
      </c>
      <c r="Q300" s="103">
        <f>VLOOKUP(B300,Nóminas!B$1:K$2136,10,FALSE)</f>
        <v>88386</v>
      </c>
      <c r="R300" s="103">
        <f>VLOOKUP(B300,Nóminas!B$1:L$2136,11,FALSE)</f>
        <v>0</v>
      </c>
      <c r="S300" s="113" t="s">
        <v>18418</v>
      </c>
      <c r="T300" s="42"/>
    </row>
    <row r="301" spans="1:20">
      <c r="A301" s="6">
        <v>40</v>
      </c>
      <c r="B301" s="6">
        <v>9844281</v>
      </c>
      <c r="C301" s="80" t="s">
        <v>58</v>
      </c>
      <c r="D301" s="20">
        <v>24772</v>
      </c>
      <c r="E301" s="78" t="s">
        <v>16050</v>
      </c>
      <c r="F301" s="81">
        <v>40003</v>
      </c>
      <c r="G301" s="78" t="s">
        <v>15990</v>
      </c>
      <c r="H301" s="78" t="s">
        <v>346</v>
      </c>
      <c r="I301" s="7">
        <v>41183</v>
      </c>
      <c r="J301" s="78" t="s">
        <v>16007</v>
      </c>
      <c r="K301" s="7" t="s">
        <v>293</v>
      </c>
      <c r="L301" s="19" t="s">
        <v>296</v>
      </c>
      <c r="M301" s="19" t="s">
        <v>286</v>
      </c>
      <c r="N301" s="8" t="s">
        <v>363</v>
      </c>
      <c r="O301" s="82" t="s">
        <v>19</v>
      </c>
      <c r="P301" s="78">
        <f>VLOOKUP(B301,Nóminas!B$1:I$2136,8,FALSE)</f>
        <v>204</v>
      </c>
      <c r="Q301" s="103">
        <f>VLOOKUP(B301,Nóminas!B$1:K$2136,10,FALSE)</f>
        <v>88386</v>
      </c>
      <c r="R301" s="103">
        <f>VLOOKUP(B301,Nóminas!B$1:L$2136,11,FALSE)</f>
        <v>0</v>
      </c>
      <c r="S301" s="113" t="s">
        <v>18418</v>
      </c>
      <c r="T301" s="42"/>
    </row>
    <row r="302" spans="1:20">
      <c r="A302" s="6">
        <v>47</v>
      </c>
      <c r="B302" s="6">
        <v>10641819</v>
      </c>
      <c r="C302" s="80" t="s">
        <v>66</v>
      </c>
      <c r="D302" s="20">
        <v>25310</v>
      </c>
      <c r="E302" s="78" t="s">
        <v>16064</v>
      </c>
      <c r="F302" s="81">
        <v>40003</v>
      </c>
      <c r="G302" s="78" t="s">
        <v>15990</v>
      </c>
      <c r="H302" s="78" t="s">
        <v>346</v>
      </c>
      <c r="I302" s="7">
        <v>41183</v>
      </c>
      <c r="J302" s="78" t="s">
        <v>16007</v>
      </c>
      <c r="K302" s="7" t="s">
        <v>293</v>
      </c>
      <c r="L302" s="19" t="s">
        <v>296</v>
      </c>
      <c r="M302" s="19" t="s">
        <v>289</v>
      </c>
      <c r="N302" s="8" t="s">
        <v>363</v>
      </c>
      <c r="O302" s="82" t="s">
        <v>19</v>
      </c>
      <c r="P302" s="78">
        <f>VLOOKUP(B302,Nóminas!B$1:I$2136,8,FALSE)</f>
        <v>204</v>
      </c>
      <c r="Q302" s="103">
        <f>VLOOKUP(B302,Nóminas!B$1:K$2136,10,FALSE)</f>
        <v>88386</v>
      </c>
      <c r="R302" s="103">
        <f>VLOOKUP(B302,Nóminas!B$1:L$2136,11,FALSE)</f>
        <v>0</v>
      </c>
      <c r="S302" s="113" t="s">
        <v>18418</v>
      </c>
      <c r="T302" s="42"/>
    </row>
    <row r="303" spans="1:20">
      <c r="A303" s="6">
        <v>51</v>
      </c>
      <c r="B303" s="6">
        <v>11076525</v>
      </c>
      <c r="C303" s="80" t="s">
        <v>70</v>
      </c>
      <c r="D303" s="20">
        <v>25852</v>
      </c>
      <c r="E303" s="78" t="s">
        <v>16070</v>
      </c>
      <c r="F303" s="81">
        <v>40003</v>
      </c>
      <c r="G303" s="78" t="s">
        <v>15990</v>
      </c>
      <c r="H303" s="78" t="s">
        <v>346</v>
      </c>
      <c r="I303" s="7">
        <v>41183</v>
      </c>
      <c r="J303" s="78" t="s">
        <v>16007</v>
      </c>
      <c r="K303" s="7" t="s">
        <v>293</v>
      </c>
      <c r="L303" s="19" t="s">
        <v>296</v>
      </c>
      <c r="M303" s="19" t="s">
        <v>289</v>
      </c>
      <c r="N303" s="8" t="s">
        <v>363</v>
      </c>
      <c r="O303" s="82" t="s">
        <v>19</v>
      </c>
      <c r="P303" s="78">
        <f>VLOOKUP(B303,Nóminas!B$1:I$2136,8,FALSE)</f>
        <v>204</v>
      </c>
      <c r="Q303" s="103">
        <f>VLOOKUP(B303,Nóminas!B$1:K$2136,10,FALSE)</f>
        <v>88386</v>
      </c>
      <c r="R303" s="103">
        <f>VLOOKUP(B303,Nóminas!B$1:L$2136,11,FALSE)</f>
        <v>0</v>
      </c>
      <c r="S303" s="113" t="s">
        <v>18418</v>
      </c>
      <c r="T303" s="42"/>
    </row>
    <row r="304" spans="1:20">
      <c r="A304" s="6">
        <v>52</v>
      </c>
      <c r="B304" s="6">
        <v>11080784</v>
      </c>
      <c r="C304" s="80" t="s">
        <v>71</v>
      </c>
      <c r="D304" s="20">
        <v>25123</v>
      </c>
      <c r="E304" s="78" t="s">
        <v>16071</v>
      </c>
      <c r="F304" s="81">
        <v>40003</v>
      </c>
      <c r="G304" s="78" t="s">
        <v>15990</v>
      </c>
      <c r="H304" s="78" t="s">
        <v>346</v>
      </c>
      <c r="I304" s="7">
        <v>41183</v>
      </c>
      <c r="J304" s="78" t="s">
        <v>16007</v>
      </c>
      <c r="K304" s="7" t="s">
        <v>293</v>
      </c>
      <c r="L304" s="19" t="s">
        <v>296</v>
      </c>
      <c r="M304" s="19" t="s">
        <v>289</v>
      </c>
      <c r="N304" s="8" t="s">
        <v>363</v>
      </c>
      <c r="O304" s="82" t="s">
        <v>19</v>
      </c>
      <c r="P304" s="78">
        <f>VLOOKUP(B304,Nóminas!B$1:I$2136,8,FALSE)</f>
        <v>204</v>
      </c>
      <c r="Q304" s="103">
        <f>VLOOKUP(B304,Nóminas!B$1:K$2136,10,FALSE)</f>
        <v>88386</v>
      </c>
      <c r="R304" s="103">
        <f>VLOOKUP(B304,Nóminas!B$1:L$2136,11,FALSE)</f>
        <v>0</v>
      </c>
      <c r="S304" s="113" t="s">
        <v>18418</v>
      </c>
      <c r="T304" s="42"/>
    </row>
    <row r="305" spans="1:20">
      <c r="A305" s="6">
        <v>67</v>
      </c>
      <c r="B305" s="6">
        <v>12088117</v>
      </c>
      <c r="C305" s="80" t="s">
        <v>91</v>
      </c>
      <c r="D305" s="20">
        <v>25390</v>
      </c>
      <c r="E305" s="78" t="s">
        <v>16104</v>
      </c>
      <c r="F305" s="81">
        <v>40003</v>
      </c>
      <c r="G305" s="78" t="s">
        <v>15990</v>
      </c>
      <c r="H305" s="78" t="s">
        <v>346</v>
      </c>
      <c r="I305" s="7">
        <v>41183</v>
      </c>
      <c r="J305" s="78" t="s">
        <v>16007</v>
      </c>
      <c r="K305" s="7" t="s">
        <v>293</v>
      </c>
      <c r="L305" s="19" t="s">
        <v>296</v>
      </c>
      <c r="M305" s="19" t="s">
        <v>289</v>
      </c>
      <c r="N305" s="8" t="s">
        <v>363</v>
      </c>
      <c r="O305" s="82" t="s">
        <v>19</v>
      </c>
      <c r="P305" s="78">
        <f>VLOOKUP(B305,Nóminas!B$1:I$2136,8,FALSE)</f>
        <v>204</v>
      </c>
      <c r="Q305" s="103">
        <f>VLOOKUP(B305,Nóminas!B$1:K$2136,10,FALSE)</f>
        <v>88386</v>
      </c>
      <c r="R305" s="103">
        <f>VLOOKUP(B305,Nóminas!B$1:L$2136,11,FALSE)</f>
        <v>0</v>
      </c>
      <c r="S305" s="113" t="s">
        <v>18418</v>
      </c>
      <c r="T305" s="42"/>
    </row>
    <row r="306" spans="1:20">
      <c r="A306" s="6">
        <v>79</v>
      </c>
      <c r="B306" s="6">
        <v>12710724</v>
      </c>
      <c r="C306" s="80" t="s">
        <v>106</v>
      </c>
      <c r="D306" s="20">
        <v>28030</v>
      </c>
      <c r="E306" s="78" t="s">
        <v>16127</v>
      </c>
      <c r="F306" s="81">
        <v>40003</v>
      </c>
      <c r="G306" s="78" t="s">
        <v>15990</v>
      </c>
      <c r="H306" s="78" t="s">
        <v>346</v>
      </c>
      <c r="I306" s="7">
        <v>41183</v>
      </c>
      <c r="J306" s="78" t="s">
        <v>16007</v>
      </c>
      <c r="K306" s="7" t="s">
        <v>293</v>
      </c>
      <c r="L306" s="19" t="s">
        <v>296</v>
      </c>
      <c r="M306" s="19" t="s">
        <v>286</v>
      </c>
      <c r="N306" s="8" t="s">
        <v>363</v>
      </c>
      <c r="O306" s="82" t="s">
        <v>19</v>
      </c>
      <c r="P306" s="78">
        <f>VLOOKUP(B306,Nóminas!B$1:I$2136,8,FALSE)</f>
        <v>204</v>
      </c>
      <c r="Q306" s="103">
        <f>VLOOKUP(B306,Nóminas!B$1:K$2136,10,FALSE)</f>
        <v>88386</v>
      </c>
      <c r="R306" s="103">
        <f>VLOOKUP(B306,Nóminas!B$1:L$2136,11,FALSE)</f>
        <v>0</v>
      </c>
      <c r="S306" s="113" t="s">
        <v>18418</v>
      </c>
      <c r="T306" s="42"/>
    </row>
    <row r="307" spans="1:20">
      <c r="A307" s="6">
        <v>81</v>
      </c>
      <c r="B307" s="6">
        <v>13072616</v>
      </c>
      <c r="C307" s="80" t="s">
        <v>108</v>
      </c>
      <c r="D307" s="20">
        <v>27916</v>
      </c>
      <c r="E307" s="78" t="s">
        <v>16129</v>
      </c>
      <c r="F307" s="81">
        <v>40003</v>
      </c>
      <c r="G307" s="78" t="s">
        <v>15990</v>
      </c>
      <c r="H307" s="78" t="s">
        <v>346</v>
      </c>
      <c r="I307" s="7">
        <v>41183</v>
      </c>
      <c r="J307" s="78" t="s">
        <v>16007</v>
      </c>
      <c r="K307" s="7" t="s">
        <v>293</v>
      </c>
      <c r="L307" s="19" t="s">
        <v>296</v>
      </c>
      <c r="M307" s="19" t="s">
        <v>289</v>
      </c>
      <c r="N307" s="8" t="s">
        <v>363</v>
      </c>
      <c r="O307" s="82" t="s">
        <v>19</v>
      </c>
      <c r="P307" s="78">
        <f>VLOOKUP(B307,Nóminas!B$1:I$2136,8,FALSE)</f>
        <v>204</v>
      </c>
      <c r="Q307" s="103">
        <f>VLOOKUP(B307,Nóminas!B$1:K$2136,10,FALSE)</f>
        <v>88386</v>
      </c>
      <c r="R307" s="103">
        <f>VLOOKUP(B307,Nóminas!B$1:L$2136,11,FALSE)</f>
        <v>0</v>
      </c>
      <c r="S307" s="113" t="s">
        <v>18418</v>
      </c>
      <c r="T307" s="42"/>
    </row>
    <row r="308" spans="1:20">
      <c r="A308" s="6">
        <v>91</v>
      </c>
      <c r="B308" s="6">
        <v>14001330</v>
      </c>
      <c r="C308" s="80" t="s">
        <v>119</v>
      </c>
      <c r="D308" s="20">
        <v>28580</v>
      </c>
      <c r="E308" s="78" t="s">
        <v>16145</v>
      </c>
      <c r="F308" s="81">
        <v>40003</v>
      </c>
      <c r="G308" s="78" t="s">
        <v>15990</v>
      </c>
      <c r="H308" s="78" t="s">
        <v>346</v>
      </c>
      <c r="I308" s="7">
        <v>41183</v>
      </c>
      <c r="J308" s="78" t="s">
        <v>16007</v>
      </c>
      <c r="K308" s="7" t="s">
        <v>293</v>
      </c>
      <c r="L308" s="19" t="s">
        <v>296</v>
      </c>
      <c r="M308" s="19" t="s">
        <v>289</v>
      </c>
      <c r="N308" s="8" t="s">
        <v>363</v>
      </c>
      <c r="O308" s="82" t="s">
        <v>19</v>
      </c>
      <c r="P308" s="78">
        <f>VLOOKUP(B308,Nóminas!B$1:I$2136,8,FALSE)</f>
        <v>204</v>
      </c>
      <c r="Q308" s="103">
        <f>VLOOKUP(B308,Nóminas!B$1:K$2136,10,FALSE)</f>
        <v>88386</v>
      </c>
      <c r="R308" s="103">
        <f>VLOOKUP(B308,Nóminas!B$1:L$2136,11,FALSE)</f>
        <v>0</v>
      </c>
      <c r="S308" s="113" t="s">
        <v>18418</v>
      </c>
      <c r="T308" s="42"/>
    </row>
    <row r="309" spans="1:20">
      <c r="A309" s="6">
        <v>123</v>
      </c>
      <c r="B309" s="6">
        <v>16414527</v>
      </c>
      <c r="C309" s="80" t="s">
        <v>155</v>
      </c>
      <c r="D309" s="20">
        <v>29773</v>
      </c>
      <c r="E309" s="78" t="s">
        <v>16196</v>
      </c>
      <c r="F309" s="81">
        <v>40003</v>
      </c>
      <c r="G309" s="78" t="s">
        <v>15990</v>
      </c>
      <c r="H309" s="78" t="s">
        <v>346</v>
      </c>
      <c r="I309" s="7">
        <v>41183</v>
      </c>
      <c r="J309" s="78" t="s">
        <v>16007</v>
      </c>
      <c r="K309" s="7" t="s">
        <v>293</v>
      </c>
      <c r="L309" s="19" t="s">
        <v>296</v>
      </c>
      <c r="M309" s="19" t="s">
        <v>286</v>
      </c>
      <c r="N309" s="8" t="s">
        <v>363</v>
      </c>
      <c r="O309" s="82" t="s">
        <v>19</v>
      </c>
      <c r="P309" s="78">
        <f>VLOOKUP(B309,Nóminas!B$1:I$2136,8,FALSE)</f>
        <v>204</v>
      </c>
      <c r="Q309" s="103">
        <f>VLOOKUP(B309,Nóminas!B$1:K$2136,10,FALSE)</f>
        <v>88386</v>
      </c>
      <c r="R309" s="103">
        <f>VLOOKUP(B309,Nóminas!B$1:L$2136,11,FALSE)</f>
        <v>0</v>
      </c>
      <c r="S309" s="113" t="s">
        <v>18418</v>
      </c>
      <c r="T309" s="42"/>
    </row>
    <row r="310" spans="1:20">
      <c r="A310" s="6">
        <v>177</v>
      </c>
      <c r="B310" s="6">
        <v>20642552</v>
      </c>
      <c r="C310" s="80" t="s">
        <v>218</v>
      </c>
      <c r="D310" s="20">
        <v>32974</v>
      </c>
      <c r="E310" s="78" t="s">
        <v>16281</v>
      </c>
      <c r="F310" s="81">
        <v>40003</v>
      </c>
      <c r="G310" s="78" t="s">
        <v>15990</v>
      </c>
      <c r="H310" s="78" t="s">
        <v>346</v>
      </c>
      <c r="I310" s="7">
        <v>41183</v>
      </c>
      <c r="J310" s="78" t="s">
        <v>16007</v>
      </c>
      <c r="K310" s="7" t="s">
        <v>293</v>
      </c>
      <c r="L310" s="19" t="s">
        <v>296</v>
      </c>
      <c r="M310" s="19" t="s">
        <v>286</v>
      </c>
      <c r="N310" s="8" t="s">
        <v>363</v>
      </c>
      <c r="O310" s="82" t="s">
        <v>19</v>
      </c>
      <c r="P310" s="78">
        <f>VLOOKUP(B310,Nóminas!B$1:I$2136,8,FALSE)</f>
        <v>204</v>
      </c>
      <c r="Q310" s="103">
        <f>VLOOKUP(B310,Nóminas!B$1:K$2136,10,FALSE)</f>
        <v>88386</v>
      </c>
      <c r="R310" s="103">
        <f>VLOOKUP(B310,Nóminas!B$1:L$2136,11,FALSE)</f>
        <v>0</v>
      </c>
      <c r="S310" s="113" t="s">
        <v>18418</v>
      </c>
      <c r="T310" s="42"/>
    </row>
    <row r="311" spans="1:20">
      <c r="A311" s="6">
        <v>185</v>
      </c>
      <c r="B311" s="6">
        <v>22100883</v>
      </c>
      <c r="C311" s="80" t="s">
        <v>229</v>
      </c>
      <c r="D311" s="20">
        <v>33756</v>
      </c>
      <c r="E311" s="78" t="s">
        <v>16293</v>
      </c>
      <c r="F311" s="81">
        <v>40003</v>
      </c>
      <c r="G311" s="78" t="s">
        <v>15990</v>
      </c>
      <c r="H311" s="78" t="s">
        <v>346</v>
      </c>
      <c r="I311" s="7">
        <v>41183</v>
      </c>
      <c r="J311" s="78" t="s">
        <v>16007</v>
      </c>
      <c r="K311" s="7" t="s">
        <v>293</v>
      </c>
      <c r="L311" s="19" t="s">
        <v>296</v>
      </c>
      <c r="M311" s="19" t="s">
        <v>286</v>
      </c>
      <c r="N311" s="8" t="s">
        <v>363</v>
      </c>
      <c r="O311" s="82" t="s">
        <v>19</v>
      </c>
      <c r="P311" s="78">
        <f>VLOOKUP(B311,Nóminas!B$1:I$2136,8,FALSE)</f>
        <v>204</v>
      </c>
      <c r="Q311" s="103">
        <f>VLOOKUP(B311,Nóminas!B$1:K$2136,10,FALSE)</f>
        <v>88386</v>
      </c>
      <c r="R311" s="103">
        <f>VLOOKUP(B311,Nóminas!B$1:L$2136,11,FALSE)</f>
        <v>0</v>
      </c>
      <c r="S311" s="113" t="s">
        <v>18418</v>
      </c>
      <c r="T311" s="42"/>
    </row>
    <row r="312" spans="1:20">
      <c r="A312" s="6">
        <v>206</v>
      </c>
      <c r="B312" s="6">
        <v>5439096</v>
      </c>
      <c r="C312" s="80" t="s">
        <v>15100</v>
      </c>
      <c r="D312" s="20">
        <v>21682</v>
      </c>
      <c r="E312" s="78" t="s">
        <v>16317</v>
      </c>
      <c r="F312" s="81">
        <v>40003</v>
      </c>
      <c r="G312" s="78" t="s">
        <v>15990</v>
      </c>
      <c r="H312" s="78" t="s">
        <v>263</v>
      </c>
      <c r="I312" s="7">
        <v>41183</v>
      </c>
      <c r="J312" s="78" t="s">
        <v>16007</v>
      </c>
      <c r="K312" s="7" t="s">
        <v>293</v>
      </c>
      <c r="L312" s="19" t="s">
        <v>296</v>
      </c>
      <c r="M312" s="19" t="s">
        <v>286</v>
      </c>
      <c r="N312" s="8" t="s">
        <v>363</v>
      </c>
      <c r="O312" s="82" t="s">
        <v>242</v>
      </c>
      <c r="P312" s="78" t="str">
        <f>VLOOKUP(B312,Nóminas!B$1:I$2136,8,FALSE)</f>
        <v>I</v>
      </c>
      <c r="Q312" s="103">
        <f>VLOOKUP(B312,Nóminas!B$1:K$2136,10,FALSE)</f>
        <v>74562</v>
      </c>
      <c r="R312" s="103">
        <f>VLOOKUP(B312,Nóminas!B$1:L$2136,11,FALSE)</f>
        <v>0</v>
      </c>
      <c r="S312" s="113" t="s">
        <v>18418</v>
      </c>
      <c r="T312" s="42"/>
    </row>
    <row r="313" spans="1:20">
      <c r="A313" s="6">
        <v>220</v>
      </c>
      <c r="B313" s="6">
        <v>7542574</v>
      </c>
      <c r="C313" s="80" t="s">
        <v>15114</v>
      </c>
      <c r="D313" s="20">
        <v>21644</v>
      </c>
      <c r="E313" s="78" t="s">
        <v>16335</v>
      </c>
      <c r="F313" s="81">
        <v>40003</v>
      </c>
      <c r="G313" s="78" t="s">
        <v>15990</v>
      </c>
      <c r="H313" s="78" t="s">
        <v>263</v>
      </c>
      <c r="I313" s="7">
        <v>41183</v>
      </c>
      <c r="J313" s="78" t="s">
        <v>16007</v>
      </c>
      <c r="K313" s="7" t="s">
        <v>293</v>
      </c>
      <c r="L313" s="19" t="s">
        <v>296</v>
      </c>
      <c r="M313" s="19" t="s">
        <v>286</v>
      </c>
      <c r="N313" s="8" t="s">
        <v>363</v>
      </c>
      <c r="O313" s="82" t="s">
        <v>244</v>
      </c>
      <c r="P313" s="78" t="str">
        <f>VLOOKUP(B313,Nóminas!B$1:I$2136,8,FALSE)</f>
        <v>I</v>
      </c>
      <c r="Q313" s="103">
        <f>VLOOKUP(B313,Nóminas!B$1:K$2136,10,FALSE)</f>
        <v>74562</v>
      </c>
      <c r="R313" s="103">
        <f>VLOOKUP(B313,Nóminas!B$1:L$2136,11,FALSE)</f>
        <v>0</v>
      </c>
      <c r="S313" s="113" t="s">
        <v>18418</v>
      </c>
      <c r="T313" s="42"/>
    </row>
    <row r="314" spans="1:20">
      <c r="A314" s="6">
        <v>237</v>
      </c>
      <c r="B314" s="6">
        <v>8660545</v>
      </c>
      <c r="C314" s="80" t="s">
        <v>15131</v>
      </c>
      <c r="D314" s="20">
        <v>23962</v>
      </c>
      <c r="E314" s="78" t="s">
        <v>16352</v>
      </c>
      <c r="F314" s="81">
        <v>40003</v>
      </c>
      <c r="G314" s="78" t="s">
        <v>15990</v>
      </c>
      <c r="H314" s="78" t="s">
        <v>263</v>
      </c>
      <c r="I314" s="7">
        <v>41183</v>
      </c>
      <c r="J314" s="78" t="s">
        <v>16007</v>
      </c>
      <c r="K314" s="7" t="s">
        <v>293</v>
      </c>
      <c r="L314" s="19" t="s">
        <v>296</v>
      </c>
      <c r="M314" s="19" t="s">
        <v>286</v>
      </c>
      <c r="N314" s="8" t="s">
        <v>363</v>
      </c>
      <c r="O314" s="82" t="s">
        <v>244</v>
      </c>
      <c r="P314" s="78" t="str">
        <f>VLOOKUP(B314,Nóminas!B$1:I$2136,8,FALSE)</f>
        <v>I</v>
      </c>
      <c r="Q314" s="103">
        <f>VLOOKUP(B314,Nóminas!B$1:K$2136,10,FALSE)</f>
        <v>74562</v>
      </c>
      <c r="R314" s="103">
        <f>VLOOKUP(B314,Nóminas!B$1:L$2136,11,FALSE)</f>
        <v>7456</v>
      </c>
      <c r="S314" s="113" t="s">
        <v>18418</v>
      </c>
      <c r="T314" s="42"/>
    </row>
    <row r="315" spans="1:20">
      <c r="A315" s="6">
        <v>273</v>
      </c>
      <c r="B315" s="6">
        <v>9837244</v>
      </c>
      <c r="C315" s="80" t="s">
        <v>15167</v>
      </c>
      <c r="D315" s="20">
        <v>23930</v>
      </c>
      <c r="E315" s="78" t="s">
        <v>16393</v>
      </c>
      <c r="F315" s="81">
        <v>40003</v>
      </c>
      <c r="G315" s="78" t="s">
        <v>15990</v>
      </c>
      <c r="H315" s="78" t="s">
        <v>263</v>
      </c>
      <c r="I315" s="7">
        <v>41183</v>
      </c>
      <c r="J315" s="78" t="s">
        <v>16007</v>
      </c>
      <c r="K315" s="7" t="s">
        <v>293</v>
      </c>
      <c r="L315" s="19" t="s">
        <v>296</v>
      </c>
      <c r="M315" s="19" t="s">
        <v>286</v>
      </c>
      <c r="N315" s="8" t="s">
        <v>363</v>
      </c>
      <c r="O315" s="82" t="s">
        <v>242</v>
      </c>
      <c r="P315" s="78" t="str">
        <f>VLOOKUP(B315,Nóminas!B$1:I$2136,8,FALSE)</f>
        <v>V</v>
      </c>
      <c r="Q315" s="103">
        <f>VLOOKUP(B315,Nóminas!B$1:K$2136,10,FALSE)</f>
        <v>85424</v>
      </c>
      <c r="R315" s="103">
        <f>VLOOKUP(B315,Nóminas!B$1:L$2136,11,FALSE)</f>
        <v>3728</v>
      </c>
      <c r="S315" s="113" t="s">
        <v>18418</v>
      </c>
      <c r="T315" s="42"/>
    </row>
    <row r="316" spans="1:20">
      <c r="A316" s="6">
        <v>274</v>
      </c>
      <c r="B316" s="6">
        <v>9842163</v>
      </c>
      <c r="C316" s="80" t="s">
        <v>15168</v>
      </c>
      <c r="D316" s="20">
        <v>23533</v>
      </c>
      <c r="E316" s="78" t="s">
        <v>16394</v>
      </c>
      <c r="F316" s="81">
        <v>40003</v>
      </c>
      <c r="G316" s="78" t="s">
        <v>15990</v>
      </c>
      <c r="H316" s="78" t="s">
        <v>263</v>
      </c>
      <c r="I316" s="7">
        <v>41183</v>
      </c>
      <c r="J316" s="78" t="s">
        <v>16007</v>
      </c>
      <c r="K316" s="7" t="s">
        <v>293</v>
      </c>
      <c r="L316" s="19" t="s">
        <v>296</v>
      </c>
      <c r="M316" s="19" t="s">
        <v>286</v>
      </c>
      <c r="N316" s="8" t="s">
        <v>363</v>
      </c>
      <c r="O316" s="82" t="s">
        <v>242</v>
      </c>
      <c r="P316" s="78" t="str">
        <f>VLOOKUP(B316,Nóminas!B$1:I$2136,8,FALSE)</f>
        <v>I</v>
      </c>
      <c r="Q316" s="103">
        <f>VLOOKUP(B316,Nóminas!B$1:K$2136,10,FALSE)</f>
        <v>74562</v>
      </c>
      <c r="R316" s="103">
        <f>VLOOKUP(B316,Nóminas!B$1:L$2136,11,FALSE)</f>
        <v>0</v>
      </c>
      <c r="S316" s="113" t="s">
        <v>18418</v>
      </c>
      <c r="T316" s="42"/>
    </row>
    <row r="317" spans="1:20">
      <c r="A317" s="6">
        <v>279</v>
      </c>
      <c r="B317" s="6">
        <v>10054067</v>
      </c>
      <c r="C317" s="80" t="s">
        <v>15173</v>
      </c>
      <c r="D317" s="21">
        <v>25528</v>
      </c>
      <c r="E317" s="78" t="s">
        <v>16400</v>
      </c>
      <c r="F317" s="81">
        <v>40003</v>
      </c>
      <c r="G317" s="78" t="s">
        <v>15990</v>
      </c>
      <c r="H317" s="78" t="s">
        <v>263</v>
      </c>
      <c r="I317" s="7">
        <v>41183</v>
      </c>
      <c r="J317" s="78" t="s">
        <v>16007</v>
      </c>
      <c r="K317" s="7" t="s">
        <v>293</v>
      </c>
      <c r="L317" s="19" t="s">
        <v>296</v>
      </c>
      <c r="M317" s="19" t="s">
        <v>286</v>
      </c>
      <c r="N317" s="8" t="s">
        <v>363</v>
      </c>
      <c r="O317" s="82" t="s">
        <v>244</v>
      </c>
      <c r="P317" s="78" t="str">
        <f>VLOOKUP(B317,Nóminas!B$1:I$2136,8,FALSE)</f>
        <v>I</v>
      </c>
      <c r="Q317" s="103">
        <f>VLOOKUP(B317,Nóminas!B$1:K$2136,10,FALSE)</f>
        <v>74562</v>
      </c>
      <c r="R317" s="103">
        <f>VLOOKUP(B317,Nóminas!B$1:L$2136,11,FALSE)</f>
        <v>7456</v>
      </c>
      <c r="S317" s="113" t="s">
        <v>18418</v>
      </c>
      <c r="T317" s="42"/>
    </row>
    <row r="318" spans="1:20">
      <c r="A318" s="6">
        <v>299</v>
      </c>
      <c r="B318" s="6">
        <v>10636447</v>
      </c>
      <c r="C318" s="80" t="s">
        <v>15193</v>
      </c>
      <c r="D318" s="20">
        <v>25066</v>
      </c>
      <c r="E318" s="78" t="s">
        <v>16423</v>
      </c>
      <c r="F318" s="81">
        <v>40003</v>
      </c>
      <c r="G318" s="78" t="s">
        <v>15990</v>
      </c>
      <c r="H318" s="78" t="s">
        <v>263</v>
      </c>
      <c r="I318" s="7">
        <v>41183</v>
      </c>
      <c r="J318" s="78" t="s">
        <v>16007</v>
      </c>
      <c r="K318" s="7" t="s">
        <v>293</v>
      </c>
      <c r="L318" s="19" t="s">
        <v>296</v>
      </c>
      <c r="M318" s="19" t="s">
        <v>286</v>
      </c>
      <c r="N318" s="8" t="s">
        <v>363</v>
      </c>
      <c r="O318" s="82" t="s">
        <v>244</v>
      </c>
      <c r="P318" s="78" t="str">
        <f>VLOOKUP(B318,Nóminas!B$1:I$2136,8,FALSE)</f>
        <v>I</v>
      </c>
      <c r="Q318" s="103">
        <f>VLOOKUP(B318,Nóminas!B$1:K$2136,10,FALSE)</f>
        <v>74562</v>
      </c>
      <c r="R318" s="103">
        <f>VLOOKUP(B318,Nóminas!B$1:L$2136,11,FALSE)</f>
        <v>0</v>
      </c>
      <c r="S318" s="113" t="s">
        <v>18418</v>
      </c>
      <c r="T318" s="42"/>
    </row>
    <row r="319" spans="1:20">
      <c r="A319" s="6">
        <v>300</v>
      </c>
      <c r="B319" s="6">
        <v>10636657</v>
      </c>
      <c r="C319" s="80" t="s">
        <v>15194</v>
      </c>
      <c r="D319" s="20">
        <v>25916</v>
      </c>
      <c r="E319" s="78" t="s">
        <v>16424</v>
      </c>
      <c r="F319" s="81">
        <v>40003</v>
      </c>
      <c r="G319" s="78" t="s">
        <v>15990</v>
      </c>
      <c r="H319" s="78" t="s">
        <v>263</v>
      </c>
      <c r="I319" s="7">
        <v>41183</v>
      </c>
      <c r="J319" s="78" t="s">
        <v>16007</v>
      </c>
      <c r="K319" s="7" t="s">
        <v>293</v>
      </c>
      <c r="L319" s="19" t="s">
        <v>296</v>
      </c>
      <c r="M319" s="19" t="s">
        <v>286</v>
      </c>
      <c r="N319" s="8" t="s">
        <v>363</v>
      </c>
      <c r="O319" s="82" t="s">
        <v>244</v>
      </c>
      <c r="P319" s="78" t="str">
        <f>VLOOKUP(B319,Nóminas!B$1:I$2136,8,FALSE)</f>
        <v>I</v>
      </c>
      <c r="Q319" s="103">
        <f>VLOOKUP(B319,Nóminas!B$1:K$2136,10,FALSE)</f>
        <v>74562</v>
      </c>
      <c r="R319" s="103">
        <f>VLOOKUP(B319,Nóminas!B$1:L$2136,11,FALSE)</f>
        <v>3728</v>
      </c>
      <c r="S319" s="113" t="s">
        <v>18418</v>
      </c>
      <c r="T319" s="42"/>
    </row>
    <row r="320" spans="1:20">
      <c r="A320" s="6">
        <v>301</v>
      </c>
      <c r="B320" s="6">
        <v>10641515</v>
      </c>
      <c r="C320" s="80" t="s">
        <v>15195</v>
      </c>
      <c r="D320" s="21">
        <v>24846</v>
      </c>
      <c r="E320" s="78" t="s">
        <v>16425</v>
      </c>
      <c r="F320" s="81">
        <v>40003</v>
      </c>
      <c r="G320" s="78" t="s">
        <v>15990</v>
      </c>
      <c r="H320" s="78" t="s">
        <v>263</v>
      </c>
      <c r="I320" s="7">
        <v>41183</v>
      </c>
      <c r="J320" s="78" t="s">
        <v>16007</v>
      </c>
      <c r="K320" s="7" t="s">
        <v>293</v>
      </c>
      <c r="L320" s="19" t="s">
        <v>296</v>
      </c>
      <c r="M320" s="19" t="s">
        <v>286</v>
      </c>
      <c r="N320" s="8" t="s">
        <v>363</v>
      </c>
      <c r="O320" s="82" t="s">
        <v>244</v>
      </c>
      <c r="P320" s="78" t="str">
        <f>VLOOKUP(B320,Nóminas!B$1:I$2136,8,FALSE)</f>
        <v>I</v>
      </c>
      <c r="Q320" s="103">
        <f>VLOOKUP(B320,Nóminas!B$1:K$2136,10,FALSE)</f>
        <v>74562</v>
      </c>
      <c r="R320" s="103">
        <f>VLOOKUP(B320,Nóminas!B$1:L$2136,11,FALSE)</f>
        <v>3728</v>
      </c>
      <c r="S320" s="113" t="s">
        <v>18418</v>
      </c>
      <c r="T320" s="42"/>
    </row>
    <row r="321" spans="1:20">
      <c r="A321" s="6">
        <v>302</v>
      </c>
      <c r="B321" s="6">
        <v>10642128</v>
      </c>
      <c r="C321" s="80" t="s">
        <v>15196</v>
      </c>
      <c r="D321" s="20">
        <v>26179</v>
      </c>
      <c r="E321" s="78" t="s">
        <v>16426</v>
      </c>
      <c r="F321" s="81">
        <v>40003</v>
      </c>
      <c r="G321" s="78" t="s">
        <v>15990</v>
      </c>
      <c r="H321" s="78" t="s">
        <v>263</v>
      </c>
      <c r="I321" s="7">
        <v>41183</v>
      </c>
      <c r="J321" s="78" t="s">
        <v>16007</v>
      </c>
      <c r="K321" s="7" t="s">
        <v>293</v>
      </c>
      <c r="L321" s="19" t="s">
        <v>296</v>
      </c>
      <c r="M321" s="19" t="s">
        <v>286</v>
      </c>
      <c r="N321" s="8" t="s">
        <v>363</v>
      </c>
      <c r="O321" s="82" t="s">
        <v>244</v>
      </c>
      <c r="P321" s="78" t="str">
        <f>VLOOKUP(B321,Nóminas!B$1:I$2136,8,FALSE)</f>
        <v>I</v>
      </c>
      <c r="Q321" s="103">
        <f>VLOOKUP(B321,Nóminas!B$1:K$2136,10,FALSE)</f>
        <v>74562</v>
      </c>
      <c r="R321" s="103">
        <f>VLOOKUP(B321,Nóminas!B$1:L$2136,11,FALSE)</f>
        <v>3728</v>
      </c>
      <c r="S321" s="113" t="s">
        <v>18418</v>
      </c>
      <c r="T321" s="42"/>
    </row>
    <row r="322" spans="1:20">
      <c r="A322" s="6">
        <v>322</v>
      </c>
      <c r="B322" s="6">
        <v>12019169</v>
      </c>
      <c r="C322" s="80" t="s">
        <v>15216</v>
      </c>
      <c r="D322" s="20">
        <v>26515</v>
      </c>
      <c r="E322" s="78" t="s">
        <v>16448</v>
      </c>
      <c r="F322" s="81">
        <v>40003</v>
      </c>
      <c r="G322" s="78" t="s">
        <v>15990</v>
      </c>
      <c r="H322" s="78" t="s">
        <v>263</v>
      </c>
      <c r="I322" s="7">
        <v>41184</v>
      </c>
      <c r="J322" s="78" t="s">
        <v>16449</v>
      </c>
      <c r="K322" s="7" t="s">
        <v>293</v>
      </c>
      <c r="L322" s="19" t="s">
        <v>296</v>
      </c>
      <c r="M322" s="19" t="s">
        <v>286</v>
      </c>
      <c r="N322" s="8" t="s">
        <v>363</v>
      </c>
      <c r="O322" s="82" t="s">
        <v>246</v>
      </c>
      <c r="P322" s="78" t="str">
        <f>VLOOKUP(B322,Nóminas!B$1:I$2136,8,FALSE)</f>
        <v>I</v>
      </c>
      <c r="Q322" s="103">
        <f>VLOOKUP(B322,Nóminas!B$1:K$2136,10,FALSE)</f>
        <v>74562</v>
      </c>
      <c r="R322" s="103">
        <f>VLOOKUP(B322,Nóminas!B$1:L$2136,11,FALSE)</f>
        <v>0</v>
      </c>
      <c r="S322" s="113" t="s">
        <v>18418</v>
      </c>
      <c r="T322" s="42"/>
    </row>
    <row r="323" spans="1:20">
      <c r="A323" s="6">
        <v>333</v>
      </c>
      <c r="B323" s="6">
        <v>12527852</v>
      </c>
      <c r="C323" s="80" t="s">
        <v>15227</v>
      </c>
      <c r="D323" s="20">
        <v>27419</v>
      </c>
      <c r="E323" s="78" t="s">
        <v>16462</v>
      </c>
      <c r="F323" s="81">
        <v>40003</v>
      </c>
      <c r="G323" s="78" t="s">
        <v>15990</v>
      </c>
      <c r="H323" s="78" t="s">
        <v>263</v>
      </c>
      <c r="I323" s="7">
        <v>41183</v>
      </c>
      <c r="J323" s="78" t="s">
        <v>16007</v>
      </c>
      <c r="K323" s="7" t="s">
        <v>293</v>
      </c>
      <c r="L323" s="19" t="s">
        <v>296</v>
      </c>
      <c r="M323" s="19" t="s">
        <v>286</v>
      </c>
      <c r="N323" s="8" t="s">
        <v>363</v>
      </c>
      <c r="O323" s="82" t="s">
        <v>242</v>
      </c>
      <c r="P323" s="78" t="str">
        <f>VLOOKUP(B323,Nóminas!B$1:I$2136,8,FALSE)</f>
        <v>I</v>
      </c>
      <c r="Q323" s="103">
        <f>VLOOKUP(B323,Nóminas!B$1:K$2136,10,FALSE)</f>
        <v>74562</v>
      </c>
      <c r="R323" s="103">
        <f>VLOOKUP(B323,Nóminas!B$1:L$2136,11,FALSE)</f>
        <v>7456</v>
      </c>
      <c r="S323" s="113" t="s">
        <v>18418</v>
      </c>
      <c r="T323" s="42"/>
    </row>
    <row r="324" spans="1:20">
      <c r="A324" s="6">
        <v>348</v>
      </c>
      <c r="B324" s="6">
        <v>13353138</v>
      </c>
      <c r="C324" s="80" t="s">
        <v>15242</v>
      </c>
      <c r="D324" s="20">
        <v>28340</v>
      </c>
      <c r="E324" s="78" t="s">
        <v>16479</v>
      </c>
      <c r="F324" s="81">
        <v>40003</v>
      </c>
      <c r="G324" s="78" t="s">
        <v>15990</v>
      </c>
      <c r="H324" s="78" t="s">
        <v>263</v>
      </c>
      <c r="I324" s="7">
        <v>41183</v>
      </c>
      <c r="J324" s="78" t="s">
        <v>16007</v>
      </c>
      <c r="K324" s="7" t="s">
        <v>293</v>
      </c>
      <c r="L324" s="19" t="s">
        <v>296</v>
      </c>
      <c r="M324" s="19" t="s">
        <v>286</v>
      </c>
      <c r="N324" s="8" t="s">
        <v>363</v>
      </c>
      <c r="O324" s="82" t="s">
        <v>244</v>
      </c>
      <c r="P324" s="78" t="str">
        <f>VLOOKUP(B324,Nóminas!B$1:I$2136,8,FALSE)</f>
        <v>I</v>
      </c>
      <c r="Q324" s="103">
        <f>VLOOKUP(B324,Nóminas!B$1:K$2136,10,FALSE)</f>
        <v>74562</v>
      </c>
      <c r="R324" s="103">
        <f>VLOOKUP(B324,Nóminas!B$1:L$2136,11,FALSE)</f>
        <v>7456</v>
      </c>
      <c r="S324" s="113" t="s">
        <v>18418</v>
      </c>
      <c r="T324" s="42"/>
    </row>
    <row r="325" spans="1:20">
      <c r="A325" s="6">
        <v>376</v>
      </c>
      <c r="B325" s="6">
        <v>15070944</v>
      </c>
      <c r="C325" s="80" t="s">
        <v>15270</v>
      </c>
      <c r="D325" s="20">
        <v>29162</v>
      </c>
      <c r="E325" s="78" t="s">
        <v>16512</v>
      </c>
      <c r="F325" s="81">
        <v>40003</v>
      </c>
      <c r="G325" s="78" t="s">
        <v>15990</v>
      </c>
      <c r="H325" s="78" t="s">
        <v>263</v>
      </c>
      <c r="I325" s="7">
        <v>41183</v>
      </c>
      <c r="J325" s="78" t="s">
        <v>16007</v>
      </c>
      <c r="K325" s="7" t="s">
        <v>293</v>
      </c>
      <c r="L325" s="19" t="s">
        <v>296</v>
      </c>
      <c r="M325" s="19" t="s">
        <v>286</v>
      </c>
      <c r="N325" s="8" t="s">
        <v>363</v>
      </c>
      <c r="O325" s="82" t="s">
        <v>242</v>
      </c>
      <c r="P325" s="78" t="str">
        <f>VLOOKUP(B325,Nóminas!B$1:I$2136,8,FALSE)</f>
        <v>I</v>
      </c>
      <c r="Q325" s="103">
        <f>VLOOKUP(B325,Nóminas!B$1:K$2136,10,FALSE)</f>
        <v>74562</v>
      </c>
      <c r="R325" s="103">
        <f>VLOOKUP(B325,Nóminas!B$1:L$2136,11,FALSE)</f>
        <v>11184</v>
      </c>
      <c r="S325" s="113" t="s">
        <v>18418</v>
      </c>
      <c r="T325" s="42"/>
    </row>
    <row r="326" spans="1:20">
      <c r="A326" s="6">
        <v>392</v>
      </c>
      <c r="B326" s="6">
        <v>16292261</v>
      </c>
      <c r="C326" s="80" t="s">
        <v>15286</v>
      </c>
      <c r="D326" s="79">
        <v>29179</v>
      </c>
      <c r="E326" s="78" t="s">
        <v>16528</v>
      </c>
      <c r="F326" s="81">
        <v>40003</v>
      </c>
      <c r="G326" s="78" t="s">
        <v>15990</v>
      </c>
      <c r="H326" s="78" t="s">
        <v>263</v>
      </c>
      <c r="I326" s="7">
        <v>41183</v>
      </c>
      <c r="J326" s="78" t="s">
        <v>16007</v>
      </c>
      <c r="K326" s="7" t="s">
        <v>293</v>
      </c>
      <c r="L326" s="19" t="s">
        <v>296</v>
      </c>
      <c r="M326" s="19" t="s">
        <v>286</v>
      </c>
      <c r="N326" s="8" t="s">
        <v>363</v>
      </c>
      <c r="O326" s="82" t="s">
        <v>244</v>
      </c>
      <c r="P326" s="78" t="str">
        <f>VLOOKUP(B326,Nóminas!B$1:I$2136,8,FALSE)</f>
        <v>I</v>
      </c>
      <c r="Q326" s="103">
        <f>VLOOKUP(B326,Nóminas!B$1:K$2136,10,FALSE)</f>
        <v>74562</v>
      </c>
      <c r="R326" s="103">
        <f>VLOOKUP(B326,Nóminas!B$1:L$2136,11,FALSE)</f>
        <v>14912</v>
      </c>
      <c r="S326" s="113" t="s">
        <v>18418</v>
      </c>
      <c r="T326" s="42"/>
    </row>
    <row r="327" spans="1:20">
      <c r="A327" s="6">
        <v>395</v>
      </c>
      <c r="B327" s="6">
        <v>16414565</v>
      </c>
      <c r="C327" s="80" t="s">
        <v>15289</v>
      </c>
      <c r="D327" s="79">
        <v>30986</v>
      </c>
      <c r="E327" s="78" t="s">
        <v>16530</v>
      </c>
      <c r="F327" s="81">
        <v>40003</v>
      </c>
      <c r="G327" s="78" t="s">
        <v>15990</v>
      </c>
      <c r="H327" s="78" t="s">
        <v>263</v>
      </c>
      <c r="I327" s="7">
        <v>41183</v>
      </c>
      <c r="J327" s="78" t="s">
        <v>16007</v>
      </c>
      <c r="K327" s="7" t="s">
        <v>293</v>
      </c>
      <c r="L327" s="19" t="s">
        <v>296</v>
      </c>
      <c r="M327" s="19" t="s">
        <v>286</v>
      </c>
      <c r="N327" s="8" t="s">
        <v>363</v>
      </c>
      <c r="O327" s="82" t="s">
        <v>244</v>
      </c>
      <c r="P327" s="78" t="str">
        <f>VLOOKUP(B327,Nóminas!B$1:I$2136,8,FALSE)</f>
        <v>I</v>
      </c>
      <c r="Q327" s="103">
        <f>VLOOKUP(B327,Nóminas!B$1:K$2136,10,FALSE)</f>
        <v>74562</v>
      </c>
      <c r="R327" s="103">
        <f>VLOOKUP(B327,Nóminas!B$1:L$2136,11,FALSE)</f>
        <v>3728</v>
      </c>
      <c r="S327" s="113" t="s">
        <v>18418</v>
      </c>
      <c r="T327" s="42"/>
    </row>
    <row r="328" spans="1:20">
      <c r="A328" s="6">
        <v>445</v>
      </c>
      <c r="B328" s="6">
        <v>21056533</v>
      </c>
      <c r="C328" s="80" t="s">
        <v>15339</v>
      </c>
      <c r="D328" s="79">
        <v>32699</v>
      </c>
      <c r="E328" s="78" t="s">
        <v>16581</v>
      </c>
      <c r="F328" s="81">
        <v>40003</v>
      </c>
      <c r="G328" s="78" t="s">
        <v>15990</v>
      </c>
      <c r="H328" s="78" t="s">
        <v>263</v>
      </c>
      <c r="I328" s="7">
        <v>41183</v>
      </c>
      <c r="J328" s="78" t="s">
        <v>16007</v>
      </c>
      <c r="K328" s="7" t="s">
        <v>293</v>
      </c>
      <c r="L328" s="19" t="s">
        <v>296</v>
      </c>
      <c r="M328" s="19" t="s">
        <v>286</v>
      </c>
      <c r="N328" s="8" t="s">
        <v>363</v>
      </c>
      <c r="O328" s="82" t="s">
        <v>244</v>
      </c>
      <c r="P328" s="78" t="str">
        <f>VLOOKUP(B328,Nóminas!B$1:I$2136,8,FALSE)</f>
        <v>I</v>
      </c>
      <c r="Q328" s="103">
        <f>VLOOKUP(B328,Nóminas!B$1:K$2136,10,FALSE)</f>
        <v>74562</v>
      </c>
      <c r="R328" s="103">
        <f>VLOOKUP(B328,Nóminas!B$1:L$2136,11,FALSE)</f>
        <v>0</v>
      </c>
      <c r="S328" s="113" t="s">
        <v>18418</v>
      </c>
      <c r="T328" s="42"/>
    </row>
    <row r="329" spans="1:20">
      <c r="A329" s="6">
        <v>23</v>
      </c>
      <c r="B329" s="6">
        <v>7294075</v>
      </c>
      <c r="C329" s="80" t="s">
        <v>38</v>
      </c>
      <c r="D329" s="20">
        <v>23354</v>
      </c>
      <c r="E329" s="78" t="s">
        <v>16014</v>
      </c>
      <c r="F329" s="81">
        <v>40003</v>
      </c>
      <c r="G329" s="78" t="s">
        <v>15990</v>
      </c>
      <c r="H329" s="78" t="s">
        <v>346</v>
      </c>
      <c r="I329" s="7">
        <v>37681</v>
      </c>
      <c r="J329" s="78" t="s">
        <v>15998</v>
      </c>
      <c r="K329" s="7" t="s">
        <v>293</v>
      </c>
      <c r="L329" s="19" t="s">
        <v>295</v>
      </c>
      <c r="M329" s="19" t="s">
        <v>287</v>
      </c>
      <c r="N329" s="8" t="s">
        <v>16594</v>
      </c>
      <c r="O329" s="82" t="s">
        <v>13</v>
      </c>
      <c r="P329" s="78">
        <f>VLOOKUP(B329,Nóminas!B$1:I$2136,8,FALSE)</f>
        <v>402</v>
      </c>
      <c r="Q329" s="103">
        <f>VLOOKUP(B329,Nóminas!B$1:K$2136,10,FALSE)</f>
        <v>121462</v>
      </c>
      <c r="R329" s="103">
        <f>VLOOKUP(B329,Nóminas!B$1:L$2136,11,FALSE)</f>
        <v>0</v>
      </c>
      <c r="S329" s="113" t="s">
        <v>18415</v>
      </c>
      <c r="T329" s="42"/>
    </row>
    <row r="330" spans="1:20">
      <c r="A330" s="6">
        <v>76</v>
      </c>
      <c r="B330" s="6">
        <v>12491961</v>
      </c>
      <c r="C330" s="80" t="s">
        <v>102</v>
      </c>
      <c r="D330" s="20">
        <v>27568</v>
      </c>
      <c r="E330" s="78" t="s">
        <v>16123</v>
      </c>
      <c r="F330" s="81">
        <v>40003</v>
      </c>
      <c r="G330" s="78" t="s">
        <v>15990</v>
      </c>
      <c r="H330" s="78" t="s">
        <v>346</v>
      </c>
      <c r="I330" s="7">
        <v>41829</v>
      </c>
      <c r="J330" s="78" t="s">
        <v>15993</v>
      </c>
      <c r="K330" s="7" t="s">
        <v>293</v>
      </c>
      <c r="L330" s="19" t="s">
        <v>296</v>
      </c>
      <c r="M330" s="19" t="s">
        <v>287</v>
      </c>
      <c r="N330" s="8" t="s">
        <v>16594</v>
      </c>
      <c r="O330" s="82" t="s">
        <v>19</v>
      </c>
      <c r="P330" s="78">
        <f>VLOOKUP(B330,Nóminas!B$1:I$2136,8,FALSE)</f>
        <v>204</v>
      </c>
      <c r="Q330" s="103">
        <f>VLOOKUP(B330,Nóminas!B$1:K$2136,10,FALSE)</f>
        <v>88386</v>
      </c>
      <c r="R330" s="103">
        <f>VLOOKUP(B330,Nóminas!B$1:L$2136,11,FALSE)</f>
        <v>0</v>
      </c>
      <c r="S330" s="113" t="s">
        <v>18418</v>
      </c>
      <c r="T330" s="42"/>
    </row>
    <row r="331" spans="1:20">
      <c r="A331" s="6">
        <v>155</v>
      </c>
      <c r="B331" s="6">
        <v>18860361</v>
      </c>
      <c r="C331" s="80" t="s">
        <v>191</v>
      </c>
      <c r="D331" s="20">
        <v>32105</v>
      </c>
      <c r="E331" s="78" t="s">
        <v>16252</v>
      </c>
      <c r="F331" s="81">
        <v>40003</v>
      </c>
      <c r="G331" s="78" t="s">
        <v>15990</v>
      </c>
      <c r="H331" s="78" t="s">
        <v>346</v>
      </c>
      <c r="I331" s="7">
        <v>41829</v>
      </c>
      <c r="J331" s="78" t="s">
        <v>15993</v>
      </c>
      <c r="K331" s="7" t="s">
        <v>293</v>
      </c>
      <c r="L331" s="19" t="s">
        <v>296</v>
      </c>
      <c r="M331" s="19" t="s">
        <v>287</v>
      </c>
      <c r="N331" s="8" t="s">
        <v>16594</v>
      </c>
      <c r="O331" s="82" t="s">
        <v>19</v>
      </c>
      <c r="P331" s="78">
        <f>VLOOKUP(B331,Nóminas!B$1:I$2136,8,FALSE)</f>
        <v>204</v>
      </c>
      <c r="Q331" s="103">
        <f>VLOOKUP(B331,Nóminas!B$1:K$2136,10,FALSE)</f>
        <v>88386</v>
      </c>
      <c r="R331" s="103">
        <f>VLOOKUP(B331,Nóminas!B$1:L$2136,11,FALSE)</f>
        <v>0</v>
      </c>
      <c r="S331" s="113" t="s">
        <v>18418</v>
      </c>
      <c r="T331" s="42"/>
    </row>
    <row r="332" spans="1:20">
      <c r="A332" s="6">
        <v>162</v>
      </c>
      <c r="B332" s="6">
        <v>19236954</v>
      </c>
      <c r="C332" s="80" t="s">
        <v>199</v>
      </c>
      <c r="D332" s="20">
        <v>32053</v>
      </c>
      <c r="E332" s="78" t="s">
        <v>16260</v>
      </c>
      <c r="F332" s="81">
        <v>40003</v>
      </c>
      <c r="G332" s="78" t="s">
        <v>15990</v>
      </c>
      <c r="H332" s="78" t="s">
        <v>346</v>
      </c>
      <c r="I332" s="7">
        <v>41829</v>
      </c>
      <c r="J332" s="78" t="s">
        <v>15993</v>
      </c>
      <c r="K332" s="7" t="s">
        <v>293</v>
      </c>
      <c r="L332" s="19" t="s">
        <v>296</v>
      </c>
      <c r="M332" s="19" t="s">
        <v>287</v>
      </c>
      <c r="N332" s="8" t="s">
        <v>16594</v>
      </c>
      <c r="O332" s="82" t="s">
        <v>19</v>
      </c>
      <c r="P332" s="78">
        <f>VLOOKUP(B332,Nóminas!B$1:I$2136,8,FALSE)</f>
        <v>204</v>
      </c>
      <c r="Q332" s="103">
        <f>VLOOKUP(B332,Nóminas!B$1:K$2136,10,FALSE)</f>
        <v>88386</v>
      </c>
      <c r="R332" s="103">
        <f>VLOOKUP(B332,Nóminas!B$1:L$2136,11,FALSE)</f>
        <v>0</v>
      </c>
      <c r="S332" s="113" t="s">
        <v>18418</v>
      </c>
      <c r="T332" s="42"/>
    </row>
    <row r="333" spans="1:20">
      <c r="A333" s="6">
        <v>213</v>
      </c>
      <c r="B333" s="6">
        <v>6518100</v>
      </c>
      <c r="C333" s="80" t="s">
        <v>15107</v>
      </c>
      <c r="D333" s="20">
        <v>22952</v>
      </c>
      <c r="E333" s="78" t="s">
        <v>16327</v>
      </c>
      <c r="F333" s="81">
        <v>40003</v>
      </c>
      <c r="G333" s="78" t="s">
        <v>15990</v>
      </c>
      <c r="H333" s="78" t="s">
        <v>263</v>
      </c>
      <c r="I333" s="7">
        <v>41829</v>
      </c>
      <c r="J333" s="78" t="s">
        <v>15993</v>
      </c>
      <c r="K333" s="7" t="s">
        <v>293</v>
      </c>
      <c r="L333" s="19" t="s">
        <v>296</v>
      </c>
      <c r="M333" s="19" t="s">
        <v>287</v>
      </c>
      <c r="N333" s="8" t="s">
        <v>16594</v>
      </c>
      <c r="O333" s="82" t="s">
        <v>244</v>
      </c>
      <c r="P333" s="78" t="str">
        <f>VLOOKUP(B333,Nóminas!B$1:I$2136,8,FALSE)</f>
        <v>I</v>
      </c>
      <c r="Q333" s="103">
        <f>VLOOKUP(B333,Nóminas!B$1:K$2136,10,FALSE)</f>
        <v>74562</v>
      </c>
      <c r="R333" s="103">
        <f>VLOOKUP(B333,Nóminas!B$1:L$2136,11,FALSE)</f>
        <v>3728</v>
      </c>
      <c r="S333" s="113" t="s">
        <v>18418</v>
      </c>
      <c r="T333" s="42"/>
    </row>
    <row r="334" spans="1:20">
      <c r="A334" s="6">
        <v>267</v>
      </c>
      <c r="B334" s="6">
        <v>9409921</v>
      </c>
      <c r="C334" s="80" t="s">
        <v>15161</v>
      </c>
      <c r="D334" s="20">
        <v>22901</v>
      </c>
      <c r="E334" s="78" t="s">
        <v>16386</v>
      </c>
      <c r="F334" s="81">
        <v>40003</v>
      </c>
      <c r="G334" s="78" t="s">
        <v>15990</v>
      </c>
      <c r="H334" s="78" t="s">
        <v>263</v>
      </c>
      <c r="I334" s="7">
        <v>41897</v>
      </c>
      <c r="J334" s="78" t="s">
        <v>16219</v>
      </c>
      <c r="K334" s="7" t="s">
        <v>293</v>
      </c>
      <c r="L334" s="19" t="s">
        <v>296</v>
      </c>
      <c r="M334" s="19" t="s">
        <v>287</v>
      </c>
      <c r="N334" s="8" t="s">
        <v>16594</v>
      </c>
      <c r="O334" s="82" t="s">
        <v>244</v>
      </c>
      <c r="P334" s="78" t="str">
        <f>VLOOKUP(B334,Nóminas!B$1:I$2136,8,FALSE)</f>
        <v>IV</v>
      </c>
      <c r="Q334" s="103">
        <f>VLOOKUP(B334,Nóminas!B$1:K$2136,10,FALSE)</f>
        <v>79987</v>
      </c>
      <c r="R334" s="103">
        <f>VLOOKUP(B334,Nóminas!B$1:L$2136,11,FALSE)</f>
        <v>3728</v>
      </c>
      <c r="S334" s="113" t="s">
        <v>18418</v>
      </c>
      <c r="T334" s="42"/>
    </row>
    <row r="335" spans="1:20">
      <c r="A335" s="6">
        <v>345</v>
      </c>
      <c r="B335" s="6">
        <v>13146026</v>
      </c>
      <c r="C335" s="80" t="s">
        <v>15239</v>
      </c>
      <c r="D335" s="20">
        <v>27583</v>
      </c>
      <c r="E335" s="78" t="s">
        <v>16475</v>
      </c>
      <c r="F335" s="81">
        <v>40003</v>
      </c>
      <c r="G335" s="78" t="s">
        <v>15990</v>
      </c>
      <c r="H335" s="78" t="s">
        <v>263</v>
      </c>
      <c r="I335" s="7">
        <v>41829</v>
      </c>
      <c r="J335" s="78" t="s">
        <v>15993</v>
      </c>
      <c r="K335" s="7" t="s">
        <v>293</v>
      </c>
      <c r="L335" s="19" t="s">
        <v>296</v>
      </c>
      <c r="M335" s="19" t="s">
        <v>287</v>
      </c>
      <c r="N335" s="8" t="s">
        <v>16594</v>
      </c>
      <c r="O335" s="82" t="s">
        <v>244</v>
      </c>
      <c r="P335" s="78" t="str">
        <f>VLOOKUP(B335,Nóminas!B$1:I$2136,8,FALSE)</f>
        <v>I</v>
      </c>
      <c r="Q335" s="103">
        <f>VLOOKUP(B335,Nóminas!B$1:K$2136,10,FALSE)</f>
        <v>74562</v>
      </c>
      <c r="R335" s="103">
        <f>VLOOKUP(B335,Nóminas!B$1:L$2136,11,FALSE)</f>
        <v>14912</v>
      </c>
      <c r="S335" s="113" t="s">
        <v>18418</v>
      </c>
      <c r="T335" s="42"/>
    </row>
    <row r="336" spans="1:20">
      <c r="A336" s="6">
        <v>389</v>
      </c>
      <c r="B336" s="6">
        <v>15546139</v>
      </c>
      <c r="C336" s="80" t="s">
        <v>15283</v>
      </c>
      <c r="D336" s="79">
        <v>28400</v>
      </c>
      <c r="E336" s="78" t="s">
        <v>16525</v>
      </c>
      <c r="F336" s="81">
        <v>40003</v>
      </c>
      <c r="G336" s="78" t="s">
        <v>15990</v>
      </c>
      <c r="H336" s="78" t="s">
        <v>263</v>
      </c>
      <c r="I336" s="7" t="s">
        <v>372</v>
      </c>
      <c r="J336" s="78" t="e">
        <v>#VALUE!</v>
      </c>
      <c r="K336" s="7" t="s">
        <v>372</v>
      </c>
      <c r="L336" s="19" t="s">
        <v>371</v>
      </c>
      <c r="M336" s="19" t="s">
        <v>287</v>
      </c>
      <c r="N336" s="8" t="s">
        <v>16594</v>
      </c>
      <c r="O336" s="82" t="s">
        <v>244</v>
      </c>
      <c r="P336" s="78" t="str">
        <f>VLOOKUP(B336,Nóminas!B$1:I$2136,8,FALSE)</f>
        <v>I</v>
      </c>
      <c r="Q336" s="103">
        <f>VLOOKUP(B336,Nóminas!B$1:K$2136,10,FALSE)</f>
        <v>74562</v>
      </c>
      <c r="R336" s="103">
        <f>VLOOKUP(B336,Nóminas!B$1:L$2136,11,FALSE)</f>
        <v>11184</v>
      </c>
      <c r="S336" s="113" t="s">
        <v>18418</v>
      </c>
      <c r="T336" s="42"/>
    </row>
    <row r="337" spans="1:20">
      <c r="A337" s="6">
        <v>421</v>
      </c>
      <c r="B337" s="6">
        <v>18846492</v>
      </c>
      <c r="C337" s="80" t="s">
        <v>15315</v>
      </c>
      <c r="D337" s="100" t="s">
        <v>13268</v>
      </c>
      <c r="E337" s="78" t="s">
        <v>16557</v>
      </c>
      <c r="F337" s="81">
        <v>40003</v>
      </c>
      <c r="G337" s="78" t="s">
        <v>15990</v>
      </c>
      <c r="H337" s="78" t="s">
        <v>263</v>
      </c>
      <c r="I337" s="7">
        <v>41829</v>
      </c>
      <c r="J337" s="78" t="s">
        <v>15993</v>
      </c>
      <c r="K337" s="7" t="s">
        <v>293</v>
      </c>
      <c r="L337" s="19" t="s">
        <v>296</v>
      </c>
      <c r="M337" s="19" t="s">
        <v>287</v>
      </c>
      <c r="N337" s="8" t="s">
        <v>16594</v>
      </c>
      <c r="O337" s="82" t="s">
        <v>244</v>
      </c>
      <c r="P337" s="78" t="str">
        <f>VLOOKUP(B337,Nóminas!B$1:I$2136,8,FALSE)</f>
        <v>I</v>
      </c>
      <c r="Q337" s="103">
        <f>VLOOKUP(B337,Nóminas!B$1:K$2136,10,FALSE)</f>
        <v>74562</v>
      </c>
      <c r="R337" s="103">
        <f>VLOOKUP(B337,Nóminas!B$1:L$2136,11,FALSE)</f>
        <v>0</v>
      </c>
      <c r="S337" s="113" t="s">
        <v>18418</v>
      </c>
      <c r="T337" s="42"/>
    </row>
    <row r="338" spans="1:20">
      <c r="A338" s="6">
        <v>451</v>
      </c>
      <c r="B338" s="6">
        <v>22756464</v>
      </c>
      <c r="C338" s="80" t="s">
        <v>15345</v>
      </c>
      <c r="D338" s="79">
        <v>30122</v>
      </c>
      <c r="E338" s="78" t="s">
        <v>16586</v>
      </c>
      <c r="F338" s="81">
        <v>40003</v>
      </c>
      <c r="G338" s="78" t="s">
        <v>15990</v>
      </c>
      <c r="H338" s="78" t="s">
        <v>263</v>
      </c>
      <c r="I338" s="7">
        <v>41829</v>
      </c>
      <c r="J338" s="78" t="s">
        <v>15993</v>
      </c>
      <c r="K338" s="7" t="s">
        <v>293</v>
      </c>
      <c r="L338" s="19" t="s">
        <v>296</v>
      </c>
      <c r="M338" s="19" t="s">
        <v>287</v>
      </c>
      <c r="N338" s="8" t="s">
        <v>16594</v>
      </c>
      <c r="O338" s="82" t="s">
        <v>242</v>
      </c>
      <c r="P338" s="78" t="str">
        <f>VLOOKUP(B338,Nóminas!B$1:I$2136,8,FALSE)</f>
        <v>I</v>
      </c>
      <c r="Q338" s="103">
        <f>VLOOKUP(B338,Nóminas!B$1:K$2136,10,FALSE)</f>
        <v>74562</v>
      </c>
      <c r="R338" s="103">
        <f>VLOOKUP(B338,Nóminas!B$1:L$2136,11,FALSE)</f>
        <v>0</v>
      </c>
      <c r="S338" s="113" t="s">
        <v>18418</v>
      </c>
      <c r="T338" s="42"/>
    </row>
    <row r="339" spans="1:20">
      <c r="A339" s="6">
        <v>452</v>
      </c>
      <c r="B339" s="6">
        <v>22794648</v>
      </c>
      <c r="C339" s="80" t="s">
        <v>15346</v>
      </c>
      <c r="D339" s="79">
        <v>27913</v>
      </c>
      <c r="E339" s="78" t="s">
        <v>16587</v>
      </c>
      <c r="F339" s="81">
        <v>40003</v>
      </c>
      <c r="G339" s="78" t="s">
        <v>15990</v>
      </c>
      <c r="H339" s="78" t="s">
        <v>263</v>
      </c>
      <c r="I339" s="7">
        <v>41829</v>
      </c>
      <c r="J339" s="78" t="s">
        <v>15993</v>
      </c>
      <c r="K339" s="7" t="s">
        <v>293</v>
      </c>
      <c r="L339" s="19" t="s">
        <v>296</v>
      </c>
      <c r="M339" s="19" t="s">
        <v>287</v>
      </c>
      <c r="N339" s="8" t="s">
        <v>16594</v>
      </c>
      <c r="O339" s="82" t="s">
        <v>244</v>
      </c>
      <c r="P339" s="78" t="str">
        <f>VLOOKUP(B339,Nóminas!B$1:I$2136,8,FALSE)</f>
        <v>I</v>
      </c>
      <c r="Q339" s="103">
        <f>VLOOKUP(B339,Nóminas!B$1:K$2136,10,FALSE)</f>
        <v>74562</v>
      </c>
      <c r="R339" s="103">
        <f>VLOOKUP(B339,Nóminas!B$1:L$2136,11,FALSE)</f>
        <v>14912</v>
      </c>
      <c r="S339" s="113" t="s">
        <v>18418</v>
      </c>
      <c r="T339" s="42"/>
    </row>
    <row r="340" spans="1:20">
      <c r="A340" s="6">
        <v>455</v>
      </c>
      <c r="B340" s="6">
        <v>23172708</v>
      </c>
      <c r="C340" s="80" t="s">
        <v>15349</v>
      </c>
      <c r="D340" s="79">
        <v>18437</v>
      </c>
      <c r="E340" s="78" t="s">
        <v>15980</v>
      </c>
      <c r="F340" s="81">
        <v>40003</v>
      </c>
      <c r="G340" s="78" t="s">
        <v>15990</v>
      </c>
      <c r="H340" s="78" t="s">
        <v>263</v>
      </c>
      <c r="I340" s="7">
        <v>41829</v>
      </c>
      <c r="J340" s="78" t="s">
        <v>15993</v>
      </c>
      <c r="K340" s="7" t="s">
        <v>293</v>
      </c>
      <c r="L340" s="19" t="s">
        <v>296</v>
      </c>
      <c r="M340" s="19" t="s">
        <v>287</v>
      </c>
      <c r="N340" s="8" t="s">
        <v>16594</v>
      </c>
      <c r="O340" s="82" t="s">
        <v>244</v>
      </c>
      <c r="P340" s="78" t="str">
        <f>VLOOKUP(B340,Nóminas!B$1:I$2136,8,FALSE)</f>
        <v>I</v>
      </c>
      <c r="Q340" s="103">
        <f>VLOOKUP(B340,Nóminas!B$1:K$2136,10,FALSE)</f>
        <v>74562</v>
      </c>
      <c r="R340" s="103">
        <f>VLOOKUP(B340,Nóminas!B$1:L$2136,11,FALSE)</f>
        <v>0</v>
      </c>
      <c r="S340" s="113" t="s">
        <v>18418</v>
      </c>
      <c r="T340" s="42"/>
    </row>
    <row r="341" spans="1:20">
      <c r="A341" s="6">
        <v>459</v>
      </c>
      <c r="B341" s="6">
        <v>84476400</v>
      </c>
      <c r="C341" s="80" t="s">
        <v>15353</v>
      </c>
      <c r="D341" s="79">
        <v>36892</v>
      </c>
      <c r="E341" s="78" t="s">
        <v>16132</v>
      </c>
      <c r="F341" s="81">
        <v>40003</v>
      </c>
      <c r="G341" s="78" t="s">
        <v>15990</v>
      </c>
      <c r="H341" s="78" t="s">
        <v>263</v>
      </c>
      <c r="I341" s="7" t="s">
        <v>372</v>
      </c>
      <c r="J341" s="78" t="e">
        <v>#VALUE!</v>
      </c>
      <c r="K341" s="7" t="s">
        <v>372</v>
      </c>
      <c r="L341" s="19" t="s">
        <v>371</v>
      </c>
      <c r="M341" s="19" t="s">
        <v>287</v>
      </c>
      <c r="N341" s="8" t="s">
        <v>16594</v>
      </c>
      <c r="O341" s="82" t="s">
        <v>242</v>
      </c>
      <c r="P341" s="78" t="str">
        <f>VLOOKUP(B341,Nóminas!B$1:I$2136,8,FALSE)</f>
        <v>I</v>
      </c>
      <c r="Q341" s="103">
        <f>VLOOKUP(B341,Nóminas!B$1:K$2136,10,FALSE)</f>
        <v>74562</v>
      </c>
      <c r="R341" s="103">
        <f>VLOOKUP(B341,Nóminas!B$1:L$2136,11,FALSE)</f>
        <v>0</v>
      </c>
      <c r="S341" s="113" t="s">
        <v>18418</v>
      </c>
      <c r="T341" s="42"/>
    </row>
    <row r="342" spans="1:20">
      <c r="A342" s="6">
        <v>161</v>
      </c>
      <c r="B342" s="6">
        <v>19191947</v>
      </c>
      <c r="C342" s="80" t="s">
        <v>198</v>
      </c>
      <c r="D342" s="20">
        <v>32740</v>
      </c>
      <c r="E342" s="78" t="s">
        <v>16251</v>
      </c>
      <c r="F342" s="81">
        <v>40003</v>
      </c>
      <c r="G342" s="78" t="s">
        <v>15990</v>
      </c>
      <c r="H342" s="78" t="s">
        <v>346</v>
      </c>
      <c r="I342" s="7">
        <v>40588</v>
      </c>
      <c r="J342" s="78" t="s">
        <v>16026</v>
      </c>
      <c r="K342" s="7" t="s">
        <v>293</v>
      </c>
      <c r="L342" s="19" t="s">
        <v>296</v>
      </c>
      <c r="M342" s="19" t="s">
        <v>287</v>
      </c>
      <c r="N342" s="8" t="s">
        <v>364</v>
      </c>
      <c r="O342" s="82" t="s">
        <v>19</v>
      </c>
      <c r="P342" s="78">
        <f>VLOOKUP(B342,Nóminas!B$1:I$2136,8,FALSE)</f>
        <v>204</v>
      </c>
      <c r="Q342" s="103">
        <f>VLOOKUP(B342,Nóminas!B$1:K$2136,10,FALSE)</f>
        <v>88386</v>
      </c>
      <c r="R342" s="103">
        <f>VLOOKUP(B342,Nóminas!B$1:L$2136,11,FALSE)</f>
        <v>0</v>
      </c>
      <c r="S342" s="113" t="s">
        <v>18418</v>
      </c>
      <c r="T342" s="42"/>
    </row>
    <row r="343" spans="1:20">
      <c r="A343" s="6">
        <v>176</v>
      </c>
      <c r="B343" s="6">
        <v>20602433</v>
      </c>
      <c r="C343" s="80" t="s">
        <v>217</v>
      </c>
      <c r="D343" s="20">
        <v>33189</v>
      </c>
      <c r="E343" s="78" t="s">
        <v>16279</v>
      </c>
      <c r="F343" s="81">
        <v>40003</v>
      </c>
      <c r="G343" s="78" t="s">
        <v>15990</v>
      </c>
      <c r="H343" s="78" t="s">
        <v>346</v>
      </c>
      <c r="I343" s="7">
        <v>32918</v>
      </c>
      <c r="J343" s="78" t="s">
        <v>16280</v>
      </c>
      <c r="K343" s="7" t="s">
        <v>293</v>
      </c>
      <c r="L343" s="19" t="s">
        <v>296</v>
      </c>
      <c r="M343" s="19" t="s">
        <v>287</v>
      </c>
      <c r="N343" s="8" t="s">
        <v>364</v>
      </c>
      <c r="O343" s="82" t="s">
        <v>19</v>
      </c>
      <c r="P343" s="78">
        <f>VLOOKUP(B343,Nóminas!B$1:I$2136,8,FALSE)</f>
        <v>204</v>
      </c>
      <c r="Q343" s="103">
        <f>VLOOKUP(B343,Nóminas!B$1:K$2136,10,FALSE)</f>
        <v>88386</v>
      </c>
      <c r="R343" s="103">
        <f>VLOOKUP(B343,Nóminas!B$1:L$2136,11,FALSE)</f>
        <v>0</v>
      </c>
      <c r="S343" s="113" t="s">
        <v>18418</v>
      </c>
      <c r="T343" s="42"/>
    </row>
    <row r="344" spans="1:20">
      <c r="A344" s="6">
        <v>215</v>
      </c>
      <c r="B344" s="6">
        <v>6593478</v>
      </c>
      <c r="C344" s="80" t="s">
        <v>15109</v>
      </c>
      <c r="D344" s="20">
        <v>22116</v>
      </c>
      <c r="E344" s="78" t="s">
        <v>16329</v>
      </c>
      <c r="F344" s="81">
        <v>40003</v>
      </c>
      <c r="G344" s="78" t="s">
        <v>15990</v>
      </c>
      <c r="H344" s="78" t="s">
        <v>263</v>
      </c>
      <c r="I344" s="7">
        <v>40452</v>
      </c>
      <c r="J344" s="78" t="s">
        <v>15975</v>
      </c>
      <c r="K344" s="7" t="s">
        <v>293</v>
      </c>
      <c r="L344" s="19" t="s">
        <v>296</v>
      </c>
      <c r="M344" s="19" t="s">
        <v>287</v>
      </c>
      <c r="N344" s="9" t="s">
        <v>364</v>
      </c>
      <c r="O344" s="82" t="s">
        <v>244</v>
      </c>
      <c r="P344" s="78" t="str">
        <f>VLOOKUP(B344,Nóminas!B$1:I$2136,8,FALSE)</f>
        <v>I</v>
      </c>
      <c r="Q344" s="103">
        <f>VLOOKUP(B344,Nóminas!B$1:K$2136,10,FALSE)</f>
        <v>74562</v>
      </c>
      <c r="R344" s="103">
        <f>VLOOKUP(B344,Nóminas!B$1:L$2136,11,FALSE)</f>
        <v>0</v>
      </c>
      <c r="S344" s="113" t="s">
        <v>18418</v>
      </c>
      <c r="T344" s="42"/>
    </row>
    <row r="345" spans="1:20">
      <c r="A345" s="6">
        <v>249</v>
      </c>
      <c r="B345" s="6">
        <v>9269145</v>
      </c>
      <c r="C345" s="80" t="s">
        <v>15143</v>
      </c>
      <c r="D345" s="20">
        <v>21435</v>
      </c>
      <c r="E345" s="78" t="s">
        <v>16367</v>
      </c>
      <c r="F345" s="81">
        <v>40003</v>
      </c>
      <c r="G345" s="78" t="s">
        <v>15990</v>
      </c>
      <c r="H345" s="78" t="s">
        <v>263</v>
      </c>
      <c r="I345" s="7" t="s">
        <v>372</v>
      </c>
      <c r="J345" s="78" t="e">
        <v>#VALUE!</v>
      </c>
      <c r="K345" s="7" t="s">
        <v>372</v>
      </c>
      <c r="L345" s="19" t="s">
        <v>15949</v>
      </c>
      <c r="M345" s="19" t="s">
        <v>287</v>
      </c>
      <c r="N345" s="9" t="s">
        <v>364</v>
      </c>
      <c r="O345" s="82" t="s">
        <v>242</v>
      </c>
      <c r="P345" s="78" t="str">
        <f>VLOOKUP(B345,Nóminas!B$1:I$2136,8,FALSE)</f>
        <v>I</v>
      </c>
      <c r="Q345" s="103">
        <f>VLOOKUP(B345,Nóminas!B$1:K$2136,10,FALSE)</f>
        <v>74562</v>
      </c>
      <c r="R345" s="103">
        <f>VLOOKUP(B345,Nóminas!B$1:L$2136,11,FALSE)</f>
        <v>0</v>
      </c>
      <c r="S345" s="113" t="s">
        <v>18418</v>
      </c>
      <c r="T345" s="42"/>
    </row>
    <row r="346" spans="1:20">
      <c r="A346" s="6">
        <v>262</v>
      </c>
      <c r="B346" s="6">
        <v>9387107</v>
      </c>
      <c r="C346" s="80" t="s">
        <v>15156</v>
      </c>
      <c r="D346" s="20">
        <v>24068</v>
      </c>
      <c r="E346" s="78" t="s">
        <v>16381</v>
      </c>
      <c r="F346" s="81">
        <v>40003</v>
      </c>
      <c r="G346" s="78" t="s">
        <v>15990</v>
      </c>
      <c r="H346" s="78" t="s">
        <v>263</v>
      </c>
      <c r="I346" s="7">
        <v>40878</v>
      </c>
      <c r="J346" s="78" t="s">
        <v>16189</v>
      </c>
      <c r="K346" s="7" t="s">
        <v>293</v>
      </c>
      <c r="L346" s="19" t="s">
        <v>296</v>
      </c>
      <c r="M346" s="19" t="s">
        <v>287</v>
      </c>
      <c r="N346" s="9" t="s">
        <v>364</v>
      </c>
      <c r="O346" s="82" t="s">
        <v>244</v>
      </c>
      <c r="P346" s="78" t="str">
        <f>VLOOKUP(B346,Nóminas!B$1:I$2136,8,FALSE)</f>
        <v>I</v>
      </c>
      <c r="Q346" s="103">
        <f>VLOOKUP(B346,Nóminas!B$1:K$2136,10,FALSE)</f>
        <v>74562</v>
      </c>
      <c r="R346" s="103">
        <f>VLOOKUP(B346,Nóminas!B$1:L$2136,11,FALSE)</f>
        <v>3728</v>
      </c>
      <c r="S346" s="113" t="s">
        <v>18418</v>
      </c>
      <c r="T346" s="42"/>
    </row>
    <row r="347" spans="1:20">
      <c r="A347" s="6">
        <v>313</v>
      </c>
      <c r="B347" s="6">
        <v>11374705</v>
      </c>
      <c r="C347" s="80" t="s">
        <v>15207</v>
      </c>
      <c r="D347" s="20">
        <v>26247</v>
      </c>
      <c r="E347" s="78" t="s">
        <v>16439</v>
      </c>
      <c r="F347" s="81">
        <v>40003</v>
      </c>
      <c r="G347" s="78" t="s">
        <v>15990</v>
      </c>
      <c r="H347" s="78" t="s">
        <v>263</v>
      </c>
      <c r="I347" s="7">
        <v>40878</v>
      </c>
      <c r="J347" s="78" t="s">
        <v>16189</v>
      </c>
      <c r="K347" s="7" t="s">
        <v>293</v>
      </c>
      <c r="L347" s="19" t="s">
        <v>296</v>
      </c>
      <c r="M347" s="19" t="s">
        <v>287</v>
      </c>
      <c r="N347" s="9" t="s">
        <v>364</v>
      </c>
      <c r="O347" s="82" t="s">
        <v>242</v>
      </c>
      <c r="P347" s="78" t="str">
        <f>VLOOKUP(B347,Nóminas!B$1:I$2136,8,FALSE)</f>
        <v>I</v>
      </c>
      <c r="Q347" s="103">
        <f>VLOOKUP(B347,Nóminas!B$1:K$2136,10,FALSE)</f>
        <v>74562</v>
      </c>
      <c r="R347" s="103">
        <f>VLOOKUP(B347,Nóminas!B$1:L$2136,11,FALSE)</f>
        <v>3728</v>
      </c>
      <c r="S347" s="113" t="s">
        <v>18418</v>
      </c>
      <c r="T347" s="42"/>
    </row>
    <row r="348" spans="1:20">
      <c r="A348" s="6">
        <v>320</v>
      </c>
      <c r="B348" s="6">
        <v>11755607</v>
      </c>
      <c r="C348" s="80" t="s">
        <v>15214</v>
      </c>
      <c r="D348" s="21">
        <v>26208</v>
      </c>
      <c r="E348" s="78" t="s">
        <v>16446</v>
      </c>
      <c r="F348" s="81">
        <v>40003</v>
      </c>
      <c r="G348" s="78" t="s">
        <v>15990</v>
      </c>
      <c r="H348" s="78" t="s">
        <v>263</v>
      </c>
      <c r="I348" s="7">
        <v>41829</v>
      </c>
      <c r="J348" s="78" t="s">
        <v>15993</v>
      </c>
      <c r="K348" s="7" t="s">
        <v>293</v>
      </c>
      <c r="L348" s="19" t="s">
        <v>296</v>
      </c>
      <c r="M348" s="19" t="s">
        <v>287</v>
      </c>
      <c r="N348" s="9" t="s">
        <v>364</v>
      </c>
      <c r="O348" s="82" t="s">
        <v>242</v>
      </c>
      <c r="P348" s="78" t="str">
        <f>VLOOKUP(B348,Nóminas!B$1:I$2136,8,FALSE)</f>
        <v>I</v>
      </c>
      <c r="Q348" s="103">
        <f>VLOOKUP(B348,Nóminas!B$1:K$2136,10,FALSE)</f>
        <v>74562</v>
      </c>
      <c r="R348" s="103">
        <f>VLOOKUP(B348,Nóminas!B$1:L$2136,11,FALSE)</f>
        <v>7456</v>
      </c>
      <c r="S348" s="113" t="s">
        <v>18418</v>
      </c>
      <c r="T348" s="42"/>
    </row>
    <row r="349" spans="1:20">
      <c r="A349" s="6">
        <v>346</v>
      </c>
      <c r="B349" s="6">
        <v>13148894</v>
      </c>
      <c r="C349" s="80" t="s">
        <v>15240</v>
      </c>
      <c r="D349" s="20">
        <v>26946</v>
      </c>
      <c r="E349" s="78" t="s">
        <v>16476</v>
      </c>
      <c r="F349" s="81">
        <v>40003</v>
      </c>
      <c r="G349" s="78" t="s">
        <v>15990</v>
      </c>
      <c r="H349" s="78" t="s">
        <v>263</v>
      </c>
      <c r="I349" s="7">
        <v>40878</v>
      </c>
      <c r="J349" s="78" t="s">
        <v>16189</v>
      </c>
      <c r="K349" s="7" t="s">
        <v>293</v>
      </c>
      <c r="L349" s="19" t="s">
        <v>296</v>
      </c>
      <c r="M349" s="19" t="s">
        <v>287</v>
      </c>
      <c r="N349" s="9" t="s">
        <v>364</v>
      </c>
      <c r="O349" s="82" t="s">
        <v>244</v>
      </c>
      <c r="P349" s="78" t="str">
        <f>VLOOKUP(B349,Nóminas!B$1:I$2136,8,FALSE)</f>
        <v>I</v>
      </c>
      <c r="Q349" s="103">
        <f>VLOOKUP(B349,Nóminas!B$1:K$2136,10,FALSE)</f>
        <v>74562</v>
      </c>
      <c r="R349" s="103">
        <f>VLOOKUP(B349,Nóminas!B$1:L$2136,11,FALSE)</f>
        <v>0</v>
      </c>
      <c r="S349" s="113" t="s">
        <v>18418</v>
      </c>
      <c r="T349" s="42"/>
    </row>
    <row r="350" spans="1:20">
      <c r="A350" s="6">
        <v>360</v>
      </c>
      <c r="B350" s="6">
        <v>14400294</v>
      </c>
      <c r="C350" s="80" t="s">
        <v>15254</v>
      </c>
      <c r="D350" s="20">
        <v>28009</v>
      </c>
      <c r="E350" s="78" t="s">
        <v>16493</v>
      </c>
      <c r="F350" s="81">
        <v>40003</v>
      </c>
      <c r="G350" s="78" t="s">
        <v>15990</v>
      </c>
      <c r="H350" s="78" t="s">
        <v>263</v>
      </c>
      <c r="I350" s="7">
        <v>40878</v>
      </c>
      <c r="J350" s="78" t="s">
        <v>16189</v>
      </c>
      <c r="K350" s="7" t="s">
        <v>293</v>
      </c>
      <c r="L350" s="19" t="s">
        <v>296</v>
      </c>
      <c r="M350" s="19" t="s">
        <v>287</v>
      </c>
      <c r="N350" s="9" t="s">
        <v>364</v>
      </c>
      <c r="O350" s="82" t="s">
        <v>244</v>
      </c>
      <c r="P350" s="78" t="str">
        <f>VLOOKUP(B350,Nóminas!B$1:I$2136,8,FALSE)</f>
        <v>I</v>
      </c>
      <c r="Q350" s="103">
        <f>VLOOKUP(B350,Nóminas!B$1:K$2136,10,FALSE)</f>
        <v>74562</v>
      </c>
      <c r="R350" s="103">
        <f>VLOOKUP(B350,Nóminas!B$1:L$2136,11,FALSE)</f>
        <v>14912</v>
      </c>
      <c r="S350" s="113" t="s">
        <v>18418</v>
      </c>
      <c r="T350" s="42"/>
    </row>
    <row r="351" spans="1:20">
      <c r="A351" s="6">
        <v>434</v>
      </c>
      <c r="B351" s="6">
        <v>19783457</v>
      </c>
      <c r="C351" s="80" t="s">
        <v>15328</v>
      </c>
      <c r="D351" s="79">
        <v>33058</v>
      </c>
      <c r="E351" s="78" t="s">
        <v>16571</v>
      </c>
      <c r="F351" s="81">
        <v>40003</v>
      </c>
      <c r="G351" s="78" t="s">
        <v>15990</v>
      </c>
      <c r="H351" s="78" t="s">
        <v>263</v>
      </c>
      <c r="I351" s="7">
        <v>40878</v>
      </c>
      <c r="J351" s="78" t="s">
        <v>16189</v>
      </c>
      <c r="K351" s="7" t="s">
        <v>293</v>
      </c>
      <c r="L351" s="19" t="s">
        <v>296</v>
      </c>
      <c r="M351" s="19" t="s">
        <v>287</v>
      </c>
      <c r="N351" s="9" t="s">
        <v>364</v>
      </c>
      <c r="O351" s="82" t="s">
        <v>242</v>
      </c>
      <c r="P351" s="78" t="str">
        <f>VLOOKUP(B351,Nóminas!B$1:I$2136,8,FALSE)</f>
        <v>I</v>
      </c>
      <c r="Q351" s="103">
        <f>VLOOKUP(B351,Nóminas!B$1:K$2136,10,FALSE)</f>
        <v>74562</v>
      </c>
      <c r="R351" s="103">
        <f>VLOOKUP(B351,Nóminas!B$1:L$2136,11,FALSE)</f>
        <v>0</v>
      </c>
      <c r="S351" s="113" t="s">
        <v>18418</v>
      </c>
      <c r="T351" s="42"/>
    </row>
    <row r="352" spans="1:20">
      <c r="A352" s="6">
        <v>440</v>
      </c>
      <c r="B352" s="6">
        <v>20599988</v>
      </c>
      <c r="C352" s="80" t="s">
        <v>15334</v>
      </c>
      <c r="D352" s="79">
        <v>32518</v>
      </c>
      <c r="E352" s="78" t="s">
        <v>16577</v>
      </c>
      <c r="F352" s="81">
        <v>40003</v>
      </c>
      <c r="G352" s="78" t="s">
        <v>15990</v>
      </c>
      <c r="H352" s="78" t="s">
        <v>263</v>
      </c>
      <c r="I352" s="7">
        <v>40878</v>
      </c>
      <c r="J352" s="78" t="s">
        <v>16189</v>
      </c>
      <c r="K352" s="7" t="s">
        <v>293</v>
      </c>
      <c r="L352" s="19" t="s">
        <v>296</v>
      </c>
      <c r="M352" s="19" t="s">
        <v>287</v>
      </c>
      <c r="N352" s="9" t="s">
        <v>364</v>
      </c>
      <c r="O352" s="82" t="s">
        <v>244</v>
      </c>
      <c r="P352" s="78" t="str">
        <f>VLOOKUP(B352,Nóminas!B$1:I$2136,8,FALSE)</f>
        <v>I</v>
      </c>
      <c r="Q352" s="103">
        <f>VLOOKUP(B352,Nóminas!B$1:K$2136,10,FALSE)</f>
        <v>74562</v>
      </c>
      <c r="R352" s="103">
        <f>VLOOKUP(B352,Nóminas!B$1:L$2136,11,FALSE)</f>
        <v>3728</v>
      </c>
      <c r="S352" s="113" t="s">
        <v>18418</v>
      </c>
      <c r="T352" s="42"/>
    </row>
    <row r="353" spans="1:20">
      <c r="A353" s="6">
        <v>454</v>
      </c>
      <c r="B353" s="6">
        <v>23014901</v>
      </c>
      <c r="C353" s="80" t="s">
        <v>15348</v>
      </c>
      <c r="D353" s="100" t="s">
        <v>13823</v>
      </c>
      <c r="E353" s="78" t="s">
        <v>16589</v>
      </c>
      <c r="F353" s="81">
        <v>40003</v>
      </c>
      <c r="G353" s="78" t="s">
        <v>15990</v>
      </c>
      <c r="H353" s="78" t="s">
        <v>263</v>
      </c>
      <c r="I353" s="7">
        <v>40878</v>
      </c>
      <c r="J353" s="78" t="s">
        <v>16189</v>
      </c>
      <c r="K353" s="7" t="s">
        <v>293</v>
      </c>
      <c r="L353" s="19" t="s">
        <v>296</v>
      </c>
      <c r="M353" s="19" t="s">
        <v>287</v>
      </c>
      <c r="N353" s="9" t="s">
        <v>364</v>
      </c>
      <c r="O353" s="82" t="s">
        <v>244</v>
      </c>
      <c r="P353" s="78" t="str">
        <f>VLOOKUP(B353,Nóminas!B$1:I$2136,8,FALSE)</f>
        <v>I</v>
      </c>
      <c r="Q353" s="103">
        <f>VLOOKUP(B353,Nóminas!B$1:K$2136,10,FALSE)</f>
        <v>74562</v>
      </c>
      <c r="R353" s="103">
        <f>VLOOKUP(B353,Nóminas!B$1:L$2136,11,FALSE)</f>
        <v>3728</v>
      </c>
      <c r="S353" s="113" t="s">
        <v>18418</v>
      </c>
      <c r="T353" s="42"/>
    </row>
    <row r="354" spans="1:20">
      <c r="A354" s="6">
        <v>219</v>
      </c>
      <c r="B354" s="6">
        <v>7411584</v>
      </c>
      <c r="C354" s="80" t="s">
        <v>15113</v>
      </c>
      <c r="D354" s="20">
        <v>25329</v>
      </c>
      <c r="E354" s="78" t="s">
        <v>16334</v>
      </c>
      <c r="F354" s="81">
        <v>40003</v>
      </c>
      <c r="G354" s="78" t="s">
        <v>15990</v>
      </c>
      <c r="H354" s="78" t="s">
        <v>263</v>
      </c>
      <c r="I354" s="7">
        <v>40892</v>
      </c>
      <c r="J354" s="78" t="s">
        <v>16208</v>
      </c>
      <c r="K354" s="7" t="s">
        <v>293</v>
      </c>
      <c r="L354" s="19" t="s">
        <v>296</v>
      </c>
      <c r="M354" s="19" t="s">
        <v>287</v>
      </c>
      <c r="N354" s="8" t="s">
        <v>15368</v>
      </c>
      <c r="O354" s="82" t="s">
        <v>244</v>
      </c>
      <c r="P354" s="78" t="str">
        <f>VLOOKUP(B354,Nóminas!B$1:I$2136,8,FALSE)</f>
        <v>I</v>
      </c>
      <c r="Q354" s="103">
        <f>VLOOKUP(B354,Nóminas!B$1:K$2136,10,FALSE)</f>
        <v>74562</v>
      </c>
      <c r="R354" s="103">
        <f>VLOOKUP(B354,Nóminas!B$1:L$2136,11,FALSE)</f>
        <v>3728</v>
      </c>
      <c r="S354" s="113" t="s">
        <v>18418</v>
      </c>
      <c r="T354" s="42"/>
    </row>
    <row r="355" spans="1:20">
      <c r="A355" s="6">
        <v>398</v>
      </c>
      <c r="B355" s="6">
        <v>16637041</v>
      </c>
      <c r="C355" s="80" t="s">
        <v>15292</v>
      </c>
      <c r="D355" s="79">
        <v>30242</v>
      </c>
      <c r="E355" s="78" t="s">
        <v>16534</v>
      </c>
      <c r="F355" s="81">
        <v>40003</v>
      </c>
      <c r="G355" s="78" t="s">
        <v>15990</v>
      </c>
      <c r="H355" s="78" t="s">
        <v>263</v>
      </c>
      <c r="I355" s="7">
        <v>40892</v>
      </c>
      <c r="J355" s="78" t="s">
        <v>16208</v>
      </c>
      <c r="K355" s="7" t="s">
        <v>293</v>
      </c>
      <c r="L355" s="19" t="s">
        <v>296</v>
      </c>
      <c r="M355" s="19" t="s">
        <v>287</v>
      </c>
      <c r="N355" s="8" t="s">
        <v>15368</v>
      </c>
      <c r="O355" s="82" t="s">
        <v>244</v>
      </c>
      <c r="P355" s="78" t="str">
        <f>VLOOKUP(B355,Nóminas!B$1:I$2136,8,FALSE)</f>
        <v>I</v>
      </c>
      <c r="Q355" s="103">
        <f>VLOOKUP(B355,Nóminas!B$1:K$2136,10,FALSE)</f>
        <v>74562</v>
      </c>
      <c r="R355" s="103">
        <f>VLOOKUP(B355,Nóminas!B$1:L$2136,11,FALSE)</f>
        <v>7456</v>
      </c>
      <c r="S355" s="113" t="s">
        <v>18418</v>
      </c>
      <c r="T355" s="42"/>
    </row>
    <row r="356" spans="1:20">
      <c r="A356" s="6">
        <v>431</v>
      </c>
      <c r="B356" s="6">
        <v>19517062</v>
      </c>
      <c r="C356" s="80" t="s">
        <v>15325</v>
      </c>
      <c r="D356" s="79">
        <v>31425</v>
      </c>
      <c r="E356" s="78" t="s">
        <v>16568</v>
      </c>
      <c r="F356" s="81">
        <v>40003</v>
      </c>
      <c r="G356" s="78" t="s">
        <v>15990</v>
      </c>
      <c r="H356" s="78" t="s">
        <v>263</v>
      </c>
      <c r="I356" s="7">
        <v>40892</v>
      </c>
      <c r="J356" s="78" t="s">
        <v>16208</v>
      </c>
      <c r="K356" s="7" t="s">
        <v>293</v>
      </c>
      <c r="L356" s="19" t="s">
        <v>296</v>
      </c>
      <c r="M356" s="19" t="s">
        <v>287</v>
      </c>
      <c r="N356" s="8" t="s">
        <v>15368</v>
      </c>
      <c r="O356" s="82" t="s">
        <v>244</v>
      </c>
      <c r="P356" s="78" t="str">
        <f>VLOOKUP(B356,Nóminas!B$1:I$2136,8,FALSE)</f>
        <v>I</v>
      </c>
      <c r="Q356" s="103">
        <f>VLOOKUP(B356,Nóminas!B$1:K$2136,10,FALSE)</f>
        <v>74562</v>
      </c>
      <c r="R356" s="103">
        <f>VLOOKUP(B356,Nóminas!B$1:L$2136,11,FALSE)</f>
        <v>7456</v>
      </c>
      <c r="S356" s="113" t="s">
        <v>18418</v>
      </c>
      <c r="T356" s="42"/>
    </row>
    <row r="357" spans="1:20">
      <c r="A357" s="6">
        <v>63</v>
      </c>
      <c r="B357" s="6">
        <v>11715942</v>
      </c>
      <c r="C357" s="80" t="s">
        <v>87</v>
      </c>
      <c r="D357" s="20">
        <v>26851</v>
      </c>
      <c r="E357" s="78" t="s">
        <v>16097</v>
      </c>
      <c r="F357" s="81">
        <v>40003</v>
      </c>
      <c r="G357" s="78" t="s">
        <v>15990</v>
      </c>
      <c r="H357" s="78" t="s">
        <v>346</v>
      </c>
      <c r="I357" s="7">
        <v>41618</v>
      </c>
      <c r="J357" s="78" t="s">
        <v>16098</v>
      </c>
      <c r="K357" s="7" t="s">
        <v>293</v>
      </c>
      <c r="L357" s="19" t="s">
        <v>296</v>
      </c>
      <c r="M357" s="19" t="s">
        <v>287</v>
      </c>
      <c r="N357" s="8" t="s">
        <v>369</v>
      </c>
      <c r="O357" s="82" t="s">
        <v>13</v>
      </c>
      <c r="P357" s="78">
        <f>VLOOKUP(B357,Nóminas!B$1:I$2136,8,FALSE)</f>
        <v>402</v>
      </c>
      <c r="Q357" s="103">
        <f>VLOOKUP(B357,Nóminas!B$1:K$2136,10,FALSE)</f>
        <v>121462</v>
      </c>
      <c r="R357" s="103">
        <f>VLOOKUP(B357,Nóminas!B$1:L$2136,11,FALSE)</f>
        <v>0</v>
      </c>
      <c r="S357" s="113" t="s">
        <v>18415</v>
      </c>
      <c r="T357" s="42"/>
    </row>
    <row r="358" spans="1:20">
      <c r="A358" s="6">
        <v>102</v>
      </c>
      <c r="B358" s="6">
        <v>14814388</v>
      </c>
      <c r="C358" s="80" t="s">
        <v>131</v>
      </c>
      <c r="D358" s="20">
        <v>30023</v>
      </c>
      <c r="E358" s="78" t="s">
        <v>16161</v>
      </c>
      <c r="F358" s="81">
        <v>40003</v>
      </c>
      <c r="G358" s="78" t="s">
        <v>15990</v>
      </c>
      <c r="H358" s="78" t="s">
        <v>346</v>
      </c>
      <c r="I358" s="7">
        <v>41155</v>
      </c>
      <c r="J358" s="78" t="s">
        <v>16162</v>
      </c>
      <c r="K358" s="7" t="s">
        <v>293</v>
      </c>
      <c r="L358" s="19" t="s">
        <v>316</v>
      </c>
      <c r="M358" s="19" t="s">
        <v>287</v>
      </c>
      <c r="N358" s="8" t="s">
        <v>369</v>
      </c>
      <c r="O358" s="82" t="s">
        <v>9</v>
      </c>
      <c r="P358" s="78">
        <f>VLOOKUP(B358,Nóminas!B$1:I$2136,8,FALSE)</f>
        <v>402</v>
      </c>
      <c r="Q358" s="103">
        <f>VLOOKUP(B358,Nóminas!B$1:K$2136,10,FALSE)</f>
        <v>121462</v>
      </c>
      <c r="R358" s="103">
        <f>VLOOKUP(B358,Nóminas!B$1:L$2136,11,FALSE)</f>
        <v>0</v>
      </c>
      <c r="S358" s="113" t="s">
        <v>18417</v>
      </c>
      <c r="T358" s="42"/>
    </row>
    <row r="359" spans="1:20">
      <c r="A359" s="6">
        <v>110</v>
      </c>
      <c r="B359" s="6">
        <v>15330413</v>
      </c>
      <c r="C359" s="80" t="s">
        <v>139</v>
      </c>
      <c r="D359" s="20">
        <v>28779</v>
      </c>
      <c r="E359" s="78" t="s">
        <v>16174</v>
      </c>
      <c r="F359" s="81">
        <v>40003</v>
      </c>
      <c r="G359" s="78" t="s">
        <v>15990</v>
      </c>
      <c r="H359" s="78" t="s">
        <v>346</v>
      </c>
      <c r="I359" s="7">
        <v>41920</v>
      </c>
      <c r="J359" s="78" t="s">
        <v>16175</v>
      </c>
      <c r="K359" s="7" t="s">
        <v>293</v>
      </c>
      <c r="L359" s="19" t="s">
        <v>296</v>
      </c>
      <c r="M359" s="19" t="s">
        <v>287</v>
      </c>
      <c r="N359" s="8" t="s">
        <v>369</v>
      </c>
      <c r="O359" s="82" t="s">
        <v>19</v>
      </c>
      <c r="P359" s="78">
        <f>VLOOKUP(B359,Nóminas!B$1:I$2136,8,FALSE)</f>
        <v>204</v>
      </c>
      <c r="Q359" s="103">
        <f>VLOOKUP(B359,Nóminas!B$1:K$2136,10,FALSE)</f>
        <v>88386</v>
      </c>
      <c r="R359" s="103">
        <f>VLOOKUP(B359,Nóminas!B$1:L$2136,11,FALSE)</f>
        <v>0</v>
      </c>
      <c r="S359" s="113" t="s">
        <v>18418</v>
      </c>
      <c r="T359" s="42"/>
    </row>
    <row r="360" spans="1:20">
      <c r="A360" s="6">
        <v>217</v>
      </c>
      <c r="B360" s="6">
        <v>6785559</v>
      </c>
      <c r="C360" s="80" t="s">
        <v>15111</v>
      </c>
      <c r="D360" s="20">
        <v>22603</v>
      </c>
      <c r="E360" s="78" t="s">
        <v>16331</v>
      </c>
      <c r="F360" s="81">
        <v>40003</v>
      </c>
      <c r="G360" s="78" t="s">
        <v>15990</v>
      </c>
      <c r="H360" s="78" t="s">
        <v>263</v>
      </c>
      <c r="I360" s="7">
        <v>41829</v>
      </c>
      <c r="J360" s="78" t="s">
        <v>15993</v>
      </c>
      <c r="K360" s="7" t="s">
        <v>293</v>
      </c>
      <c r="L360" s="19" t="s">
        <v>296</v>
      </c>
      <c r="M360" s="19" t="s">
        <v>287</v>
      </c>
      <c r="N360" s="8" t="s">
        <v>369</v>
      </c>
      <c r="O360" s="82" t="s">
        <v>242</v>
      </c>
      <c r="P360" s="78" t="str">
        <f>VLOOKUP(B360,Nóminas!B$1:I$2136,8,FALSE)</f>
        <v>I</v>
      </c>
      <c r="Q360" s="103">
        <f>VLOOKUP(B360,Nóminas!B$1:K$2136,10,FALSE)</f>
        <v>74562</v>
      </c>
      <c r="R360" s="103">
        <f>VLOOKUP(B360,Nóminas!B$1:L$2136,11,FALSE)</f>
        <v>0</v>
      </c>
      <c r="S360" s="113" t="s">
        <v>18418</v>
      </c>
      <c r="T360" s="42"/>
    </row>
    <row r="361" spans="1:20">
      <c r="A361" s="6">
        <v>305</v>
      </c>
      <c r="B361" s="6">
        <v>10728746</v>
      </c>
      <c r="C361" s="80" t="s">
        <v>15199</v>
      </c>
      <c r="D361" s="20">
        <v>24604</v>
      </c>
      <c r="E361" s="78" t="s">
        <v>16429</v>
      </c>
      <c r="F361" s="81">
        <v>40003</v>
      </c>
      <c r="G361" s="78" t="s">
        <v>15990</v>
      </c>
      <c r="H361" s="78" t="s">
        <v>263</v>
      </c>
      <c r="I361" s="7">
        <v>41897</v>
      </c>
      <c r="J361" s="78" t="s">
        <v>16219</v>
      </c>
      <c r="K361" s="7" t="s">
        <v>293</v>
      </c>
      <c r="L361" s="19" t="s">
        <v>296</v>
      </c>
      <c r="M361" s="19" t="s">
        <v>287</v>
      </c>
      <c r="N361" s="8" t="s">
        <v>369</v>
      </c>
      <c r="O361" s="82" t="s">
        <v>244</v>
      </c>
      <c r="P361" s="78" t="str">
        <f>VLOOKUP(B361,Nóminas!B$1:I$2136,8,FALSE)</f>
        <v>IV</v>
      </c>
      <c r="Q361" s="103">
        <f>VLOOKUP(B361,Nóminas!B$1:K$2136,10,FALSE)</f>
        <v>79987</v>
      </c>
      <c r="R361" s="103">
        <f>VLOOKUP(B361,Nóminas!B$1:L$2136,11,FALSE)</f>
        <v>11184</v>
      </c>
      <c r="S361" s="113" t="s">
        <v>18418</v>
      </c>
      <c r="T361" s="42"/>
    </row>
    <row r="362" spans="1:20">
      <c r="A362" s="6">
        <v>310</v>
      </c>
      <c r="B362" s="6">
        <v>11185771</v>
      </c>
      <c r="C362" s="80" t="s">
        <v>15204</v>
      </c>
      <c r="D362" s="20">
        <v>25127</v>
      </c>
      <c r="E362" s="78" t="s">
        <v>16436</v>
      </c>
      <c r="F362" s="81">
        <v>40003</v>
      </c>
      <c r="G362" s="78" t="s">
        <v>15990</v>
      </c>
      <c r="H362" s="78" t="s">
        <v>263</v>
      </c>
      <c r="I362" s="7">
        <v>41829</v>
      </c>
      <c r="J362" s="78" t="s">
        <v>15993</v>
      </c>
      <c r="K362" s="7" t="s">
        <v>293</v>
      </c>
      <c r="L362" s="19" t="s">
        <v>296</v>
      </c>
      <c r="M362" s="19" t="s">
        <v>287</v>
      </c>
      <c r="N362" s="8" t="s">
        <v>369</v>
      </c>
      <c r="O362" s="82" t="s">
        <v>244</v>
      </c>
      <c r="P362" s="78" t="str">
        <f>VLOOKUP(B362,Nóminas!B$1:I$2136,8,FALSE)</f>
        <v>I</v>
      </c>
      <c r="Q362" s="103">
        <f>VLOOKUP(B362,Nóminas!B$1:K$2136,10,FALSE)</f>
        <v>74562</v>
      </c>
      <c r="R362" s="103">
        <f>VLOOKUP(B362,Nóminas!B$1:L$2136,11,FALSE)</f>
        <v>0</v>
      </c>
      <c r="S362" s="113" t="s">
        <v>18418</v>
      </c>
      <c r="T362" s="42"/>
    </row>
    <row r="363" spans="1:20">
      <c r="A363" s="6">
        <v>385</v>
      </c>
      <c r="B363" s="6">
        <v>15330600</v>
      </c>
      <c r="C363" s="80" t="s">
        <v>15279</v>
      </c>
      <c r="D363" s="20">
        <v>28115</v>
      </c>
      <c r="E363" s="78" t="s">
        <v>16521</v>
      </c>
      <c r="F363" s="81">
        <v>40003</v>
      </c>
      <c r="G363" s="78" t="s">
        <v>15990</v>
      </c>
      <c r="H363" s="78" t="s">
        <v>263</v>
      </c>
      <c r="I363" s="7">
        <v>41829</v>
      </c>
      <c r="J363" s="78" t="s">
        <v>15993</v>
      </c>
      <c r="K363" s="7" t="s">
        <v>293</v>
      </c>
      <c r="L363" s="19" t="s">
        <v>296</v>
      </c>
      <c r="M363" s="19" t="s">
        <v>287</v>
      </c>
      <c r="N363" s="8" t="s">
        <v>369</v>
      </c>
      <c r="O363" s="82" t="s">
        <v>244</v>
      </c>
      <c r="P363" s="78" t="str">
        <f>VLOOKUP(B363,Nóminas!B$1:I$2136,8,FALSE)</f>
        <v>I</v>
      </c>
      <c r="Q363" s="103">
        <f>VLOOKUP(B363,Nóminas!B$1:K$2136,10,FALSE)</f>
        <v>74562</v>
      </c>
      <c r="R363" s="103">
        <f>VLOOKUP(B363,Nóminas!B$1:L$2136,11,FALSE)</f>
        <v>3728</v>
      </c>
      <c r="S363" s="113" t="s">
        <v>18418</v>
      </c>
      <c r="T363" s="42"/>
    </row>
    <row r="364" spans="1:20">
      <c r="A364" s="6">
        <v>413</v>
      </c>
      <c r="B364" s="6">
        <v>17661012</v>
      </c>
      <c r="C364" s="80" t="s">
        <v>15307</v>
      </c>
      <c r="D364" s="79">
        <v>31354</v>
      </c>
      <c r="E364" s="78" t="s">
        <v>16547</v>
      </c>
      <c r="F364" s="81">
        <v>40003</v>
      </c>
      <c r="G364" s="78" t="s">
        <v>15990</v>
      </c>
      <c r="H364" s="78" t="s">
        <v>263</v>
      </c>
      <c r="I364" s="7">
        <v>41829</v>
      </c>
      <c r="J364" s="78" t="s">
        <v>15993</v>
      </c>
      <c r="K364" s="7" t="s">
        <v>293</v>
      </c>
      <c r="L364" s="19" t="s">
        <v>296</v>
      </c>
      <c r="M364" s="19" t="s">
        <v>287</v>
      </c>
      <c r="N364" s="8" t="s">
        <v>369</v>
      </c>
      <c r="O364" s="82" t="s">
        <v>244</v>
      </c>
      <c r="P364" s="78" t="str">
        <f>VLOOKUP(B364,Nóminas!B$1:I$2136,8,FALSE)</f>
        <v>I</v>
      </c>
      <c r="Q364" s="103">
        <f>VLOOKUP(B364,Nóminas!B$1:K$2136,10,FALSE)</f>
        <v>74562</v>
      </c>
      <c r="R364" s="103">
        <f>VLOOKUP(B364,Nóminas!B$1:L$2136,11,FALSE)</f>
        <v>3728</v>
      </c>
      <c r="S364" s="113" t="s">
        <v>18418</v>
      </c>
      <c r="T364" s="42"/>
    </row>
    <row r="365" spans="1:20">
      <c r="A365" s="6">
        <v>414</v>
      </c>
      <c r="B365" s="6">
        <v>17661429</v>
      </c>
      <c r="C365" s="80" t="s">
        <v>15308</v>
      </c>
      <c r="D365" s="79">
        <v>29903</v>
      </c>
      <c r="E365" s="78" t="s">
        <v>16548</v>
      </c>
      <c r="F365" s="81">
        <v>40003</v>
      </c>
      <c r="G365" s="78" t="s">
        <v>15990</v>
      </c>
      <c r="H365" s="78" t="s">
        <v>263</v>
      </c>
      <c r="I365" s="7">
        <v>41829</v>
      </c>
      <c r="J365" s="78" t="s">
        <v>15993</v>
      </c>
      <c r="K365" s="7" t="s">
        <v>293</v>
      </c>
      <c r="L365" s="19" t="s">
        <v>296</v>
      </c>
      <c r="M365" s="19" t="s">
        <v>287</v>
      </c>
      <c r="N365" s="8" t="s">
        <v>369</v>
      </c>
      <c r="O365" s="82" t="s">
        <v>244</v>
      </c>
      <c r="P365" s="78" t="str">
        <f>VLOOKUP(B365,Nóminas!B$1:I$2136,8,FALSE)</f>
        <v>I</v>
      </c>
      <c r="Q365" s="103">
        <f>VLOOKUP(B365,Nóminas!B$1:K$2136,10,FALSE)</f>
        <v>74562</v>
      </c>
      <c r="R365" s="103">
        <f>VLOOKUP(B365,Nóminas!B$1:L$2136,11,FALSE)</f>
        <v>11184</v>
      </c>
      <c r="S365" s="113" t="s">
        <v>18418</v>
      </c>
      <c r="T365" s="42"/>
    </row>
    <row r="366" spans="1:20">
      <c r="A366" s="6">
        <v>423</v>
      </c>
      <c r="B366" s="6">
        <v>18907672</v>
      </c>
      <c r="C366" s="80" t="s">
        <v>15317</v>
      </c>
      <c r="D366" s="79">
        <v>32356</v>
      </c>
      <c r="E366" s="78" t="s">
        <v>16559</v>
      </c>
      <c r="F366" s="81">
        <v>40003</v>
      </c>
      <c r="G366" s="78" t="s">
        <v>15990</v>
      </c>
      <c r="H366" s="78" t="s">
        <v>263</v>
      </c>
      <c r="I366" s="7">
        <v>41829</v>
      </c>
      <c r="J366" s="78" t="s">
        <v>15993</v>
      </c>
      <c r="K366" s="7" t="s">
        <v>293</v>
      </c>
      <c r="L366" s="19" t="s">
        <v>296</v>
      </c>
      <c r="M366" s="19" t="s">
        <v>287</v>
      </c>
      <c r="N366" s="8" t="s">
        <v>369</v>
      </c>
      <c r="O366" s="82" t="s">
        <v>244</v>
      </c>
      <c r="P366" s="78" t="str">
        <f>VLOOKUP(B366,Nóminas!B$1:I$2136,8,FALSE)</f>
        <v>I</v>
      </c>
      <c r="Q366" s="103">
        <f>VLOOKUP(B366,Nóminas!B$1:K$2136,10,FALSE)</f>
        <v>74562</v>
      </c>
      <c r="R366" s="103">
        <f>VLOOKUP(B366,Nóminas!B$1:L$2136,11,FALSE)</f>
        <v>7456</v>
      </c>
      <c r="S366" s="113" t="s">
        <v>18418</v>
      </c>
      <c r="T366" s="42"/>
    </row>
    <row r="367" spans="1:20">
      <c r="A367" s="6">
        <v>433</v>
      </c>
      <c r="B367" s="6">
        <v>19619292</v>
      </c>
      <c r="C367" s="80" t="s">
        <v>15327</v>
      </c>
      <c r="D367" s="79">
        <v>31918</v>
      </c>
      <c r="E367" s="78" t="s">
        <v>16570</v>
      </c>
      <c r="F367" s="81">
        <v>40003</v>
      </c>
      <c r="G367" s="78" t="s">
        <v>15990</v>
      </c>
      <c r="H367" s="78" t="s">
        <v>263</v>
      </c>
      <c r="I367" s="7">
        <v>41829</v>
      </c>
      <c r="J367" s="78" t="s">
        <v>15993</v>
      </c>
      <c r="K367" s="7" t="s">
        <v>293</v>
      </c>
      <c r="L367" s="19" t="s">
        <v>296</v>
      </c>
      <c r="M367" s="19" t="s">
        <v>287</v>
      </c>
      <c r="N367" s="8" t="s">
        <v>369</v>
      </c>
      <c r="O367" s="82" t="s">
        <v>244</v>
      </c>
      <c r="P367" s="78" t="str">
        <f>VLOOKUP(B367,Nóminas!B$1:I$2136,8,FALSE)</f>
        <v>I</v>
      </c>
      <c r="Q367" s="103">
        <f>VLOOKUP(B367,Nóminas!B$1:K$2136,10,FALSE)</f>
        <v>74562</v>
      </c>
      <c r="R367" s="103">
        <f>VLOOKUP(B367,Nóminas!B$1:L$2136,11,FALSE)</f>
        <v>3728</v>
      </c>
      <c r="S367" s="113" t="s">
        <v>18418</v>
      </c>
      <c r="T367" s="42"/>
    </row>
    <row r="368" spans="1:20">
      <c r="A368" s="6">
        <v>129</v>
      </c>
      <c r="B368" s="6">
        <v>16805862</v>
      </c>
      <c r="C368" s="80" t="s">
        <v>161</v>
      </c>
      <c r="D368" s="20">
        <v>30805</v>
      </c>
      <c r="E368" s="78" t="s">
        <v>16204</v>
      </c>
      <c r="F368" s="81">
        <v>40003</v>
      </c>
      <c r="G368" s="78" t="s">
        <v>15990</v>
      </c>
      <c r="H368" s="78" t="s">
        <v>346</v>
      </c>
      <c r="I368" s="7">
        <v>41183</v>
      </c>
      <c r="J368" s="78" t="s">
        <v>16007</v>
      </c>
      <c r="K368" s="7" t="s">
        <v>293</v>
      </c>
      <c r="L368" s="19" t="s">
        <v>296</v>
      </c>
      <c r="M368" s="19" t="s">
        <v>286</v>
      </c>
      <c r="N368" s="9" t="s">
        <v>15371</v>
      </c>
      <c r="O368" s="82" t="s">
        <v>19</v>
      </c>
      <c r="P368" s="78">
        <f>VLOOKUP(B368,Nóminas!B$1:I$2136,8,FALSE)</f>
        <v>204</v>
      </c>
      <c r="Q368" s="103">
        <f>VLOOKUP(B368,Nóminas!B$1:K$2136,10,FALSE)</f>
        <v>88386</v>
      </c>
      <c r="R368" s="103">
        <f>VLOOKUP(B368,Nóminas!B$1:L$2136,11,FALSE)</f>
        <v>0</v>
      </c>
      <c r="S368" s="113" t="s">
        <v>18418</v>
      </c>
      <c r="T368" s="42"/>
    </row>
    <row r="369" spans="1:20">
      <c r="A369" s="6">
        <v>140</v>
      </c>
      <c r="B369" s="6">
        <v>17829344</v>
      </c>
      <c r="C369" s="80" t="s">
        <v>173</v>
      </c>
      <c r="D369" s="20">
        <v>31312</v>
      </c>
      <c r="E369" s="78" t="s">
        <v>16227</v>
      </c>
      <c r="F369" s="81">
        <v>40003</v>
      </c>
      <c r="G369" s="78" t="s">
        <v>15990</v>
      </c>
      <c r="H369" s="78" t="s">
        <v>346</v>
      </c>
      <c r="I369" s="7">
        <v>41183</v>
      </c>
      <c r="J369" s="78" t="s">
        <v>16007</v>
      </c>
      <c r="K369" s="7" t="s">
        <v>293</v>
      </c>
      <c r="L369" s="19" t="s">
        <v>296</v>
      </c>
      <c r="M369" s="19" t="s">
        <v>286</v>
      </c>
      <c r="N369" s="9" t="s">
        <v>15371</v>
      </c>
      <c r="O369" s="82" t="s">
        <v>19</v>
      </c>
      <c r="P369" s="78">
        <f>VLOOKUP(B369,Nóminas!B$1:I$2136,8,FALSE)</f>
        <v>204</v>
      </c>
      <c r="Q369" s="103">
        <f>VLOOKUP(B369,Nóminas!B$1:K$2136,10,FALSE)</f>
        <v>88386</v>
      </c>
      <c r="R369" s="103">
        <f>VLOOKUP(B369,Nóminas!B$1:L$2136,11,FALSE)</f>
        <v>0</v>
      </c>
      <c r="S369" s="113" t="s">
        <v>18418</v>
      </c>
      <c r="T369" s="42"/>
    </row>
    <row r="370" spans="1:20">
      <c r="A370" s="6">
        <v>224</v>
      </c>
      <c r="B370" s="6">
        <v>8059628</v>
      </c>
      <c r="C370" s="80" t="s">
        <v>15118</v>
      </c>
      <c r="D370" s="20">
        <v>19354</v>
      </c>
      <c r="E370" s="78" t="s">
        <v>16338</v>
      </c>
      <c r="F370" s="81">
        <v>40003</v>
      </c>
      <c r="G370" s="78" t="s">
        <v>15990</v>
      </c>
      <c r="H370" s="78" t="s">
        <v>263</v>
      </c>
      <c r="I370" s="7">
        <v>41183</v>
      </c>
      <c r="J370" s="78" t="s">
        <v>16007</v>
      </c>
      <c r="K370" s="7" t="s">
        <v>293</v>
      </c>
      <c r="L370" s="19" t="s">
        <v>296</v>
      </c>
      <c r="M370" s="19" t="s">
        <v>286</v>
      </c>
      <c r="N370" s="9" t="s">
        <v>15371</v>
      </c>
      <c r="O370" s="82" t="s">
        <v>244</v>
      </c>
      <c r="P370" s="78" t="str">
        <f>VLOOKUP(B370,Nóminas!B$1:I$2136,8,FALSE)</f>
        <v>I</v>
      </c>
      <c r="Q370" s="103">
        <f>VLOOKUP(B370,Nóminas!B$1:K$2136,10,FALSE)</f>
        <v>74562</v>
      </c>
      <c r="R370" s="103">
        <f>VLOOKUP(B370,Nóminas!B$1:L$2136,11,FALSE)</f>
        <v>0</v>
      </c>
      <c r="S370" s="113" t="s">
        <v>18418</v>
      </c>
      <c r="T370" s="42"/>
    </row>
    <row r="371" spans="1:20">
      <c r="A371" s="6">
        <v>263</v>
      </c>
      <c r="B371" s="6">
        <v>9401805</v>
      </c>
      <c r="C371" s="80" t="s">
        <v>15157</v>
      </c>
      <c r="D371" s="20">
        <v>22445</v>
      </c>
      <c r="E371" s="78" t="s">
        <v>16382</v>
      </c>
      <c r="F371" s="81">
        <v>40003</v>
      </c>
      <c r="G371" s="78" t="s">
        <v>15990</v>
      </c>
      <c r="H371" s="78" t="s">
        <v>263</v>
      </c>
      <c r="I371" s="7">
        <v>41183</v>
      </c>
      <c r="J371" s="78" t="s">
        <v>16007</v>
      </c>
      <c r="K371" s="7" t="s">
        <v>293</v>
      </c>
      <c r="L371" s="19" t="s">
        <v>296</v>
      </c>
      <c r="M371" s="19" t="s">
        <v>286</v>
      </c>
      <c r="N371" s="9" t="s">
        <v>15371</v>
      </c>
      <c r="O371" s="82" t="s">
        <v>244</v>
      </c>
      <c r="P371" s="78" t="str">
        <f>VLOOKUP(B371,Nóminas!B$1:I$2136,8,FALSE)</f>
        <v>I</v>
      </c>
      <c r="Q371" s="103">
        <f>VLOOKUP(B371,Nóminas!B$1:K$2136,10,FALSE)</f>
        <v>74562</v>
      </c>
      <c r="R371" s="103">
        <f>VLOOKUP(B371,Nóminas!B$1:L$2136,11,FALSE)</f>
        <v>0</v>
      </c>
      <c r="S371" s="113" t="s">
        <v>18418</v>
      </c>
      <c r="T371" s="42"/>
    </row>
    <row r="372" spans="1:20">
      <c r="A372" s="6">
        <v>294</v>
      </c>
      <c r="B372" s="6">
        <v>10257087</v>
      </c>
      <c r="C372" s="80" t="s">
        <v>15188</v>
      </c>
      <c r="D372" s="20">
        <v>24223</v>
      </c>
      <c r="E372" s="78" t="s">
        <v>16418</v>
      </c>
      <c r="F372" s="81">
        <v>40003</v>
      </c>
      <c r="G372" s="78" t="s">
        <v>15990</v>
      </c>
      <c r="H372" s="78" t="s">
        <v>263</v>
      </c>
      <c r="I372" s="7">
        <v>41183</v>
      </c>
      <c r="J372" s="78" t="s">
        <v>16007</v>
      </c>
      <c r="K372" s="7" t="s">
        <v>293</v>
      </c>
      <c r="L372" s="19" t="s">
        <v>296</v>
      </c>
      <c r="M372" s="19" t="s">
        <v>286</v>
      </c>
      <c r="N372" s="9" t="s">
        <v>15371</v>
      </c>
      <c r="O372" s="82" t="s">
        <v>244</v>
      </c>
      <c r="P372" s="78" t="str">
        <f>VLOOKUP(B372,Nóminas!B$1:I$2136,8,FALSE)</f>
        <v>I</v>
      </c>
      <c r="Q372" s="103">
        <f>VLOOKUP(B372,Nóminas!B$1:K$2136,10,FALSE)</f>
        <v>74562</v>
      </c>
      <c r="R372" s="103">
        <f>VLOOKUP(B372,Nóminas!B$1:L$2136,11,FALSE)</f>
        <v>0</v>
      </c>
      <c r="S372" s="113" t="s">
        <v>18418</v>
      </c>
      <c r="T372" s="42"/>
    </row>
    <row r="373" spans="1:20">
      <c r="A373" s="6">
        <v>295</v>
      </c>
      <c r="B373" s="6">
        <v>10260511</v>
      </c>
      <c r="C373" s="80" t="s">
        <v>15189</v>
      </c>
      <c r="D373" s="20">
        <v>25964</v>
      </c>
      <c r="E373" s="78" t="s">
        <v>16419</v>
      </c>
      <c r="F373" s="81">
        <v>40003</v>
      </c>
      <c r="G373" s="78" t="s">
        <v>15990</v>
      </c>
      <c r="H373" s="78" t="s">
        <v>263</v>
      </c>
      <c r="I373" s="7">
        <v>41183</v>
      </c>
      <c r="J373" s="78" t="s">
        <v>16007</v>
      </c>
      <c r="K373" s="7" t="s">
        <v>293</v>
      </c>
      <c r="L373" s="19" t="s">
        <v>296</v>
      </c>
      <c r="M373" s="19" t="s">
        <v>286</v>
      </c>
      <c r="N373" s="9" t="s">
        <v>15371</v>
      </c>
      <c r="O373" s="82" t="s">
        <v>244</v>
      </c>
      <c r="P373" s="78" t="str">
        <f>VLOOKUP(B373,Nóminas!B$1:I$2136,8,FALSE)</f>
        <v>I</v>
      </c>
      <c r="Q373" s="103">
        <f>VLOOKUP(B373,Nóminas!B$1:K$2136,10,FALSE)</f>
        <v>74562</v>
      </c>
      <c r="R373" s="103">
        <f>VLOOKUP(B373,Nóminas!B$1:L$2136,11,FALSE)</f>
        <v>7456</v>
      </c>
      <c r="S373" s="113" t="s">
        <v>18418</v>
      </c>
      <c r="T373" s="42"/>
    </row>
    <row r="374" spans="1:20">
      <c r="A374" s="6">
        <v>338</v>
      </c>
      <c r="B374" s="6">
        <v>12718538</v>
      </c>
      <c r="C374" s="80" t="s">
        <v>15232</v>
      </c>
      <c r="D374" s="20">
        <v>26426</v>
      </c>
      <c r="E374" s="78" t="s">
        <v>16467</v>
      </c>
      <c r="F374" s="81">
        <v>40003</v>
      </c>
      <c r="G374" s="78" t="s">
        <v>15990</v>
      </c>
      <c r="H374" s="78" t="s">
        <v>263</v>
      </c>
      <c r="I374" s="7">
        <v>41183</v>
      </c>
      <c r="J374" s="78" t="s">
        <v>16007</v>
      </c>
      <c r="K374" s="7" t="s">
        <v>293</v>
      </c>
      <c r="L374" s="19" t="s">
        <v>296</v>
      </c>
      <c r="M374" s="19" t="s">
        <v>286</v>
      </c>
      <c r="N374" s="9" t="s">
        <v>15371</v>
      </c>
      <c r="O374" s="82" t="s">
        <v>244</v>
      </c>
      <c r="P374" s="78" t="str">
        <f>VLOOKUP(B374,Nóminas!B$1:I$2136,8,FALSE)</f>
        <v>I</v>
      </c>
      <c r="Q374" s="103">
        <f>VLOOKUP(B374,Nóminas!B$1:K$2136,10,FALSE)</f>
        <v>74562</v>
      </c>
      <c r="R374" s="103">
        <f>VLOOKUP(B374,Nóminas!B$1:L$2136,11,FALSE)</f>
        <v>11184</v>
      </c>
      <c r="S374" s="113" t="s">
        <v>18418</v>
      </c>
      <c r="T374" s="42"/>
    </row>
    <row r="375" spans="1:20">
      <c r="A375" s="6">
        <v>39</v>
      </c>
      <c r="B375" s="6">
        <v>9534076</v>
      </c>
      <c r="C375" s="80" t="s">
        <v>57</v>
      </c>
      <c r="D375" s="20">
        <v>24419</v>
      </c>
      <c r="E375" s="78" t="s">
        <v>16048</v>
      </c>
      <c r="F375" s="81">
        <v>40003</v>
      </c>
      <c r="G375" s="78" t="s">
        <v>15990</v>
      </c>
      <c r="H375" s="78" t="s">
        <v>346</v>
      </c>
      <c r="I375" s="7">
        <v>42064</v>
      </c>
      <c r="J375" s="78" t="s">
        <v>16049</v>
      </c>
      <c r="K375" s="7" t="s">
        <v>293</v>
      </c>
      <c r="L375" s="19" t="s">
        <v>297</v>
      </c>
      <c r="M375" s="19" t="s">
        <v>289</v>
      </c>
      <c r="N375" s="8" t="s">
        <v>15364</v>
      </c>
      <c r="O375" s="82" t="s">
        <v>13</v>
      </c>
      <c r="P375" s="78">
        <f>VLOOKUP(B375,Nóminas!B$1:I$2136,8,FALSE)</f>
        <v>402</v>
      </c>
      <c r="Q375" s="103">
        <f>VLOOKUP(B375,Nóminas!B$1:K$2136,10,FALSE)</f>
        <v>121462</v>
      </c>
      <c r="R375" s="103">
        <f>VLOOKUP(B375,Nóminas!B$1:L$2136,11,FALSE)</f>
        <v>0</v>
      </c>
      <c r="S375" s="113" t="s">
        <v>18417</v>
      </c>
      <c r="T375" s="42"/>
    </row>
    <row r="376" spans="1:20">
      <c r="A376" s="6">
        <v>46</v>
      </c>
      <c r="B376" s="6">
        <v>10637096</v>
      </c>
      <c r="C376" s="80" t="s">
        <v>65</v>
      </c>
      <c r="D376" s="20">
        <v>25327</v>
      </c>
      <c r="E376" s="78" t="s">
        <v>16063</v>
      </c>
      <c r="F376" s="81">
        <v>40003</v>
      </c>
      <c r="G376" s="78" t="s">
        <v>15990</v>
      </c>
      <c r="H376" s="78" t="s">
        <v>346</v>
      </c>
      <c r="I376" s="7">
        <v>41183</v>
      </c>
      <c r="J376" s="78" t="s">
        <v>16007</v>
      </c>
      <c r="K376" s="7" t="s">
        <v>293</v>
      </c>
      <c r="L376" s="19" t="s">
        <v>296</v>
      </c>
      <c r="M376" s="19" t="s">
        <v>286</v>
      </c>
      <c r="N376" s="8" t="s">
        <v>15372</v>
      </c>
      <c r="O376" s="82" t="s">
        <v>19</v>
      </c>
      <c r="P376" s="78">
        <f>VLOOKUP(B376,Nóminas!B$1:I$2136,8,FALSE)</f>
        <v>204</v>
      </c>
      <c r="Q376" s="103">
        <f>VLOOKUP(B376,Nóminas!B$1:K$2136,10,FALSE)</f>
        <v>88386</v>
      </c>
      <c r="R376" s="103">
        <f>VLOOKUP(B376,Nóminas!B$1:L$2136,11,FALSE)</f>
        <v>0</v>
      </c>
      <c r="S376" s="113" t="s">
        <v>18418</v>
      </c>
      <c r="T376" s="42"/>
    </row>
    <row r="377" spans="1:20">
      <c r="A377" s="6">
        <v>105</v>
      </c>
      <c r="B377" s="6">
        <v>15071232</v>
      </c>
      <c r="C377" s="80" t="s">
        <v>134</v>
      </c>
      <c r="D377" s="20">
        <v>29729</v>
      </c>
      <c r="E377" s="78" t="s">
        <v>16167</v>
      </c>
      <c r="F377" s="81">
        <v>40003</v>
      </c>
      <c r="G377" s="78" t="s">
        <v>15990</v>
      </c>
      <c r="H377" s="78" t="s">
        <v>346</v>
      </c>
      <c r="I377" s="7">
        <v>41183</v>
      </c>
      <c r="J377" s="78" t="s">
        <v>16007</v>
      </c>
      <c r="K377" s="7" t="s">
        <v>293</v>
      </c>
      <c r="L377" s="19" t="s">
        <v>296</v>
      </c>
      <c r="M377" s="19" t="s">
        <v>286</v>
      </c>
      <c r="N377" s="8" t="s">
        <v>15372</v>
      </c>
      <c r="O377" s="82" t="s">
        <v>19</v>
      </c>
      <c r="P377" s="78">
        <f>VLOOKUP(B377,Nóminas!B$1:I$2136,8,FALSE)</f>
        <v>204</v>
      </c>
      <c r="Q377" s="103">
        <f>VLOOKUP(B377,Nóminas!B$1:K$2136,10,FALSE)</f>
        <v>88386</v>
      </c>
      <c r="R377" s="103">
        <f>VLOOKUP(B377,Nóminas!B$1:L$2136,11,FALSE)</f>
        <v>0</v>
      </c>
      <c r="S377" s="113" t="s">
        <v>18418</v>
      </c>
      <c r="T377" s="42"/>
    </row>
    <row r="378" spans="1:20">
      <c r="A378" s="6">
        <v>108</v>
      </c>
      <c r="B378" s="6">
        <v>15215734</v>
      </c>
      <c r="C378" s="80" t="s">
        <v>137</v>
      </c>
      <c r="D378" s="20">
        <v>29344</v>
      </c>
      <c r="E378" s="78" t="s">
        <v>16171</v>
      </c>
      <c r="F378" s="81">
        <v>40003</v>
      </c>
      <c r="G378" s="78" t="s">
        <v>15990</v>
      </c>
      <c r="H378" s="78" t="s">
        <v>346</v>
      </c>
      <c r="I378" s="7">
        <v>41639</v>
      </c>
      <c r="J378" s="78" t="s">
        <v>16172</v>
      </c>
      <c r="K378" s="7" t="s">
        <v>294</v>
      </c>
      <c r="L378" s="19" t="s">
        <v>317</v>
      </c>
      <c r="M378" s="19" t="s">
        <v>286</v>
      </c>
      <c r="N378" s="8" t="s">
        <v>15372</v>
      </c>
      <c r="O378" s="82" t="s">
        <v>19</v>
      </c>
      <c r="P378" s="78">
        <f>VLOOKUP(B378,Nóminas!B$1:I$2136,8,FALSE)</f>
        <v>204</v>
      </c>
      <c r="Q378" s="103">
        <f>VLOOKUP(B378,Nóminas!B$1:K$2136,10,FALSE)</f>
        <v>88386</v>
      </c>
      <c r="R378" s="103">
        <f>VLOOKUP(B378,Nóminas!B$1:L$2136,11,FALSE)</f>
        <v>0</v>
      </c>
      <c r="S378" s="113" t="s">
        <v>18418</v>
      </c>
      <c r="T378" s="42"/>
    </row>
    <row r="379" spans="1:20">
      <c r="A379" s="6">
        <v>211</v>
      </c>
      <c r="B379" s="6">
        <v>6288447</v>
      </c>
      <c r="C379" s="80" t="s">
        <v>15105</v>
      </c>
      <c r="D379" s="20">
        <v>24469</v>
      </c>
      <c r="E379" s="78" t="s">
        <v>16322</v>
      </c>
      <c r="F379" s="81">
        <v>40003</v>
      </c>
      <c r="G379" s="78" t="s">
        <v>15990</v>
      </c>
      <c r="H379" s="78" t="s">
        <v>263</v>
      </c>
      <c r="I379" s="7">
        <v>40909</v>
      </c>
      <c r="J379" s="78" t="s">
        <v>16323</v>
      </c>
      <c r="K379" s="7" t="s">
        <v>293</v>
      </c>
      <c r="L379" s="19" t="s">
        <v>296</v>
      </c>
      <c r="M379" s="19" t="s">
        <v>286</v>
      </c>
      <c r="N379" s="8" t="s">
        <v>15372</v>
      </c>
      <c r="O379" s="82" t="s">
        <v>244</v>
      </c>
      <c r="P379" s="78" t="str">
        <f>VLOOKUP(B379,Nóminas!B$1:I$2136,8,FALSE)</f>
        <v>I</v>
      </c>
      <c r="Q379" s="103">
        <f>VLOOKUP(B379,Nóminas!B$1:K$2136,10,FALSE)</f>
        <v>74562</v>
      </c>
      <c r="R379" s="103">
        <f>VLOOKUP(B379,Nóminas!B$1:L$2136,11,FALSE)</f>
        <v>3728</v>
      </c>
      <c r="S379" s="113" t="s">
        <v>18418</v>
      </c>
      <c r="T379" s="42"/>
    </row>
    <row r="380" spans="1:20">
      <c r="A380" s="6">
        <v>428</v>
      </c>
      <c r="B380" s="6">
        <v>19283781</v>
      </c>
      <c r="C380" s="80" t="s">
        <v>15322</v>
      </c>
      <c r="D380" s="79">
        <v>31180</v>
      </c>
      <c r="E380" s="78" t="s">
        <v>16565</v>
      </c>
      <c r="F380" s="81">
        <v>40003</v>
      </c>
      <c r="G380" s="78" t="s">
        <v>15990</v>
      </c>
      <c r="H380" s="78" t="s">
        <v>263</v>
      </c>
      <c r="I380" s="7">
        <v>41183</v>
      </c>
      <c r="J380" s="78" t="s">
        <v>16007</v>
      </c>
      <c r="K380" s="7" t="s">
        <v>293</v>
      </c>
      <c r="L380" s="19" t="s">
        <v>296</v>
      </c>
      <c r="M380" s="19" t="s">
        <v>286</v>
      </c>
      <c r="N380" s="8" t="s">
        <v>15372</v>
      </c>
      <c r="O380" s="82" t="s">
        <v>242</v>
      </c>
      <c r="P380" s="78" t="str">
        <f>VLOOKUP(B380,Nóminas!B$1:I$2136,8,FALSE)</f>
        <v>I</v>
      </c>
      <c r="Q380" s="103">
        <f>VLOOKUP(B380,Nóminas!B$1:K$2136,10,FALSE)</f>
        <v>74562</v>
      </c>
      <c r="R380" s="103">
        <f>VLOOKUP(B380,Nóminas!B$1:L$2136,11,FALSE)</f>
        <v>7456</v>
      </c>
      <c r="S380" s="113" t="s">
        <v>18418</v>
      </c>
      <c r="T380" s="42"/>
    </row>
    <row r="381" spans="1:20">
      <c r="A381" s="6">
        <v>253</v>
      </c>
      <c r="B381" s="6">
        <v>9363992</v>
      </c>
      <c r="C381" s="80" t="s">
        <v>15147</v>
      </c>
      <c r="D381" s="20">
        <v>24746</v>
      </c>
      <c r="E381" s="78" t="s">
        <v>16371</v>
      </c>
      <c r="F381" s="81">
        <v>40003</v>
      </c>
      <c r="G381" s="78" t="s">
        <v>15990</v>
      </c>
      <c r="H381" s="78" t="s">
        <v>263</v>
      </c>
      <c r="I381" s="7">
        <v>41316</v>
      </c>
      <c r="J381" s="78" t="s">
        <v>16083</v>
      </c>
      <c r="K381" s="7" t="s">
        <v>293</v>
      </c>
      <c r="L381" s="19" t="s">
        <v>296</v>
      </c>
      <c r="M381" s="19" t="s">
        <v>287</v>
      </c>
      <c r="N381" s="8" t="s">
        <v>15365</v>
      </c>
      <c r="O381" s="82" t="s">
        <v>244</v>
      </c>
      <c r="P381" s="78" t="str">
        <f>VLOOKUP(B381,Nóminas!B$1:I$2136,8,FALSE)</f>
        <v>I</v>
      </c>
      <c r="Q381" s="103">
        <f>VLOOKUP(B381,Nóminas!B$1:K$2136,10,FALSE)</f>
        <v>74562</v>
      </c>
      <c r="R381" s="103">
        <f>VLOOKUP(B381,Nóminas!B$1:L$2136,11,FALSE)</f>
        <v>7456</v>
      </c>
      <c r="S381" s="113" t="s">
        <v>18418</v>
      </c>
      <c r="T381" s="42"/>
    </row>
    <row r="382" spans="1:20">
      <c r="A382" s="6">
        <v>331</v>
      </c>
      <c r="B382" s="6">
        <v>12462191</v>
      </c>
      <c r="C382" s="80" t="s">
        <v>15225</v>
      </c>
      <c r="D382" s="20">
        <v>25376</v>
      </c>
      <c r="E382" s="78" t="s">
        <v>16460</v>
      </c>
      <c r="F382" s="81">
        <v>40003</v>
      </c>
      <c r="G382" s="78" t="s">
        <v>15990</v>
      </c>
      <c r="H382" s="78" t="s">
        <v>263</v>
      </c>
      <c r="I382" s="7">
        <v>41464</v>
      </c>
      <c r="J382" s="78" t="s">
        <v>16078</v>
      </c>
      <c r="K382" s="7" t="s">
        <v>293</v>
      </c>
      <c r="L382" s="19" t="s">
        <v>296</v>
      </c>
      <c r="M382" s="19" t="s">
        <v>287</v>
      </c>
      <c r="N382" s="8" t="s">
        <v>15365</v>
      </c>
      <c r="O382" s="82" t="s">
        <v>244</v>
      </c>
      <c r="P382" s="78" t="str">
        <f>VLOOKUP(B382,Nóminas!B$1:I$2136,8,FALSE)</f>
        <v>I</v>
      </c>
      <c r="Q382" s="103">
        <f>VLOOKUP(B382,Nóminas!B$1:K$2136,10,FALSE)</f>
        <v>74562</v>
      </c>
      <c r="R382" s="103">
        <f>VLOOKUP(B382,Nóminas!B$1:L$2136,11,FALSE)</f>
        <v>0</v>
      </c>
      <c r="S382" s="113" t="s">
        <v>18418</v>
      </c>
      <c r="T382" s="42"/>
    </row>
    <row r="383" spans="1:20">
      <c r="A383" s="6">
        <v>339</v>
      </c>
      <c r="B383" s="6">
        <v>12824579</v>
      </c>
      <c r="C383" s="80" t="s">
        <v>15233</v>
      </c>
      <c r="D383" s="20">
        <v>26592</v>
      </c>
      <c r="E383" s="78" t="s">
        <v>16468</v>
      </c>
      <c r="F383" s="81">
        <v>40003</v>
      </c>
      <c r="G383" s="78" t="s">
        <v>15990</v>
      </c>
      <c r="H383" s="78" t="s">
        <v>263</v>
      </c>
      <c r="I383" s="7">
        <v>41316</v>
      </c>
      <c r="J383" s="78" t="s">
        <v>16083</v>
      </c>
      <c r="K383" s="7" t="s">
        <v>293</v>
      </c>
      <c r="L383" s="19" t="s">
        <v>296</v>
      </c>
      <c r="M383" s="19" t="s">
        <v>287</v>
      </c>
      <c r="N383" s="8" t="s">
        <v>15365</v>
      </c>
      <c r="O383" s="82" t="s">
        <v>244</v>
      </c>
      <c r="P383" s="78" t="str">
        <f>VLOOKUP(B383,Nóminas!B$1:I$2136,8,FALSE)</f>
        <v>I</v>
      </c>
      <c r="Q383" s="103">
        <f>VLOOKUP(B383,Nóminas!B$1:K$2136,10,FALSE)</f>
        <v>74562</v>
      </c>
      <c r="R383" s="103">
        <f>VLOOKUP(B383,Nóminas!B$1:L$2136,11,FALSE)</f>
        <v>22369</v>
      </c>
      <c r="S383" s="113" t="s">
        <v>18418</v>
      </c>
      <c r="T383" s="42"/>
    </row>
    <row r="384" spans="1:20">
      <c r="A384" s="6">
        <v>341</v>
      </c>
      <c r="B384" s="6">
        <v>12825328</v>
      </c>
      <c r="C384" s="80" t="s">
        <v>15235</v>
      </c>
      <c r="D384" s="20">
        <v>28129</v>
      </c>
      <c r="E384" s="78" t="s">
        <v>16470</v>
      </c>
      <c r="F384" s="81">
        <v>40003</v>
      </c>
      <c r="G384" s="78" t="s">
        <v>15990</v>
      </c>
      <c r="H384" s="78" t="s">
        <v>263</v>
      </c>
      <c r="I384" s="7">
        <v>41316</v>
      </c>
      <c r="J384" s="78" t="s">
        <v>16083</v>
      </c>
      <c r="K384" s="7" t="s">
        <v>293</v>
      </c>
      <c r="L384" s="19" t="s">
        <v>296</v>
      </c>
      <c r="M384" s="19" t="s">
        <v>287</v>
      </c>
      <c r="N384" s="8" t="s">
        <v>15365</v>
      </c>
      <c r="O384" s="82" t="s">
        <v>244</v>
      </c>
      <c r="P384" s="78" t="str">
        <f>VLOOKUP(B384,Nóminas!B$1:I$2136,8,FALSE)</f>
        <v>I</v>
      </c>
      <c r="Q384" s="103">
        <f>VLOOKUP(B384,Nóminas!B$1:K$2136,10,FALSE)</f>
        <v>74562</v>
      </c>
      <c r="R384" s="103">
        <f>VLOOKUP(B384,Nóminas!B$1:L$2136,11,FALSE)</f>
        <v>7456</v>
      </c>
      <c r="S384" s="113" t="s">
        <v>18418</v>
      </c>
      <c r="T384" s="42"/>
    </row>
    <row r="385" spans="1:20">
      <c r="A385" s="6">
        <v>369</v>
      </c>
      <c r="B385" s="6">
        <v>14724844</v>
      </c>
      <c r="C385" s="80" t="s">
        <v>15263</v>
      </c>
      <c r="D385" s="20">
        <v>27402</v>
      </c>
      <c r="E385" s="78" t="s">
        <v>16505</v>
      </c>
      <c r="F385" s="81">
        <v>40003</v>
      </c>
      <c r="G385" s="78" t="s">
        <v>15990</v>
      </c>
      <c r="H385" s="78" t="s">
        <v>263</v>
      </c>
      <c r="I385" s="7">
        <v>41316</v>
      </c>
      <c r="J385" s="78" t="s">
        <v>16083</v>
      </c>
      <c r="K385" s="7" t="s">
        <v>293</v>
      </c>
      <c r="L385" s="19" t="s">
        <v>296</v>
      </c>
      <c r="M385" s="19" t="s">
        <v>287</v>
      </c>
      <c r="N385" s="8" t="s">
        <v>15365</v>
      </c>
      <c r="O385" s="82" t="s">
        <v>244</v>
      </c>
      <c r="P385" s="78" t="str">
        <f>VLOOKUP(B385,Nóminas!B$1:I$2136,8,FALSE)</f>
        <v>I</v>
      </c>
      <c r="Q385" s="103">
        <f>VLOOKUP(B385,Nóminas!B$1:K$2136,10,FALSE)</f>
        <v>74562</v>
      </c>
      <c r="R385" s="103">
        <f>VLOOKUP(B385,Nóminas!B$1:L$2136,11,FALSE)</f>
        <v>0</v>
      </c>
      <c r="S385" s="113" t="s">
        <v>18418</v>
      </c>
      <c r="T385" s="42"/>
    </row>
    <row r="386" spans="1:20">
      <c r="A386" s="6">
        <v>95</v>
      </c>
      <c r="B386" s="6">
        <v>14171382</v>
      </c>
      <c r="C386" s="80" t="s">
        <v>123</v>
      </c>
      <c r="D386" s="20">
        <v>36892</v>
      </c>
      <c r="E386" s="78" t="s">
        <v>16132</v>
      </c>
      <c r="F386" s="81">
        <v>40003</v>
      </c>
      <c r="G386" s="78" t="s">
        <v>15990</v>
      </c>
      <c r="H386" s="78" t="s">
        <v>346</v>
      </c>
      <c r="I386" s="7" t="s">
        <v>372</v>
      </c>
      <c r="J386" s="78" t="e">
        <v>#VALUE!</v>
      </c>
      <c r="K386" s="7" t="s">
        <v>371</v>
      </c>
      <c r="L386" s="19" t="s">
        <v>15949</v>
      </c>
      <c r="M386" s="19" t="s">
        <v>287</v>
      </c>
      <c r="N386" s="8" t="s">
        <v>352</v>
      </c>
      <c r="O386" s="82" t="s">
        <v>19</v>
      </c>
      <c r="P386" s="78">
        <f>VLOOKUP(B386,Nóminas!B$1:I$2136,8,FALSE)</f>
        <v>204</v>
      </c>
      <c r="Q386" s="103">
        <f>VLOOKUP(B386,Nóminas!B$1:K$2136,10,FALSE)</f>
        <v>88386</v>
      </c>
      <c r="R386" s="103">
        <f>VLOOKUP(B386,Nóminas!B$1:L$2136,11,FALSE)</f>
        <v>0</v>
      </c>
      <c r="S386" s="113" t="s">
        <v>18418</v>
      </c>
      <c r="T386" s="42"/>
    </row>
    <row r="387" spans="1:20">
      <c r="A387" s="6">
        <v>198</v>
      </c>
      <c r="B387" s="6">
        <v>4260034</v>
      </c>
      <c r="C387" s="80" t="s">
        <v>15092</v>
      </c>
      <c r="D387" s="20">
        <v>20863</v>
      </c>
      <c r="E387" s="78" t="s">
        <v>16308</v>
      </c>
      <c r="F387" s="81">
        <v>40003</v>
      </c>
      <c r="G387" s="78" t="s">
        <v>15990</v>
      </c>
      <c r="H387" s="78" t="s">
        <v>263</v>
      </c>
      <c r="I387" s="7">
        <v>41829</v>
      </c>
      <c r="J387" s="78" t="s">
        <v>15993</v>
      </c>
      <c r="K387" s="7" t="s">
        <v>293</v>
      </c>
      <c r="L387" s="19" t="s">
        <v>296</v>
      </c>
      <c r="M387" s="19" t="s">
        <v>287</v>
      </c>
      <c r="N387" s="8" t="s">
        <v>352</v>
      </c>
      <c r="O387" s="82" t="s">
        <v>244</v>
      </c>
      <c r="P387" s="78" t="str">
        <f>VLOOKUP(B387,Nóminas!B$1:I$2136,8,FALSE)</f>
        <v>I</v>
      </c>
      <c r="Q387" s="103">
        <f>VLOOKUP(B387,Nóminas!B$1:K$2136,10,FALSE)</f>
        <v>74562</v>
      </c>
      <c r="R387" s="103">
        <f>VLOOKUP(B387,Nóminas!B$1:L$2136,11,FALSE)</f>
        <v>0</v>
      </c>
      <c r="S387" s="113" t="s">
        <v>18418</v>
      </c>
      <c r="T387" s="42"/>
    </row>
    <row r="388" spans="1:20">
      <c r="A388" s="6">
        <v>319</v>
      </c>
      <c r="B388" s="6">
        <v>11710834</v>
      </c>
      <c r="C388" s="80" t="s">
        <v>15213</v>
      </c>
      <c r="D388" s="20">
        <v>26359</v>
      </c>
      <c r="E388" s="78" t="s">
        <v>16445</v>
      </c>
      <c r="F388" s="81">
        <v>40003</v>
      </c>
      <c r="G388" s="78" t="s">
        <v>15990</v>
      </c>
      <c r="H388" s="78" t="s">
        <v>263</v>
      </c>
      <c r="I388" s="7">
        <v>41829</v>
      </c>
      <c r="J388" s="78" t="s">
        <v>15993</v>
      </c>
      <c r="K388" s="7" t="s">
        <v>293</v>
      </c>
      <c r="L388" s="19" t="s">
        <v>296</v>
      </c>
      <c r="M388" s="19" t="s">
        <v>287</v>
      </c>
      <c r="N388" s="8" t="s">
        <v>352</v>
      </c>
      <c r="O388" s="82" t="s">
        <v>244</v>
      </c>
      <c r="P388" s="78" t="str">
        <f>VLOOKUP(B388,Nóminas!B$1:I$2136,8,FALSE)</f>
        <v>I</v>
      </c>
      <c r="Q388" s="103">
        <f>VLOOKUP(B388,Nóminas!B$1:K$2136,10,FALSE)</f>
        <v>74562</v>
      </c>
      <c r="R388" s="103">
        <f>VLOOKUP(B388,Nóminas!B$1:L$2136,11,FALSE)</f>
        <v>0</v>
      </c>
      <c r="S388" s="113" t="s">
        <v>18418</v>
      </c>
      <c r="T388" s="42"/>
    </row>
    <row r="389" spans="1:20">
      <c r="A389" s="6">
        <v>364</v>
      </c>
      <c r="B389" s="6">
        <v>14551628</v>
      </c>
      <c r="C389" s="80" t="s">
        <v>15258</v>
      </c>
      <c r="D389" s="20">
        <v>26948</v>
      </c>
      <c r="E389" s="78" t="s">
        <v>16498</v>
      </c>
      <c r="F389" s="81">
        <v>40003</v>
      </c>
      <c r="G389" s="78" t="s">
        <v>15990</v>
      </c>
      <c r="H389" s="78" t="s">
        <v>263</v>
      </c>
      <c r="I389" s="7">
        <v>41829</v>
      </c>
      <c r="J389" s="78" t="s">
        <v>15993</v>
      </c>
      <c r="K389" s="7" t="s">
        <v>293</v>
      </c>
      <c r="L389" s="19" t="s">
        <v>296</v>
      </c>
      <c r="M389" s="19" t="s">
        <v>287</v>
      </c>
      <c r="N389" s="8" t="s">
        <v>352</v>
      </c>
      <c r="O389" s="82" t="s">
        <v>244</v>
      </c>
      <c r="P389" s="78" t="str">
        <f>VLOOKUP(B389,Nóminas!B$1:I$2136,8,FALSE)</f>
        <v>I</v>
      </c>
      <c r="Q389" s="103">
        <f>VLOOKUP(B389,Nóminas!B$1:K$2136,10,FALSE)</f>
        <v>74562</v>
      </c>
      <c r="R389" s="103">
        <f>VLOOKUP(B389,Nóminas!B$1:L$2136,11,FALSE)</f>
        <v>0</v>
      </c>
      <c r="S389" s="113" t="s">
        <v>18418</v>
      </c>
      <c r="T389" s="42"/>
    </row>
    <row r="390" spans="1:20">
      <c r="A390" s="6">
        <v>44</v>
      </c>
      <c r="B390" s="6">
        <v>10561794</v>
      </c>
      <c r="C390" s="80" t="s">
        <v>63</v>
      </c>
      <c r="D390" s="20">
        <v>25172</v>
      </c>
      <c r="E390" s="78" t="s">
        <v>16059</v>
      </c>
      <c r="F390" s="81">
        <v>40003</v>
      </c>
      <c r="G390" s="78" t="s">
        <v>15990</v>
      </c>
      <c r="H390" s="78" t="s">
        <v>346</v>
      </c>
      <c r="I390" s="7">
        <v>37681</v>
      </c>
      <c r="J390" s="78" t="s">
        <v>15998</v>
      </c>
      <c r="K390" s="7" t="s">
        <v>293</v>
      </c>
      <c r="L390" s="19" t="s">
        <v>295</v>
      </c>
      <c r="M390" s="19" t="s">
        <v>287</v>
      </c>
      <c r="N390" s="8" t="s">
        <v>365</v>
      </c>
      <c r="O390" s="82" t="s">
        <v>19</v>
      </c>
      <c r="P390" s="78">
        <f>VLOOKUP(B390,Nóminas!B$1:I$2136,8,FALSE)</f>
        <v>204</v>
      </c>
      <c r="Q390" s="103">
        <f>VLOOKUP(B390,Nóminas!B$1:K$2136,10,FALSE)</f>
        <v>88386</v>
      </c>
      <c r="R390" s="103">
        <f>VLOOKUP(B390,Nóminas!B$1:L$2136,11,FALSE)</f>
        <v>0</v>
      </c>
      <c r="S390" s="113" t="s">
        <v>18417</v>
      </c>
      <c r="T390" s="42"/>
    </row>
    <row r="391" spans="1:20">
      <c r="A391" s="6">
        <v>407</v>
      </c>
      <c r="B391" s="6">
        <v>17203793</v>
      </c>
      <c r="C391" s="80" t="s">
        <v>15301</v>
      </c>
      <c r="D391" s="79">
        <v>29832</v>
      </c>
      <c r="E391" s="78" t="s">
        <v>16542</v>
      </c>
      <c r="F391" s="81">
        <v>40003</v>
      </c>
      <c r="G391" s="78" t="s">
        <v>15990</v>
      </c>
      <c r="H391" s="78" t="s">
        <v>263</v>
      </c>
      <c r="I391" s="7" t="s">
        <v>372</v>
      </c>
      <c r="J391" s="78" t="e">
        <v>#VALUE!</v>
      </c>
      <c r="K391" s="7" t="s">
        <v>372</v>
      </c>
      <c r="L391" s="19" t="s">
        <v>371</v>
      </c>
      <c r="M391" s="19" t="s">
        <v>287</v>
      </c>
      <c r="N391" s="8" t="s">
        <v>365</v>
      </c>
      <c r="O391" s="82" t="s">
        <v>244</v>
      </c>
      <c r="P391" s="78" t="str">
        <f>VLOOKUP(B391,Nóminas!B$1:I$2136,8,FALSE)</f>
        <v>I</v>
      </c>
      <c r="Q391" s="103">
        <f>VLOOKUP(B391,Nóminas!B$1:K$2136,10,FALSE)</f>
        <v>74562</v>
      </c>
      <c r="R391" s="103">
        <f>VLOOKUP(B391,Nóminas!B$1:L$2136,11,FALSE)</f>
        <v>3728</v>
      </c>
      <c r="S391" s="113" t="s">
        <v>18418</v>
      </c>
      <c r="T391" s="42"/>
    </row>
    <row r="392" spans="1:20">
      <c r="A392" s="6">
        <v>85</v>
      </c>
      <c r="B392" s="6">
        <v>13280228</v>
      </c>
      <c r="C392" s="80" t="s">
        <v>113</v>
      </c>
      <c r="D392" s="21">
        <v>27775</v>
      </c>
      <c r="E392" s="78" t="s">
        <v>16134</v>
      </c>
      <c r="F392" s="81">
        <v>40003</v>
      </c>
      <c r="G392" s="78" t="s">
        <v>15990</v>
      </c>
      <c r="H392" s="78" t="s">
        <v>346</v>
      </c>
      <c r="I392" s="7">
        <v>37681</v>
      </c>
      <c r="J392" s="78" t="s">
        <v>15998</v>
      </c>
      <c r="K392" s="7" t="s">
        <v>293</v>
      </c>
      <c r="L392" s="19" t="s">
        <v>295</v>
      </c>
      <c r="M392" s="19" t="s">
        <v>287</v>
      </c>
      <c r="N392" s="8" t="s">
        <v>368</v>
      </c>
      <c r="O392" s="82" t="s">
        <v>13</v>
      </c>
      <c r="P392" s="78">
        <f>VLOOKUP(B392,Nóminas!B$1:I$2136,8,FALSE)</f>
        <v>402</v>
      </c>
      <c r="Q392" s="103">
        <f>VLOOKUP(B392,Nóminas!B$1:K$2136,10,FALSE)</f>
        <v>121462</v>
      </c>
      <c r="R392" s="103">
        <f>VLOOKUP(B392,Nóminas!B$1:L$2136,11,FALSE)</f>
        <v>0</v>
      </c>
      <c r="S392" s="113" t="s">
        <v>18415</v>
      </c>
      <c r="T392" s="42"/>
    </row>
    <row r="393" spans="1:20">
      <c r="A393" s="6">
        <v>127</v>
      </c>
      <c r="B393" s="6">
        <v>16638578</v>
      </c>
      <c r="C393" s="80" t="s">
        <v>159</v>
      </c>
      <c r="D393" s="20">
        <v>30246</v>
      </c>
      <c r="E393" s="78" t="s">
        <v>16200</v>
      </c>
      <c r="F393" s="81">
        <v>40003</v>
      </c>
      <c r="G393" s="78" t="s">
        <v>15990</v>
      </c>
      <c r="H393" s="78" t="s">
        <v>346</v>
      </c>
      <c r="I393" s="7">
        <v>41829</v>
      </c>
      <c r="J393" s="78" t="s">
        <v>15993</v>
      </c>
      <c r="K393" s="7" t="s">
        <v>293</v>
      </c>
      <c r="L393" s="19" t="s">
        <v>296</v>
      </c>
      <c r="M393" s="19" t="s">
        <v>287</v>
      </c>
      <c r="N393" s="8" t="s">
        <v>368</v>
      </c>
      <c r="O393" s="82" t="s">
        <v>19</v>
      </c>
      <c r="P393" s="78">
        <f>VLOOKUP(B393,Nóminas!B$1:I$2136,8,FALSE)</f>
        <v>204</v>
      </c>
      <c r="Q393" s="103">
        <f>VLOOKUP(B393,Nóminas!B$1:K$2136,10,FALSE)</f>
        <v>88386</v>
      </c>
      <c r="R393" s="103">
        <f>VLOOKUP(B393,Nóminas!B$1:L$2136,11,FALSE)</f>
        <v>0</v>
      </c>
      <c r="S393" s="113" t="s">
        <v>18418</v>
      </c>
      <c r="T393" s="42"/>
    </row>
    <row r="394" spans="1:20">
      <c r="A394" s="6">
        <v>280</v>
      </c>
      <c r="B394" s="6">
        <v>10054320</v>
      </c>
      <c r="C394" s="80" t="s">
        <v>15174</v>
      </c>
      <c r="D394" s="20">
        <v>23748</v>
      </c>
      <c r="E394" s="78" t="s">
        <v>16401</v>
      </c>
      <c r="F394" s="81">
        <v>40003</v>
      </c>
      <c r="G394" s="78" t="s">
        <v>15990</v>
      </c>
      <c r="H394" s="78" t="s">
        <v>263</v>
      </c>
      <c r="I394" s="7">
        <v>41829</v>
      </c>
      <c r="J394" s="78" t="s">
        <v>15993</v>
      </c>
      <c r="K394" s="7" t="s">
        <v>293</v>
      </c>
      <c r="L394" s="19" t="s">
        <v>296</v>
      </c>
      <c r="M394" s="19" t="s">
        <v>287</v>
      </c>
      <c r="N394" s="8" t="s">
        <v>368</v>
      </c>
      <c r="O394" s="82" t="s">
        <v>245</v>
      </c>
      <c r="P394" s="78" t="str">
        <f>VLOOKUP(B394,Nóminas!B$1:I$2136,8,FALSE)</f>
        <v>I</v>
      </c>
      <c r="Q394" s="103">
        <f>VLOOKUP(B394,Nóminas!B$1:K$2136,10,FALSE)</f>
        <v>74562</v>
      </c>
      <c r="R394" s="103">
        <f>VLOOKUP(B394,Nóminas!B$1:L$2136,11,FALSE)</f>
        <v>0</v>
      </c>
      <c r="S394" s="113" t="s">
        <v>18418</v>
      </c>
      <c r="T394" s="42"/>
    </row>
    <row r="395" spans="1:20">
      <c r="A395" s="6">
        <v>359</v>
      </c>
      <c r="B395" s="6">
        <v>14340029</v>
      </c>
      <c r="C395" s="80" t="s">
        <v>15253</v>
      </c>
      <c r="D395" s="20">
        <v>27494</v>
      </c>
      <c r="E395" s="78" t="s">
        <v>16492</v>
      </c>
      <c r="F395" s="81">
        <v>40003</v>
      </c>
      <c r="G395" s="78" t="s">
        <v>15990</v>
      </c>
      <c r="H395" s="78" t="s">
        <v>263</v>
      </c>
      <c r="I395" s="7">
        <v>41829</v>
      </c>
      <c r="J395" s="78" t="s">
        <v>15993</v>
      </c>
      <c r="K395" s="7" t="s">
        <v>293</v>
      </c>
      <c r="L395" s="19" t="s">
        <v>296</v>
      </c>
      <c r="M395" s="19" t="s">
        <v>287</v>
      </c>
      <c r="N395" s="8" t="s">
        <v>368</v>
      </c>
      <c r="O395" s="82" t="s">
        <v>244</v>
      </c>
      <c r="P395" s="78" t="str">
        <f>VLOOKUP(B395,Nóminas!B$1:I$2136,8,FALSE)</f>
        <v>I</v>
      </c>
      <c r="Q395" s="103">
        <f>VLOOKUP(B395,Nóminas!B$1:K$2136,10,FALSE)</f>
        <v>74562</v>
      </c>
      <c r="R395" s="103">
        <f>VLOOKUP(B395,Nóminas!B$1:L$2136,11,FALSE)</f>
        <v>7456</v>
      </c>
      <c r="S395" s="113" t="s">
        <v>18418</v>
      </c>
      <c r="T395" s="42"/>
    </row>
    <row r="396" spans="1:20">
      <c r="A396" s="6">
        <v>418</v>
      </c>
      <c r="B396" s="6">
        <v>18226773</v>
      </c>
      <c r="C396" s="80" t="s">
        <v>15312</v>
      </c>
      <c r="D396" s="79">
        <v>29514</v>
      </c>
      <c r="E396" s="78" t="s">
        <v>16552</v>
      </c>
      <c r="F396" s="81">
        <v>40003</v>
      </c>
      <c r="G396" s="78" t="s">
        <v>15990</v>
      </c>
      <c r="H396" s="78" t="s">
        <v>263</v>
      </c>
      <c r="I396" s="7">
        <v>41829</v>
      </c>
      <c r="J396" s="78" t="s">
        <v>15993</v>
      </c>
      <c r="K396" s="7" t="s">
        <v>293</v>
      </c>
      <c r="L396" s="19" t="s">
        <v>296</v>
      </c>
      <c r="M396" s="19" t="s">
        <v>287</v>
      </c>
      <c r="N396" s="8" t="s">
        <v>368</v>
      </c>
      <c r="O396" s="82" t="s">
        <v>244</v>
      </c>
      <c r="P396" s="78" t="str">
        <f>VLOOKUP(B396,Nóminas!B$1:I$2136,8,FALSE)</f>
        <v>I</v>
      </c>
      <c r="Q396" s="103">
        <f>VLOOKUP(B396,Nóminas!B$1:K$2136,10,FALSE)</f>
        <v>74562</v>
      </c>
      <c r="R396" s="103">
        <f>VLOOKUP(B396,Nóminas!B$1:L$2136,11,FALSE)</f>
        <v>7456</v>
      </c>
      <c r="S396" s="113" t="s">
        <v>18418</v>
      </c>
      <c r="T396" s="42"/>
    </row>
    <row r="397" spans="1:20">
      <c r="A397" s="6">
        <v>143</v>
      </c>
      <c r="B397" s="6">
        <v>17989662</v>
      </c>
      <c r="C397" s="80" t="s">
        <v>176</v>
      </c>
      <c r="D397" s="20">
        <v>31952</v>
      </c>
      <c r="E397" s="78" t="s">
        <v>16233</v>
      </c>
      <c r="F397" s="81">
        <v>40003</v>
      </c>
      <c r="G397" s="78" t="s">
        <v>15990</v>
      </c>
      <c r="H397" s="78" t="s">
        <v>346</v>
      </c>
      <c r="I397" s="7">
        <v>40588</v>
      </c>
      <c r="J397" s="78" t="s">
        <v>16026</v>
      </c>
      <c r="K397" s="7" t="s">
        <v>293</v>
      </c>
      <c r="L397" s="19" t="s">
        <v>296</v>
      </c>
      <c r="M397" s="19" t="s">
        <v>287</v>
      </c>
      <c r="N397" s="9" t="s">
        <v>6846</v>
      </c>
      <c r="O397" s="82" t="s">
        <v>19</v>
      </c>
      <c r="P397" s="78">
        <f>VLOOKUP(B397,Nóminas!B$1:I$2136,8,FALSE)</f>
        <v>204</v>
      </c>
      <c r="Q397" s="103">
        <f>VLOOKUP(B397,Nóminas!B$1:K$2136,10,FALSE)</f>
        <v>88386</v>
      </c>
      <c r="R397" s="103">
        <f>VLOOKUP(B397,Nóminas!B$1:L$2136,11,FALSE)</f>
        <v>0</v>
      </c>
      <c r="S397" s="113" t="s">
        <v>18418</v>
      </c>
      <c r="T397" s="42"/>
    </row>
    <row r="398" spans="1:20">
      <c r="A398" s="6">
        <v>148</v>
      </c>
      <c r="B398" s="6">
        <v>18558604</v>
      </c>
      <c r="C398" s="80" t="s">
        <v>183</v>
      </c>
      <c r="D398" s="20">
        <v>31816</v>
      </c>
      <c r="E398" s="78" t="s">
        <v>16242</v>
      </c>
      <c r="F398" s="81">
        <v>40003</v>
      </c>
      <c r="G398" s="78" t="s">
        <v>15990</v>
      </c>
      <c r="H398" s="78" t="s">
        <v>346</v>
      </c>
      <c r="I398" s="7">
        <v>40892</v>
      </c>
      <c r="J398" s="78" t="s">
        <v>16208</v>
      </c>
      <c r="K398" s="7" t="s">
        <v>293</v>
      </c>
      <c r="L398" s="19" t="s">
        <v>296</v>
      </c>
      <c r="M398" s="19" t="s">
        <v>287</v>
      </c>
      <c r="N398" s="9" t="s">
        <v>6846</v>
      </c>
      <c r="O398" s="82" t="s">
        <v>19</v>
      </c>
      <c r="P398" s="78">
        <f>VLOOKUP(B398,Nóminas!B$1:I$2136,8,FALSE)</f>
        <v>204</v>
      </c>
      <c r="Q398" s="103">
        <f>VLOOKUP(B398,Nóminas!B$1:K$2136,10,FALSE)</f>
        <v>88386</v>
      </c>
      <c r="R398" s="103">
        <f>VLOOKUP(B398,Nóminas!B$1:L$2136,11,FALSE)</f>
        <v>0</v>
      </c>
      <c r="S398" s="113" t="s">
        <v>18418</v>
      </c>
      <c r="T398" s="42"/>
    </row>
    <row r="399" spans="1:20">
      <c r="A399" s="6">
        <v>74</v>
      </c>
      <c r="B399" s="6">
        <v>12448562</v>
      </c>
      <c r="C399" s="80" t="s">
        <v>99</v>
      </c>
      <c r="D399" s="20">
        <v>26379</v>
      </c>
      <c r="E399" s="78" t="s">
        <v>16119</v>
      </c>
      <c r="F399" s="81">
        <v>40003</v>
      </c>
      <c r="G399" s="78" t="s">
        <v>15990</v>
      </c>
      <c r="H399" s="78" t="s">
        <v>346</v>
      </c>
      <c r="I399" s="7">
        <v>41183</v>
      </c>
      <c r="J399" s="78" t="s">
        <v>16007</v>
      </c>
      <c r="K399" s="7" t="s">
        <v>293</v>
      </c>
      <c r="L399" s="19" t="s">
        <v>296</v>
      </c>
      <c r="M399" s="19" t="s">
        <v>286</v>
      </c>
      <c r="N399" s="8" t="s">
        <v>15380</v>
      </c>
      <c r="O399" s="82" t="s">
        <v>19</v>
      </c>
      <c r="P399" s="78">
        <f>VLOOKUP(B399,Nóminas!B$1:I$2136,8,FALSE)</f>
        <v>204</v>
      </c>
      <c r="Q399" s="103">
        <f>VLOOKUP(B399,Nóminas!B$1:K$2136,10,FALSE)</f>
        <v>88386</v>
      </c>
      <c r="R399" s="103">
        <f>VLOOKUP(B399,Nóminas!B$1:L$2136,11,FALSE)</f>
        <v>0</v>
      </c>
      <c r="S399" s="113" t="s">
        <v>18418</v>
      </c>
      <c r="T399" s="42"/>
    </row>
    <row r="400" spans="1:20">
      <c r="A400" s="6">
        <v>111</v>
      </c>
      <c r="B400" s="6">
        <v>15349252</v>
      </c>
      <c r="C400" s="80" t="s">
        <v>140</v>
      </c>
      <c r="D400" s="20">
        <v>29273</v>
      </c>
      <c r="E400" s="78" t="s">
        <v>16176</v>
      </c>
      <c r="F400" s="81">
        <v>40003</v>
      </c>
      <c r="G400" s="78" t="s">
        <v>15990</v>
      </c>
      <c r="H400" s="78" t="s">
        <v>346</v>
      </c>
      <c r="I400" s="7">
        <v>41183</v>
      </c>
      <c r="J400" s="78" t="s">
        <v>16007</v>
      </c>
      <c r="K400" s="7" t="s">
        <v>293</v>
      </c>
      <c r="L400" s="19" t="s">
        <v>296</v>
      </c>
      <c r="M400" s="19" t="s">
        <v>286</v>
      </c>
      <c r="N400" s="8" t="s">
        <v>15380</v>
      </c>
      <c r="O400" s="82" t="s">
        <v>19</v>
      </c>
      <c r="P400" s="78">
        <f>VLOOKUP(B400,Nóminas!B$1:I$2136,8,FALSE)</f>
        <v>204</v>
      </c>
      <c r="Q400" s="103">
        <f>VLOOKUP(B400,Nóminas!B$1:K$2136,10,FALSE)</f>
        <v>88386</v>
      </c>
      <c r="R400" s="103">
        <f>VLOOKUP(B400,Nóminas!B$1:L$2136,11,FALSE)</f>
        <v>0</v>
      </c>
      <c r="S400" s="113" t="s">
        <v>18418</v>
      </c>
      <c r="T400" s="42"/>
    </row>
    <row r="401" spans="1:20">
      <c r="A401" s="6">
        <v>265</v>
      </c>
      <c r="B401" s="6">
        <v>9405770</v>
      </c>
      <c r="C401" s="80" t="s">
        <v>15159</v>
      </c>
      <c r="D401" s="20">
        <v>21468</v>
      </c>
      <c r="E401" s="78" t="s">
        <v>16384</v>
      </c>
      <c r="F401" s="81">
        <v>40003</v>
      </c>
      <c r="G401" s="78" t="s">
        <v>15990</v>
      </c>
      <c r="H401" s="78" t="s">
        <v>263</v>
      </c>
      <c r="I401" s="7">
        <v>41183</v>
      </c>
      <c r="J401" s="78" t="s">
        <v>16007</v>
      </c>
      <c r="K401" s="7" t="s">
        <v>293</v>
      </c>
      <c r="L401" s="19" t="s">
        <v>296</v>
      </c>
      <c r="M401" s="19" t="s">
        <v>286</v>
      </c>
      <c r="N401" s="8" t="s">
        <v>15380</v>
      </c>
      <c r="O401" s="82" t="s">
        <v>244</v>
      </c>
      <c r="P401" s="78" t="str">
        <f>VLOOKUP(B401,Nóminas!B$1:I$2136,8,FALSE)</f>
        <v>I</v>
      </c>
      <c r="Q401" s="103">
        <f>VLOOKUP(B401,Nóminas!B$1:K$2136,10,FALSE)</f>
        <v>74562</v>
      </c>
      <c r="R401" s="103">
        <f>VLOOKUP(B401,Nóminas!B$1:L$2136,11,FALSE)</f>
        <v>0</v>
      </c>
      <c r="S401" s="113" t="s">
        <v>18418</v>
      </c>
      <c r="T401" s="42"/>
    </row>
    <row r="402" spans="1:20">
      <c r="A402" s="6">
        <v>266</v>
      </c>
      <c r="B402" s="6">
        <v>9406333</v>
      </c>
      <c r="C402" s="80" t="s">
        <v>15160</v>
      </c>
      <c r="D402" s="20">
        <v>23971</v>
      </c>
      <c r="E402" s="78" t="s">
        <v>16385</v>
      </c>
      <c r="F402" s="81">
        <v>40003</v>
      </c>
      <c r="G402" s="78" t="s">
        <v>15990</v>
      </c>
      <c r="H402" s="78" t="s">
        <v>263</v>
      </c>
      <c r="I402" s="7">
        <v>41183</v>
      </c>
      <c r="J402" s="78" t="s">
        <v>16007</v>
      </c>
      <c r="K402" s="7" t="s">
        <v>293</v>
      </c>
      <c r="L402" s="19" t="s">
        <v>296</v>
      </c>
      <c r="M402" s="19" t="s">
        <v>286</v>
      </c>
      <c r="N402" s="8" t="s">
        <v>15380</v>
      </c>
      <c r="O402" s="82" t="s">
        <v>242</v>
      </c>
      <c r="P402" s="78" t="str">
        <f>VLOOKUP(B402,Nóminas!B$1:I$2136,8,FALSE)</f>
        <v>I</v>
      </c>
      <c r="Q402" s="103">
        <f>VLOOKUP(B402,Nóminas!B$1:K$2136,10,FALSE)</f>
        <v>74562</v>
      </c>
      <c r="R402" s="103">
        <f>VLOOKUP(B402,Nóminas!B$1:L$2136,11,FALSE)</f>
        <v>0</v>
      </c>
      <c r="S402" s="113" t="s">
        <v>18418</v>
      </c>
      <c r="T402" s="42"/>
    </row>
    <row r="403" spans="1:20">
      <c r="A403" s="6">
        <v>271</v>
      </c>
      <c r="B403" s="6">
        <v>9561976</v>
      </c>
      <c r="C403" s="80" t="s">
        <v>15165</v>
      </c>
      <c r="D403" s="20">
        <v>22035</v>
      </c>
      <c r="E403" s="78" t="s">
        <v>16390</v>
      </c>
      <c r="F403" s="81">
        <v>40003</v>
      </c>
      <c r="G403" s="78" t="s">
        <v>15990</v>
      </c>
      <c r="H403" s="78" t="s">
        <v>263</v>
      </c>
      <c r="I403" s="7">
        <v>41183</v>
      </c>
      <c r="J403" s="78" t="s">
        <v>16007</v>
      </c>
      <c r="K403" s="7" t="s">
        <v>293</v>
      </c>
      <c r="L403" s="19" t="s">
        <v>296</v>
      </c>
      <c r="M403" s="19" t="s">
        <v>286</v>
      </c>
      <c r="N403" s="8" t="s">
        <v>15380</v>
      </c>
      <c r="O403" s="82" t="s">
        <v>245</v>
      </c>
      <c r="P403" s="78" t="str">
        <f>VLOOKUP(B403,Nóminas!B$1:I$2136,8,FALSE)</f>
        <v>V</v>
      </c>
      <c r="Q403" s="103">
        <f>VLOOKUP(B403,Nóminas!B$1:K$2136,10,FALSE)</f>
        <v>85424</v>
      </c>
      <c r="R403" s="103">
        <f>VLOOKUP(B403,Nóminas!B$1:L$2136,11,FALSE)</f>
        <v>0</v>
      </c>
      <c r="S403" s="113" t="s">
        <v>18418</v>
      </c>
      <c r="T403" s="42"/>
    </row>
    <row r="404" spans="1:20">
      <c r="A404" s="6">
        <v>278</v>
      </c>
      <c r="B404" s="6">
        <v>10052497</v>
      </c>
      <c r="C404" s="80" t="s">
        <v>15172</v>
      </c>
      <c r="D404" s="20">
        <v>24159</v>
      </c>
      <c r="E404" s="78" t="s">
        <v>16399</v>
      </c>
      <c r="F404" s="81">
        <v>40003</v>
      </c>
      <c r="G404" s="78" t="s">
        <v>15990</v>
      </c>
      <c r="H404" s="78" t="s">
        <v>263</v>
      </c>
      <c r="I404" s="7">
        <v>40910</v>
      </c>
      <c r="J404" s="78" t="s">
        <v>16166</v>
      </c>
      <c r="K404" s="7" t="s">
        <v>293</v>
      </c>
      <c r="L404" s="19" t="s">
        <v>296</v>
      </c>
      <c r="M404" s="19" t="s">
        <v>286</v>
      </c>
      <c r="N404" s="8" t="s">
        <v>15380</v>
      </c>
      <c r="O404" s="82" t="s">
        <v>244</v>
      </c>
      <c r="P404" s="78" t="str">
        <f>VLOOKUP(B404,Nóminas!B$1:I$2136,8,FALSE)</f>
        <v>I</v>
      </c>
      <c r="Q404" s="103">
        <f>VLOOKUP(B404,Nóminas!B$1:K$2136,10,FALSE)</f>
        <v>74562</v>
      </c>
      <c r="R404" s="103">
        <f>VLOOKUP(B404,Nóminas!B$1:L$2136,11,FALSE)</f>
        <v>3728</v>
      </c>
      <c r="S404" s="113" t="s">
        <v>18418</v>
      </c>
      <c r="T404" s="42"/>
    </row>
    <row r="405" spans="1:20">
      <c r="A405" s="6">
        <v>281</v>
      </c>
      <c r="B405" s="6">
        <v>10058391</v>
      </c>
      <c r="C405" s="80" t="s">
        <v>15175</v>
      </c>
      <c r="D405" s="20">
        <v>24935</v>
      </c>
      <c r="E405" s="78" t="s">
        <v>16402</v>
      </c>
      <c r="F405" s="81">
        <v>40003</v>
      </c>
      <c r="G405" s="78" t="s">
        <v>15990</v>
      </c>
      <c r="H405" s="78" t="s">
        <v>263</v>
      </c>
      <c r="I405" s="7">
        <v>41183</v>
      </c>
      <c r="J405" s="78" t="s">
        <v>16007</v>
      </c>
      <c r="K405" s="7" t="s">
        <v>293</v>
      </c>
      <c r="L405" s="19" t="s">
        <v>296</v>
      </c>
      <c r="M405" s="19" t="s">
        <v>286</v>
      </c>
      <c r="N405" s="8" t="s">
        <v>15380</v>
      </c>
      <c r="O405" s="82" t="s">
        <v>245</v>
      </c>
      <c r="P405" s="78" t="str">
        <f>VLOOKUP(B405,Nóminas!B$1:I$2136,8,FALSE)</f>
        <v>I</v>
      </c>
      <c r="Q405" s="103">
        <f>VLOOKUP(B405,Nóminas!B$1:K$2136,10,FALSE)</f>
        <v>74562</v>
      </c>
      <c r="R405" s="103">
        <f>VLOOKUP(B405,Nóminas!B$1:L$2136,11,FALSE)</f>
        <v>0</v>
      </c>
      <c r="S405" s="113" t="s">
        <v>18418</v>
      </c>
      <c r="T405" s="42"/>
    </row>
    <row r="406" spans="1:20">
      <c r="A406" s="6">
        <v>304</v>
      </c>
      <c r="B406" s="6">
        <v>10726855</v>
      </c>
      <c r="C406" s="80" t="s">
        <v>15198</v>
      </c>
      <c r="D406" s="20">
        <v>25152</v>
      </c>
      <c r="E406" s="78" t="s">
        <v>16428</v>
      </c>
      <c r="F406" s="81">
        <v>40003</v>
      </c>
      <c r="G406" s="78" t="s">
        <v>15990</v>
      </c>
      <c r="H406" s="78" t="s">
        <v>263</v>
      </c>
      <c r="I406" s="7">
        <v>41183</v>
      </c>
      <c r="J406" s="78" t="s">
        <v>16007</v>
      </c>
      <c r="K406" s="7" t="s">
        <v>293</v>
      </c>
      <c r="L406" s="19" t="s">
        <v>296</v>
      </c>
      <c r="M406" s="19" t="s">
        <v>286</v>
      </c>
      <c r="N406" s="8" t="s">
        <v>15380</v>
      </c>
      <c r="O406" s="82" t="s">
        <v>244</v>
      </c>
      <c r="P406" s="78" t="str">
        <f>VLOOKUP(B406,Nóminas!B$1:I$2136,8,FALSE)</f>
        <v>I</v>
      </c>
      <c r="Q406" s="103">
        <f>VLOOKUP(B406,Nóminas!B$1:K$2136,10,FALSE)</f>
        <v>74562</v>
      </c>
      <c r="R406" s="103">
        <f>VLOOKUP(B406,Nóminas!B$1:L$2136,11,FALSE)</f>
        <v>3728</v>
      </c>
      <c r="S406" s="113" t="s">
        <v>18418</v>
      </c>
      <c r="T406" s="42"/>
    </row>
    <row r="407" spans="1:20">
      <c r="A407" s="6">
        <v>315</v>
      </c>
      <c r="B407" s="6">
        <v>11545314</v>
      </c>
      <c r="C407" s="80" t="s">
        <v>15209</v>
      </c>
      <c r="D407" s="21">
        <v>25972</v>
      </c>
      <c r="E407" s="78" t="s">
        <v>16441</v>
      </c>
      <c r="F407" s="81">
        <v>40003</v>
      </c>
      <c r="G407" s="78" t="s">
        <v>15990</v>
      </c>
      <c r="H407" s="78" t="s">
        <v>263</v>
      </c>
      <c r="I407" s="7">
        <v>41183</v>
      </c>
      <c r="J407" s="78" t="s">
        <v>16007</v>
      </c>
      <c r="K407" s="7" t="s">
        <v>293</v>
      </c>
      <c r="L407" s="19" t="s">
        <v>296</v>
      </c>
      <c r="M407" s="19" t="s">
        <v>286</v>
      </c>
      <c r="N407" s="8" t="s">
        <v>15380</v>
      </c>
      <c r="O407" s="82" t="s">
        <v>244</v>
      </c>
      <c r="P407" s="78" t="str">
        <f>VLOOKUP(B407,Nóminas!B$1:I$2136,8,FALSE)</f>
        <v>I</v>
      </c>
      <c r="Q407" s="103">
        <f>VLOOKUP(B407,Nóminas!B$1:K$2136,10,FALSE)</f>
        <v>74562</v>
      </c>
      <c r="R407" s="103">
        <f>VLOOKUP(B407,Nóminas!B$1:L$2136,11,FALSE)</f>
        <v>3728</v>
      </c>
      <c r="S407" s="113" t="s">
        <v>18418</v>
      </c>
      <c r="T407" s="42"/>
    </row>
    <row r="408" spans="1:20">
      <c r="A408" s="6">
        <v>323</v>
      </c>
      <c r="B408" s="6">
        <v>12090382</v>
      </c>
      <c r="C408" s="80" t="s">
        <v>15217</v>
      </c>
      <c r="D408" s="20">
        <v>25124</v>
      </c>
      <c r="E408" s="78" t="s">
        <v>16450</v>
      </c>
      <c r="F408" s="81">
        <v>40003</v>
      </c>
      <c r="G408" s="78" t="s">
        <v>15990</v>
      </c>
      <c r="H408" s="78" t="s">
        <v>263</v>
      </c>
      <c r="I408" s="7">
        <v>41183</v>
      </c>
      <c r="J408" s="78" t="s">
        <v>16007</v>
      </c>
      <c r="K408" s="7" t="s">
        <v>293</v>
      </c>
      <c r="L408" s="19" t="s">
        <v>296</v>
      </c>
      <c r="M408" s="19" t="s">
        <v>286</v>
      </c>
      <c r="N408" s="8" t="s">
        <v>15380</v>
      </c>
      <c r="O408" s="82" t="s">
        <v>244</v>
      </c>
      <c r="P408" s="78" t="str">
        <f>VLOOKUP(B408,Nóminas!B$1:I$2136,8,FALSE)</f>
        <v>I</v>
      </c>
      <c r="Q408" s="103">
        <f>VLOOKUP(B408,Nóminas!B$1:K$2136,10,FALSE)</f>
        <v>74562</v>
      </c>
      <c r="R408" s="103">
        <f>VLOOKUP(B408,Nóminas!B$1:L$2136,11,FALSE)</f>
        <v>3728</v>
      </c>
      <c r="S408" s="113" t="s">
        <v>18418</v>
      </c>
      <c r="T408" s="42"/>
    </row>
    <row r="409" spans="1:20">
      <c r="A409" s="6">
        <v>349</v>
      </c>
      <c r="B409" s="6">
        <v>13353570</v>
      </c>
      <c r="C409" s="80" t="s">
        <v>15243</v>
      </c>
      <c r="D409" s="20">
        <v>28349</v>
      </c>
      <c r="E409" s="78" t="s">
        <v>16480</v>
      </c>
      <c r="F409" s="81">
        <v>40003</v>
      </c>
      <c r="G409" s="78" t="s">
        <v>15990</v>
      </c>
      <c r="H409" s="78" t="s">
        <v>263</v>
      </c>
      <c r="I409" s="7">
        <v>40807</v>
      </c>
      <c r="J409" s="78" t="s">
        <v>16481</v>
      </c>
      <c r="K409" s="7" t="s">
        <v>294</v>
      </c>
      <c r="L409" s="19" t="s">
        <v>15943</v>
      </c>
      <c r="M409" s="19" t="s">
        <v>286</v>
      </c>
      <c r="N409" s="8" t="s">
        <v>15380</v>
      </c>
      <c r="O409" s="82" t="s">
        <v>242</v>
      </c>
      <c r="P409" s="78" t="str">
        <f>VLOOKUP(B409,Nóminas!B$1:I$2136,8,FALSE)</f>
        <v>I</v>
      </c>
      <c r="Q409" s="103">
        <f>VLOOKUP(B409,Nóminas!B$1:K$2136,10,FALSE)</f>
        <v>74562</v>
      </c>
      <c r="R409" s="103">
        <f>VLOOKUP(B409,Nóminas!B$1:L$2136,11,FALSE)</f>
        <v>3728</v>
      </c>
      <c r="S409" s="113" t="s">
        <v>18418</v>
      </c>
      <c r="T409" s="42"/>
    </row>
    <row r="410" spans="1:20">
      <c r="A410" s="6">
        <v>356</v>
      </c>
      <c r="B410" s="6">
        <v>13738487</v>
      </c>
      <c r="C410" s="80" t="s">
        <v>15250</v>
      </c>
      <c r="D410" s="20">
        <v>27483</v>
      </c>
      <c r="E410" s="78" t="s">
        <v>16489</v>
      </c>
      <c r="F410" s="81">
        <v>40003</v>
      </c>
      <c r="G410" s="78" t="s">
        <v>15990</v>
      </c>
      <c r="H410" s="78" t="s">
        <v>263</v>
      </c>
      <c r="I410" s="7">
        <v>41183</v>
      </c>
      <c r="J410" s="78" t="s">
        <v>16007</v>
      </c>
      <c r="K410" s="7" t="s">
        <v>293</v>
      </c>
      <c r="L410" s="19" t="s">
        <v>296</v>
      </c>
      <c r="M410" s="19" t="s">
        <v>286</v>
      </c>
      <c r="N410" s="8" t="s">
        <v>15380</v>
      </c>
      <c r="O410" s="82" t="s">
        <v>244</v>
      </c>
      <c r="P410" s="78" t="str">
        <f>VLOOKUP(B410,Nóminas!B$1:I$2136,8,FALSE)</f>
        <v>I</v>
      </c>
      <c r="Q410" s="103">
        <f>VLOOKUP(B410,Nóminas!B$1:K$2136,10,FALSE)</f>
        <v>74562</v>
      </c>
      <c r="R410" s="103">
        <f>VLOOKUP(B410,Nóminas!B$1:L$2136,11,FALSE)</f>
        <v>14912</v>
      </c>
      <c r="S410" s="113" t="s">
        <v>18418</v>
      </c>
      <c r="T410" s="42"/>
    </row>
    <row r="411" spans="1:20">
      <c r="A411" s="6">
        <v>378</v>
      </c>
      <c r="B411" s="6">
        <v>15142857</v>
      </c>
      <c r="C411" s="80" t="s">
        <v>15272</v>
      </c>
      <c r="D411" s="20">
        <v>28423</v>
      </c>
      <c r="E411" s="78" t="s">
        <v>16514</v>
      </c>
      <c r="F411" s="81">
        <v>40003</v>
      </c>
      <c r="G411" s="78" t="s">
        <v>15990</v>
      </c>
      <c r="H411" s="78" t="s">
        <v>263</v>
      </c>
      <c r="I411" s="7">
        <v>41183</v>
      </c>
      <c r="J411" s="78" t="s">
        <v>16007</v>
      </c>
      <c r="K411" s="7" t="s">
        <v>293</v>
      </c>
      <c r="L411" s="19" t="s">
        <v>296</v>
      </c>
      <c r="M411" s="19" t="s">
        <v>286</v>
      </c>
      <c r="N411" s="8" t="s">
        <v>15380</v>
      </c>
      <c r="O411" s="82" t="s">
        <v>244</v>
      </c>
      <c r="P411" s="78" t="str">
        <f>VLOOKUP(B411,Nóminas!B$1:I$2136,8,FALSE)</f>
        <v>I</v>
      </c>
      <c r="Q411" s="103">
        <f>VLOOKUP(B411,Nóminas!B$1:K$2136,10,FALSE)</f>
        <v>74562</v>
      </c>
      <c r="R411" s="103">
        <f>VLOOKUP(B411,Nóminas!B$1:L$2136,11,FALSE)</f>
        <v>3728</v>
      </c>
      <c r="S411" s="113" t="s">
        <v>18418</v>
      </c>
      <c r="T411" s="42"/>
    </row>
    <row r="412" spans="1:20">
      <c r="A412" s="6">
        <v>50</v>
      </c>
      <c r="B412" s="6">
        <v>10986645</v>
      </c>
      <c r="C412" s="80" t="s">
        <v>69</v>
      </c>
      <c r="D412" s="20">
        <v>24585</v>
      </c>
      <c r="E412" s="78" t="s">
        <v>16069</v>
      </c>
      <c r="F412" s="81">
        <v>40003</v>
      </c>
      <c r="G412" s="78" t="s">
        <v>15990</v>
      </c>
      <c r="H412" s="78" t="s">
        <v>346</v>
      </c>
      <c r="I412" s="7">
        <v>37681</v>
      </c>
      <c r="J412" s="78" t="s">
        <v>15998</v>
      </c>
      <c r="K412" s="7" t="s">
        <v>293</v>
      </c>
      <c r="L412" s="19" t="s">
        <v>295</v>
      </c>
      <c r="M412" s="19" t="s">
        <v>289</v>
      </c>
      <c r="N412" s="8" t="s">
        <v>289</v>
      </c>
      <c r="O412" s="82" t="s">
        <v>13</v>
      </c>
      <c r="P412" s="78">
        <f>VLOOKUP(B412,Nóminas!B$1:I$2136,8,FALSE)</f>
        <v>402</v>
      </c>
      <c r="Q412" s="103">
        <f>VLOOKUP(B412,Nóminas!B$1:K$2136,10,FALSE)</f>
        <v>121462</v>
      </c>
      <c r="R412" s="103">
        <f>VLOOKUP(B412,Nóminas!B$1:L$2136,11,FALSE)</f>
        <v>0</v>
      </c>
      <c r="S412" s="113" t="s">
        <v>18417</v>
      </c>
      <c r="T412" s="42"/>
    </row>
    <row r="413" spans="1:20">
      <c r="A413" s="6">
        <v>121</v>
      </c>
      <c r="B413" s="6">
        <v>16159793</v>
      </c>
      <c r="C413" s="80" t="s">
        <v>152</v>
      </c>
      <c r="D413" s="21">
        <v>30944</v>
      </c>
      <c r="E413" s="78" t="s">
        <v>16193</v>
      </c>
      <c r="F413" s="81">
        <v>40003</v>
      </c>
      <c r="G413" s="78" t="s">
        <v>15990</v>
      </c>
      <c r="H413" s="78" t="s">
        <v>346</v>
      </c>
      <c r="I413" s="7">
        <v>39448</v>
      </c>
      <c r="J413" s="78" t="s">
        <v>15963</v>
      </c>
      <c r="K413" s="7" t="s">
        <v>293</v>
      </c>
      <c r="L413" s="19" t="s">
        <v>295</v>
      </c>
      <c r="M413" s="19" t="s">
        <v>289</v>
      </c>
      <c r="N413" s="8" t="s">
        <v>289</v>
      </c>
      <c r="O413" s="82" t="s">
        <v>9</v>
      </c>
      <c r="P413" s="78">
        <f>VLOOKUP(B413,Nóminas!B$1:I$2136,8,FALSE)</f>
        <v>402</v>
      </c>
      <c r="Q413" s="103">
        <f>VLOOKUP(B413,Nóminas!B$1:K$2136,10,FALSE)</f>
        <v>121462</v>
      </c>
      <c r="R413" s="103">
        <f>VLOOKUP(B413,Nóminas!B$1:L$2136,11,FALSE)</f>
        <v>0</v>
      </c>
      <c r="S413" s="113" t="s">
        <v>18417</v>
      </c>
      <c r="T413" s="42"/>
    </row>
    <row r="414" spans="1:20">
      <c r="A414" s="6">
        <v>72</v>
      </c>
      <c r="B414" s="6">
        <v>12240053</v>
      </c>
      <c r="C414" s="80" t="s">
        <v>97</v>
      </c>
      <c r="D414" s="20">
        <v>26554</v>
      </c>
      <c r="E414" s="78" t="s">
        <v>16114</v>
      </c>
      <c r="F414" s="81">
        <v>40003</v>
      </c>
      <c r="G414" s="78" t="s">
        <v>15990</v>
      </c>
      <c r="H414" s="78" t="s">
        <v>346</v>
      </c>
      <c r="I414" s="7">
        <v>36069</v>
      </c>
      <c r="J414" s="78" t="s">
        <v>16115</v>
      </c>
      <c r="K414" s="7" t="s">
        <v>293</v>
      </c>
      <c r="L414" s="19" t="s">
        <v>295</v>
      </c>
      <c r="M414" s="19" t="s">
        <v>286</v>
      </c>
      <c r="N414" s="8" t="s">
        <v>286</v>
      </c>
      <c r="O414" s="82" t="s">
        <v>9</v>
      </c>
      <c r="P414" s="78">
        <f>VLOOKUP(B414,Nóminas!B$1:I$2136,8,FALSE)</f>
        <v>402</v>
      </c>
      <c r="Q414" s="103">
        <f>VLOOKUP(B414,Nóminas!B$1:K$2136,10,FALSE)</f>
        <v>121462</v>
      </c>
      <c r="R414" s="103">
        <f>VLOOKUP(B414,Nóminas!B$1:L$2136,11,FALSE)</f>
        <v>0</v>
      </c>
      <c r="S414" s="113" t="s">
        <v>18417</v>
      </c>
      <c r="T414" s="42"/>
    </row>
    <row r="415" spans="1:20">
      <c r="A415" s="6">
        <v>225</v>
      </c>
      <c r="B415" s="6">
        <v>8064160</v>
      </c>
      <c r="C415" s="80" t="s">
        <v>15119</v>
      </c>
      <c r="D415" s="20">
        <v>21769</v>
      </c>
      <c r="E415" s="78" t="s">
        <v>16339</v>
      </c>
      <c r="F415" s="81">
        <v>40003</v>
      </c>
      <c r="G415" s="78" t="s">
        <v>15990</v>
      </c>
      <c r="H415" s="78" t="s">
        <v>263</v>
      </c>
      <c r="I415" s="7">
        <v>41183</v>
      </c>
      <c r="J415" s="78" t="s">
        <v>16007</v>
      </c>
      <c r="K415" s="7" t="s">
        <v>293</v>
      </c>
      <c r="L415" s="19" t="s">
        <v>296</v>
      </c>
      <c r="M415" s="19" t="s">
        <v>286</v>
      </c>
      <c r="N415" s="8" t="s">
        <v>286</v>
      </c>
      <c r="O415" s="82" t="s">
        <v>246</v>
      </c>
      <c r="P415" s="78" t="str">
        <f>VLOOKUP(B415,Nóminas!B$1:I$2136,8,FALSE)</f>
        <v>IV</v>
      </c>
      <c r="Q415" s="103">
        <f>VLOOKUP(B415,Nóminas!B$1:K$2136,10,FALSE)</f>
        <v>79987</v>
      </c>
      <c r="R415" s="103">
        <f>VLOOKUP(B415,Nóminas!B$1:L$2136,11,FALSE)</f>
        <v>0</v>
      </c>
      <c r="S415" s="113" t="s">
        <v>18418</v>
      </c>
      <c r="T415" s="42"/>
    </row>
    <row r="416" spans="1:20">
      <c r="A416" s="6">
        <v>285</v>
      </c>
      <c r="B416" s="6">
        <v>10142025</v>
      </c>
      <c r="C416" s="80" t="s">
        <v>15179</v>
      </c>
      <c r="D416" s="20">
        <v>24432</v>
      </c>
      <c r="E416" s="78" t="s">
        <v>16408</v>
      </c>
      <c r="F416" s="81">
        <v>40003</v>
      </c>
      <c r="G416" s="78" t="s">
        <v>15990</v>
      </c>
      <c r="H416" s="78" t="s">
        <v>263</v>
      </c>
      <c r="I416" s="7">
        <v>41183</v>
      </c>
      <c r="J416" s="78" t="s">
        <v>16007</v>
      </c>
      <c r="K416" s="7" t="s">
        <v>293</v>
      </c>
      <c r="L416" s="19" t="s">
        <v>296</v>
      </c>
      <c r="M416" s="19" t="s">
        <v>286</v>
      </c>
      <c r="N416" s="8" t="s">
        <v>286</v>
      </c>
      <c r="O416" s="82" t="s">
        <v>244</v>
      </c>
      <c r="P416" s="78" t="str">
        <f>VLOOKUP(B416,Nóminas!B$1:I$2136,8,FALSE)</f>
        <v>I</v>
      </c>
      <c r="Q416" s="103">
        <f>VLOOKUP(B416,Nóminas!B$1:K$2136,10,FALSE)</f>
        <v>74562</v>
      </c>
      <c r="R416" s="103">
        <f>VLOOKUP(B416,Nóminas!B$1:L$2136,11,FALSE)</f>
        <v>0</v>
      </c>
      <c r="S416" s="113" t="s">
        <v>18418</v>
      </c>
      <c r="T416" s="42"/>
    </row>
    <row r="417" spans="1:20">
      <c r="A417" s="6">
        <v>286</v>
      </c>
      <c r="B417" s="6">
        <v>10142092</v>
      </c>
      <c r="C417" s="80" t="s">
        <v>15180</v>
      </c>
      <c r="D417" s="20">
        <v>25881</v>
      </c>
      <c r="E417" s="78" t="s">
        <v>16409</v>
      </c>
      <c r="F417" s="81">
        <v>40003</v>
      </c>
      <c r="G417" s="78" t="s">
        <v>15990</v>
      </c>
      <c r="H417" s="78" t="s">
        <v>263</v>
      </c>
      <c r="I417" s="7">
        <v>35379</v>
      </c>
      <c r="J417" s="78" t="s">
        <v>16410</v>
      </c>
      <c r="K417" s="7" t="s">
        <v>294</v>
      </c>
      <c r="L417" s="19" t="s">
        <v>15355</v>
      </c>
      <c r="M417" s="19" t="s">
        <v>286</v>
      </c>
      <c r="N417" s="8" t="s">
        <v>286</v>
      </c>
      <c r="O417" s="82" t="s">
        <v>244</v>
      </c>
      <c r="P417" s="78" t="str">
        <f>VLOOKUP(B417,Nóminas!B$1:I$2136,8,FALSE)</f>
        <v>I</v>
      </c>
      <c r="Q417" s="103">
        <f>VLOOKUP(B417,Nóminas!B$1:K$2136,10,FALSE)</f>
        <v>74562</v>
      </c>
      <c r="R417" s="103">
        <f>VLOOKUP(B417,Nóminas!B$1:L$2136,11,FALSE)</f>
        <v>0</v>
      </c>
      <c r="S417" s="113" t="s">
        <v>18418</v>
      </c>
      <c r="T417" s="42"/>
    </row>
    <row r="418" spans="1:20">
      <c r="A418" s="6">
        <v>287</v>
      </c>
      <c r="B418" s="6">
        <v>10143280</v>
      </c>
      <c r="C418" s="80" t="s">
        <v>15181</v>
      </c>
      <c r="D418" s="20">
        <v>25247</v>
      </c>
      <c r="E418" s="78" t="s">
        <v>16411</v>
      </c>
      <c r="F418" s="81">
        <v>40003</v>
      </c>
      <c r="G418" s="78" t="s">
        <v>15990</v>
      </c>
      <c r="H418" s="78" t="s">
        <v>263</v>
      </c>
      <c r="I418" s="7">
        <v>41183</v>
      </c>
      <c r="J418" s="78" t="s">
        <v>16007</v>
      </c>
      <c r="K418" s="7" t="s">
        <v>293</v>
      </c>
      <c r="L418" s="19" t="s">
        <v>296</v>
      </c>
      <c r="M418" s="19" t="s">
        <v>286</v>
      </c>
      <c r="N418" s="8" t="s">
        <v>286</v>
      </c>
      <c r="O418" s="82" t="s">
        <v>244</v>
      </c>
      <c r="P418" s="78" t="str">
        <f>VLOOKUP(B418,Nóminas!B$1:I$2136,8,FALSE)</f>
        <v>I</v>
      </c>
      <c r="Q418" s="103">
        <f>VLOOKUP(B418,Nóminas!B$1:K$2136,10,FALSE)</f>
        <v>74562</v>
      </c>
      <c r="R418" s="103">
        <f>VLOOKUP(B418,Nóminas!B$1:L$2136,11,FALSE)</f>
        <v>3728</v>
      </c>
      <c r="S418" s="113" t="s">
        <v>18418</v>
      </c>
      <c r="T418" s="42"/>
    </row>
    <row r="419" spans="1:20">
      <c r="A419" s="6">
        <v>303</v>
      </c>
      <c r="B419" s="6">
        <v>10721839</v>
      </c>
      <c r="C419" s="80" t="s">
        <v>15197</v>
      </c>
      <c r="D419" s="20">
        <v>24697</v>
      </c>
      <c r="E419" s="78" t="s">
        <v>16427</v>
      </c>
      <c r="F419" s="81">
        <v>40003</v>
      </c>
      <c r="G419" s="78" t="s">
        <v>15990</v>
      </c>
      <c r="H419" s="78" t="s">
        <v>263</v>
      </c>
      <c r="I419" s="7">
        <v>41183</v>
      </c>
      <c r="J419" s="78" t="s">
        <v>16007</v>
      </c>
      <c r="K419" s="7" t="s">
        <v>293</v>
      </c>
      <c r="L419" s="19" t="s">
        <v>296</v>
      </c>
      <c r="M419" s="19" t="s">
        <v>286</v>
      </c>
      <c r="N419" s="8" t="s">
        <v>286</v>
      </c>
      <c r="O419" s="82" t="s">
        <v>244</v>
      </c>
      <c r="P419" s="78" t="str">
        <f>VLOOKUP(B419,Nóminas!B$1:I$2136,8,FALSE)</f>
        <v>I</v>
      </c>
      <c r="Q419" s="103">
        <f>VLOOKUP(B419,Nóminas!B$1:K$2136,10,FALSE)</f>
        <v>74562</v>
      </c>
      <c r="R419" s="103">
        <f>VLOOKUP(B419,Nóminas!B$1:L$2136,11,FALSE)</f>
        <v>0</v>
      </c>
      <c r="S419" s="113" t="s">
        <v>18418</v>
      </c>
      <c r="T419" s="42"/>
    </row>
    <row r="420" spans="1:20">
      <c r="A420" s="6">
        <v>336</v>
      </c>
      <c r="B420" s="6">
        <v>12571284</v>
      </c>
      <c r="C420" s="80" t="s">
        <v>15230</v>
      </c>
      <c r="D420" s="20">
        <v>26837</v>
      </c>
      <c r="E420" s="78" t="s">
        <v>16465</v>
      </c>
      <c r="F420" s="81">
        <v>40003</v>
      </c>
      <c r="G420" s="78" t="s">
        <v>15990</v>
      </c>
      <c r="H420" s="78" t="s">
        <v>263</v>
      </c>
      <c r="I420" s="7" t="s">
        <v>372</v>
      </c>
      <c r="J420" s="78" t="e">
        <v>#VALUE!</v>
      </c>
      <c r="K420" s="7" t="s">
        <v>372</v>
      </c>
      <c r="L420" s="19" t="s">
        <v>371</v>
      </c>
      <c r="M420" s="19" t="s">
        <v>286</v>
      </c>
      <c r="N420" s="8" t="s">
        <v>286</v>
      </c>
      <c r="O420" s="82" t="s">
        <v>244</v>
      </c>
      <c r="P420" s="78" t="str">
        <f>VLOOKUP(B420,Nóminas!B$1:I$2136,8,FALSE)</f>
        <v>I</v>
      </c>
      <c r="Q420" s="103">
        <f>VLOOKUP(B420,Nóminas!B$1:K$2136,10,FALSE)</f>
        <v>74562</v>
      </c>
      <c r="R420" s="103">
        <f>VLOOKUP(B420,Nóminas!B$1:L$2136,11,FALSE)</f>
        <v>0</v>
      </c>
      <c r="S420" s="113" t="s">
        <v>18418</v>
      </c>
      <c r="T420" s="42"/>
    </row>
    <row r="421" spans="1:20">
      <c r="A421" s="6">
        <v>377</v>
      </c>
      <c r="B421" s="6">
        <v>15138607</v>
      </c>
      <c r="C421" s="80" t="s">
        <v>15271</v>
      </c>
      <c r="D421" s="20">
        <v>30081</v>
      </c>
      <c r="E421" s="78" t="s">
        <v>16513</v>
      </c>
      <c r="F421" s="81">
        <v>40003</v>
      </c>
      <c r="G421" s="78" t="s">
        <v>15990</v>
      </c>
      <c r="H421" s="78" t="s">
        <v>263</v>
      </c>
      <c r="I421" s="7">
        <v>41183</v>
      </c>
      <c r="J421" s="78" t="s">
        <v>16007</v>
      </c>
      <c r="K421" s="7" t="s">
        <v>293</v>
      </c>
      <c r="L421" s="19" t="s">
        <v>296</v>
      </c>
      <c r="M421" s="19" t="s">
        <v>286</v>
      </c>
      <c r="N421" s="8" t="s">
        <v>358</v>
      </c>
      <c r="O421" s="82" t="s">
        <v>244</v>
      </c>
      <c r="P421" s="78" t="str">
        <f>VLOOKUP(B421,Nóminas!B$1:I$2136,8,FALSE)</f>
        <v>I</v>
      </c>
      <c r="Q421" s="103">
        <f>VLOOKUP(B421,Nóminas!B$1:K$2136,10,FALSE)</f>
        <v>74562</v>
      </c>
      <c r="R421" s="103">
        <f>VLOOKUP(B421,Nóminas!B$1:L$2136,11,FALSE)</f>
        <v>14912</v>
      </c>
      <c r="S421" s="113" t="s">
        <v>18418</v>
      </c>
      <c r="T421" s="42"/>
    </row>
    <row r="422" spans="1:20">
      <c r="A422" s="6">
        <v>384</v>
      </c>
      <c r="B422" s="6">
        <v>15214550</v>
      </c>
      <c r="C422" s="80" t="s">
        <v>15278</v>
      </c>
      <c r="D422" s="20">
        <v>29539</v>
      </c>
      <c r="E422" s="78" t="s">
        <v>16520</v>
      </c>
      <c r="F422" s="81">
        <v>40003</v>
      </c>
      <c r="G422" s="78" t="s">
        <v>15990</v>
      </c>
      <c r="H422" s="78" t="s">
        <v>263</v>
      </c>
      <c r="I422" s="7">
        <v>41183</v>
      </c>
      <c r="J422" s="78" t="s">
        <v>16007</v>
      </c>
      <c r="K422" s="7" t="s">
        <v>293</v>
      </c>
      <c r="L422" s="19" t="s">
        <v>296</v>
      </c>
      <c r="M422" s="19" t="s">
        <v>286</v>
      </c>
      <c r="N422" s="8" t="s">
        <v>286</v>
      </c>
      <c r="O422" s="82" t="s">
        <v>244</v>
      </c>
      <c r="P422" s="78" t="str">
        <f>VLOOKUP(B422,Nóminas!B$1:I$2136,8,FALSE)</f>
        <v>I</v>
      </c>
      <c r="Q422" s="103">
        <f>VLOOKUP(B422,Nóminas!B$1:K$2136,10,FALSE)</f>
        <v>74562</v>
      </c>
      <c r="R422" s="103">
        <f>VLOOKUP(B422,Nóminas!B$1:L$2136,11,FALSE)</f>
        <v>3728</v>
      </c>
      <c r="S422" s="113" t="s">
        <v>18418</v>
      </c>
      <c r="T422" s="42"/>
    </row>
    <row r="423" spans="1:20">
      <c r="A423" s="6">
        <v>410</v>
      </c>
      <c r="B423" s="6">
        <v>17600208</v>
      </c>
      <c r="C423" s="80" t="s">
        <v>15304</v>
      </c>
      <c r="D423" s="79">
        <v>30300</v>
      </c>
      <c r="E423" s="78" t="s">
        <v>16544</v>
      </c>
      <c r="F423" s="81">
        <v>40003</v>
      </c>
      <c r="G423" s="78" t="s">
        <v>15990</v>
      </c>
      <c r="H423" s="78" t="s">
        <v>263</v>
      </c>
      <c r="I423" s="7">
        <v>41183</v>
      </c>
      <c r="J423" s="78" t="s">
        <v>16007</v>
      </c>
      <c r="K423" s="7" t="s">
        <v>293</v>
      </c>
      <c r="L423" s="19" t="s">
        <v>296</v>
      </c>
      <c r="M423" s="19" t="s">
        <v>286</v>
      </c>
      <c r="N423" s="8" t="s">
        <v>286</v>
      </c>
      <c r="O423" s="82" t="s">
        <v>242</v>
      </c>
      <c r="P423" s="78" t="str">
        <f>VLOOKUP(B423,Nóminas!B$1:I$2136,8,FALSE)</f>
        <v>I</v>
      </c>
      <c r="Q423" s="103">
        <f>VLOOKUP(B423,Nóminas!B$1:K$2136,10,FALSE)</f>
        <v>74562</v>
      </c>
      <c r="R423" s="103">
        <f>VLOOKUP(B423,Nóminas!B$1:L$2136,11,FALSE)</f>
        <v>11184</v>
      </c>
      <c r="S423" s="113" t="s">
        <v>18418</v>
      </c>
      <c r="T423" s="42"/>
    </row>
    <row r="424" spans="1:20">
      <c r="A424" s="6">
        <v>436</v>
      </c>
      <c r="B424" s="6">
        <v>19903783</v>
      </c>
      <c r="C424" s="80" t="s">
        <v>15330</v>
      </c>
      <c r="D424" s="79">
        <v>33105</v>
      </c>
      <c r="E424" s="78" t="s">
        <v>16573</v>
      </c>
      <c r="F424" s="81">
        <v>40003</v>
      </c>
      <c r="G424" s="78" t="s">
        <v>15990</v>
      </c>
      <c r="H424" s="78" t="s">
        <v>263</v>
      </c>
      <c r="I424" s="7">
        <v>41183</v>
      </c>
      <c r="J424" s="78" t="s">
        <v>16007</v>
      </c>
      <c r="K424" s="7" t="s">
        <v>293</v>
      </c>
      <c r="L424" s="19" t="s">
        <v>296</v>
      </c>
      <c r="M424" s="19" t="s">
        <v>286</v>
      </c>
      <c r="N424" s="8" t="s">
        <v>286</v>
      </c>
      <c r="O424" s="82" t="s">
        <v>244</v>
      </c>
      <c r="P424" s="78" t="str">
        <f>VLOOKUP(B424,Nóminas!B$1:I$2136,8,FALSE)</f>
        <v>I</v>
      </c>
      <c r="Q424" s="103">
        <f>VLOOKUP(B424,Nóminas!B$1:K$2136,10,FALSE)</f>
        <v>74562</v>
      </c>
      <c r="R424" s="103">
        <f>VLOOKUP(B424,Nóminas!B$1:L$2136,11,FALSE)</f>
        <v>0</v>
      </c>
      <c r="S424" s="113" t="s">
        <v>18418</v>
      </c>
      <c r="T424" s="42"/>
    </row>
    <row r="425" spans="1:20">
      <c r="A425" s="6">
        <v>420</v>
      </c>
      <c r="B425" s="6">
        <v>18544861</v>
      </c>
      <c r="C425" s="80" t="s">
        <v>15314</v>
      </c>
      <c r="D425" s="79">
        <v>31688</v>
      </c>
      <c r="E425" s="78" t="s">
        <v>16555</v>
      </c>
      <c r="F425" s="81">
        <v>40003</v>
      </c>
      <c r="G425" s="78" t="s">
        <v>15990</v>
      </c>
      <c r="H425" s="78" t="s">
        <v>263</v>
      </c>
      <c r="I425" s="7">
        <v>42084</v>
      </c>
      <c r="J425" s="78" t="s">
        <v>16556</v>
      </c>
      <c r="K425" s="7" t="s">
        <v>293</v>
      </c>
      <c r="L425" s="19" t="s">
        <v>333</v>
      </c>
      <c r="M425" s="19" t="s">
        <v>288</v>
      </c>
      <c r="N425" s="8" t="s">
        <v>288</v>
      </c>
      <c r="O425" s="82" t="s">
        <v>244</v>
      </c>
      <c r="P425" s="78" t="str">
        <f>VLOOKUP(B425,Nóminas!B$1:I$2136,8,FALSE)</f>
        <v>I</v>
      </c>
      <c r="Q425" s="103">
        <f>VLOOKUP(B425,Nóminas!B$1:K$2136,10,FALSE)</f>
        <v>74562</v>
      </c>
      <c r="R425" s="103">
        <f>VLOOKUP(B425,Nóminas!B$1:L$2136,11,FALSE)</f>
        <v>0</v>
      </c>
      <c r="S425" s="113" t="s">
        <v>18417</v>
      </c>
      <c r="T425" s="42"/>
    </row>
    <row r="426" spans="1:20">
      <c r="A426" s="6">
        <v>13</v>
      </c>
      <c r="B426" s="6">
        <v>4260052</v>
      </c>
      <c r="C426" s="80" t="s">
        <v>25</v>
      </c>
      <c r="D426" s="20">
        <v>21961</v>
      </c>
      <c r="E426" s="78" t="s">
        <v>15989</v>
      </c>
      <c r="F426" s="81">
        <v>40003</v>
      </c>
      <c r="G426" s="78" t="s">
        <v>15990</v>
      </c>
      <c r="H426" s="78" t="s">
        <v>346</v>
      </c>
      <c r="I426" s="7">
        <v>39814</v>
      </c>
      <c r="J426" s="78" t="s">
        <v>15991</v>
      </c>
      <c r="K426" s="7" t="s">
        <v>293</v>
      </c>
      <c r="L426" s="19" t="s">
        <v>302</v>
      </c>
      <c r="M426" s="8" t="s">
        <v>287</v>
      </c>
      <c r="N426" s="8" t="s">
        <v>287</v>
      </c>
      <c r="O426" s="82" t="s">
        <v>13</v>
      </c>
      <c r="P426" s="78">
        <f>VLOOKUP(B426,Nóminas!B$1:I$2136,8,FALSE)</f>
        <v>402</v>
      </c>
      <c r="Q426" s="103">
        <f>VLOOKUP(B426,Nóminas!B$1:K$2136,10,FALSE)</f>
        <v>121462</v>
      </c>
      <c r="R426" s="103">
        <f>VLOOKUP(B426,Nóminas!B$1:L$2136,11,FALSE)</f>
        <v>0</v>
      </c>
      <c r="S426" s="113" t="s">
        <v>18417</v>
      </c>
      <c r="T426" s="42"/>
    </row>
    <row r="427" spans="1:20">
      <c r="A427" s="6">
        <v>80</v>
      </c>
      <c r="B427" s="6">
        <v>13061680</v>
      </c>
      <c r="C427" s="80" t="s">
        <v>107</v>
      </c>
      <c r="D427" s="20">
        <v>28661</v>
      </c>
      <c r="E427" s="78" t="s">
        <v>16128</v>
      </c>
      <c r="F427" s="81">
        <v>40003</v>
      </c>
      <c r="G427" s="78" t="s">
        <v>15990</v>
      </c>
      <c r="H427" s="78" t="s">
        <v>346</v>
      </c>
      <c r="I427" s="7">
        <v>41640</v>
      </c>
      <c r="J427" s="78" t="s">
        <v>16080</v>
      </c>
      <c r="K427" s="7" t="s">
        <v>294</v>
      </c>
      <c r="L427" s="19" t="s">
        <v>313</v>
      </c>
      <c r="M427" s="19" t="s">
        <v>287</v>
      </c>
      <c r="N427" s="9" t="s">
        <v>287</v>
      </c>
      <c r="O427" s="82" t="s">
        <v>9</v>
      </c>
      <c r="P427" s="78">
        <f>VLOOKUP(B427,Nóminas!B$1:I$2136,8,FALSE)</f>
        <v>402</v>
      </c>
      <c r="Q427" s="103">
        <f>VLOOKUP(B427,Nóminas!B$1:K$2136,10,FALSE)</f>
        <v>121462</v>
      </c>
      <c r="R427" s="103">
        <f>VLOOKUP(B427,Nóminas!B$1:L$2136,11,FALSE)</f>
        <v>0</v>
      </c>
      <c r="S427" s="113" t="s">
        <v>18418</v>
      </c>
      <c r="T427" s="42"/>
    </row>
    <row r="428" spans="1:20">
      <c r="A428" s="6">
        <v>112</v>
      </c>
      <c r="B428" s="6">
        <v>15411129</v>
      </c>
      <c r="C428" s="80" t="s">
        <v>141</v>
      </c>
      <c r="D428" s="20">
        <v>29018</v>
      </c>
      <c r="E428" s="78" t="s">
        <v>16177</v>
      </c>
      <c r="F428" s="81">
        <v>40003</v>
      </c>
      <c r="G428" s="78" t="s">
        <v>15990</v>
      </c>
      <c r="H428" s="78" t="s">
        <v>346</v>
      </c>
      <c r="I428" s="7">
        <v>41464</v>
      </c>
      <c r="J428" s="78" t="s">
        <v>16078</v>
      </c>
      <c r="K428" s="7" t="s">
        <v>293</v>
      </c>
      <c r="L428" s="19" t="s">
        <v>296</v>
      </c>
      <c r="M428" s="19" t="s">
        <v>287</v>
      </c>
      <c r="N428" s="9" t="s">
        <v>287</v>
      </c>
      <c r="O428" s="82" t="s">
        <v>19</v>
      </c>
      <c r="P428" s="78">
        <f>VLOOKUP(B428,Nóminas!B$1:I$2136,8,FALSE)</f>
        <v>204</v>
      </c>
      <c r="Q428" s="103">
        <f>VLOOKUP(B428,Nóminas!B$1:K$2136,10,FALSE)</f>
        <v>88386</v>
      </c>
      <c r="R428" s="103">
        <f>VLOOKUP(B428,Nóminas!B$1:L$2136,11,FALSE)</f>
        <v>0</v>
      </c>
      <c r="S428" s="113" t="s">
        <v>18418</v>
      </c>
      <c r="T428" s="42"/>
    </row>
    <row r="429" spans="1:20">
      <c r="A429" s="6">
        <v>158</v>
      </c>
      <c r="B429" s="6">
        <v>19069727</v>
      </c>
      <c r="C429" s="80" t="s">
        <v>194</v>
      </c>
      <c r="D429" s="20">
        <v>32554</v>
      </c>
      <c r="E429" s="78" t="s">
        <v>16255</v>
      </c>
      <c r="F429" s="81">
        <v>40003</v>
      </c>
      <c r="G429" s="78" t="s">
        <v>15990</v>
      </c>
      <c r="H429" s="78" t="s">
        <v>346</v>
      </c>
      <c r="I429" s="7">
        <v>40878</v>
      </c>
      <c r="J429" s="78" t="s">
        <v>16189</v>
      </c>
      <c r="K429" s="7" t="s">
        <v>293</v>
      </c>
      <c r="L429" s="19" t="s">
        <v>296</v>
      </c>
      <c r="M429" s="19" t="s">
        <v>287</v>
      </c>
      <c r="N429" s="9" t="s">
        <v>287</v>
      </c>
      <c r="O429" s="82" t="s">
        <v>19</v>
      </c>
      <c r="P429" s="78">
        <f>VLOOKUP(B429,Nóminas!B$1:I$2136,8,FALSE)</f>
        <v>204</v>
      </c>
      <c r="Q429" s="103">
        <f>VLOOKUP(B429,Nóminas!B$1:K$2136,10,FALSE)</f>
        <v>88386</v>
      </c>
      <c r="R429" s="103">
        <f>VLOOKUP(B429,Nóminas!B$1:L$2136,11,FALSE)</f>
        <v>0</v>
      </c>
      <c r="S429" s="113" t="s">
        <v>18418</v>
      </c>
      <c r="T429" s="42"/>
    </row>
    <row r="430" spans="1:20">
      <c r="A430" s="6">
        <v>179</v>
      </c>
      <c r="B430" s="6">
        <v>20950471</v>
      </c>
      <c r="C430" s="80" t="s">
        <v>220</v>
      </c>
      <c r="D430" s="20">
        <v>33641</v>
      </c>
      <c r="E430" s="78" t="s">
        <v>16284</v>
      </c>
      <c r="F430" s="81">
        <v>40003</v>
      </c>
      <c r="G430" s="78" t="s">
        <v>15990</v>
      </c>
      <c r="H430" s="78" t="s">
        <v>346</v>
      </c>
      <c r="I430" s="7" t="s">
        <v>372</v>
      </c>
      <c r="J430" s="78" t="e">
        <v>#VALUE!</v>
      </c>
      <c r="K430" s="7" t="s">
        <v>371</v>
      </c>
      <c r="L430" s="19" t="s">
        <v>371</v>
      </c>
      <c r="M430" s="19" t="s">
        <v>287</v>
      </c>
      <c r="N430" s="8" t="s">
        <v>287</v>
      </c>
      <c r="O430" s="82" t="s">
        <v>19</v>
      </c>
      <c r="P430" s="78">
        <f>VLOOKUP(B430,Nóminas!B$1:I$2136,8,FALSE)</f>
        <v>204</v>
      </c>
      <c r="Q430" s="103">
        <f>VLOOKUP(B430,Nóminas!B$1:K$2136,10,FALSE)</f>
        <v>88386</v>
      </c>
      <c r="R430" s="103">
        <f>VLOOKUP(B430,Nóminas!B$1:L$2136,11,FALSE)</f>
        <v>0</v>
      </c>
      <c r="S430" s="113" t="s">
        <v>18418</v>
      </c>
      <c r="T430" s="42"/>
    </row>
    <row r="431" spans="1:20">
      <c r="A431" s="6">
        <v>188</v>
      </c>
      <c r="B431" s="6">
        <v>22658778</v>
      </c>
      <c r="C431" s="80" t="s">
        <v>233</v>
      </c>
      <c r="D431" s="20">
        <v>36892</v>
      </c>
      <c r="E431" s="78" t="s">
        <v>16132</v>
      </c>
      <c r="F431" s="81">
        <v>40003</v>
      </c>
      <c r="G431" s="78" t="s">
        <v>15990</v>
      </c>
      <c r="H431" s="78" t="s">
        <v>346</v>
      </c>
      <c r="I431" s="7" t="s">
        <v>372</v>
      </c>
      <c r="J431" s="78" t="e">
        <v>#VALUE!</v>
      </c>
      <c r="K431" s="7" t="s">
        <v>371</v>
      </c>
      <c r="L431" s="19" t="s">
        <v>15949</v>
      </c>
      <c r="M431" s="19" t="s">
        <v>287</v>
      </c>
      <c r="N431" s="8" t="s">
        <v>287</v>
      </c>
      <c r="O431" s="82" t="s">
        <v>19</v>
      </c>
      <c r="P431" s="78">
        <f>VLOOKUP(B431,Nóminas!B$1:I$2136,8,FALSE)</f>
        <v>204</v>
      </c>
      <c r="Q431" s="103">
        <f>VLOOKUP(B431,Nóminas!B$1:K$2136,10,FALSE)</f>
        <v>88386</v>
      </c>
      <c r="R431" s="103">
        <f>VLOOKUP(B431,Nóminas!B$1:L$2136,11,FALSE)</f>
        <v>0</v>
      </c>
      <c r="S431" s="113" t="s">
        <v>18418</v>
      </c>
      <c r="T431" s="42"/>
    </row>
    <row r="432" spans="1:20">
      <c r="A432" s="6">
        <v>189</v>
      </c>
      <c r="B432" s="6">
        <v>23545631</v>
      </c>
      <c r="C432" s="80" t="s">
        <v>234</v>
      </c>
      <c r="D432" s="20">
        <v>33873</v>
      </c>
      <c r="E432" s="78" t="s">
        <v>16297</v>
      </c>
      <c r="F432" s="81">
        <v>40003</v>
      </c>
      <c r="G432" s="78" t="s">
        <v>15990</v>
      </c>
      <c r="H432" s="78" t="s">
        <v>346</v>
      </c>
      <c r="I432" s="7">
        <v>41464</v>
      </c>
      <c r="J432" s="78" t="s">
        <v>16078</v>
      </c>
      <c r="K432" s="7" t="s">
        <v>293</v>
      </c>
      <c r="L432" s="19" t="s">
        <v>296</v>
      </c>
      <c r="M432" s="19" t="s">
        <v>287</v>
      </c>
      <c r="N432" s="9" t="s">
        <v>287</v>
      </c>
      <c r="O432" s="82" t="s">
        <v>19</v>
      </c>
      <c r="P432" s="78">
        <f>VLOOKUP(B432,Nóminas!B$1:I$2136,8,FALSE)</f>
        <v>204</v>
      </c>
      <c r="Q432" s="103">
        <f>VLOOKUP(B432,Nóminas!B$1:K$2136,10,FALSE)</f>
        <v>88386</v>
      </c>
      <c r="R432" s="103">
        <f>VLOOKUP(B432,Nóminas!B$1:L$2136,11,FALSE)</f>
        <v>0</v>
      </c>
      <c r="S432" s="113" t="s">
        <v>18418</v>
      </c>
      <c r="T432" s="42"/>
    </row>
    <row r="433" spans="1:20">
      <c r="A433" s="6">
        <v>232</v>
      </c>
      <c r="B433" s="6">
        <v>8158436</v>
      </c>
      <c r="C433" s="80" t="s">
        <v>15126</v>
      </c>
      <c r="D433" s="20">
        <v>20319</v>
      </c>
      <c r="E433" s="78" t="s">
        <v>16346</v>
      </c>
      <c r="F433" s="81">
        <v>40003</v>
      </c>
      <c r="G433" s="78" t="s">
        <v>15990</v>
      </c>
      <c r="H433" s="78" t="s">
        <v>263</v>
      </c>
      <c r="I433" s="7" t="s">
        <v>372</v>
      </c>
      <c r="J433" s="78" t="e">
        <v>#VALUE!</v>
      </c>
      <c r="K433" s="7" t="s">
        <v>372</v>
      </c>
      <c r="L433" s="19" t="s">
        <v>371</v>
      </c>
      <c r="M433" s="19" t="s">
        <v>287</v>
      </c>
      <c r="N433" s="8" t="s">
        <v>287</v>
      </c>
      <c r="O433" s="82" t="s">
        <v>244</v>
      </c>
      <c r="P433" s="78" t="str">
        <f>VLOOKUP(B433,Nóminas!B$1:I$2136,8,FALSE)</f>
        <v>I</v>
      </c>
      <c r="Q433" s="103">
        <f>VLOOKUP(B433,Nóminas!B$1:K$2136,10,FALSE)</f>
        <v>74562</v>
      </c>
      <c r="R433" s="103">
        <f>VLOOKUP(B433,Nóminas!B$1:L$2136,11,FALSE)</f>
        <v>0</v>
      </c>
      <c r="S433" s="113" t="s">
        <v>18418</v>
      </c>
      <c r="T433" s="42"/>
    </row>
    <row r="434" spans="1:20">
      <c r="A434" s="6">
        <v>234</v>
      </c>
      <c r="B434" s="6">
        <v>8174087</v>
      </c>
      <c r="C434" s="80" t="s">
        <v>15128</v>
      </c>
      <c r="D434" s="20">
        <v>20718</v>
      </c>
      <c r="E434" s="78" t="s">
        <v>16348</v>
      </c>
      <c r="F434" s="81">
        <v>40003</v>
      </c>
      <c r="G434" s="78" t="s">
        <v>15990</v>
      </c>
      <c r="H434" s="78" t="s">
        <v>263</v>
      </c>
      <c r="I434" s="7">
        <v>40878</v>
      </c>
      <c r="J434" s="78" t="s">
        <v>16189</v>
      </c>
      <c r="K434" s="7" t="s">
        <v>293</v>
      </c>
      <c r="L434" s="19" t="s">
        <v>296</v>
      </c>
      <c r="M434" s="19" t="s">
        <v>287</v>
      </c>
      <c r="N434" s="8" t="s">
        <v>6846</v>
      </c>
      <c r="O434" s="82" t="s">
        <v>245</v>
      </c>
      <c r="P434" s="78" t="str">
        <f>VLOOKUP(B434,Nóminas!B$1:I$2136,8,FALSE)</f>
        <v>I</v>
      </c>
      <c r="Q434" s="103">
        <f>VLOOKUP(B434,Nóminas!B$1:K$2136,10,FALSE)</f>
        <v>74562</v>
      </c>
      <c r="R434" s="103">
        <f>VLOOKUP(B434,Nóminas!B$1:L$2136,11,FALSE)</f>
        <v>3728</v>
      </c>
      <c r="S434" s="113" t="s">
        <v>18418</v>
      </c>
      <c r="T434" s="42"/>
    </row>
    <row r="435" spans="1:20">
      <c r="A435" s="6">
        <v>257</v>
      </c>
      <c r="B435" s="6">
        <v>9382951</v>
      </c>
      <c r="C435" s="80" t="s">
        <v>15151</v>
      </c>
      <c r="D435" s="20">
        <v>24618</v>
      </c>
      <c r="E435" s="78" t="s">
        <v>16376</v>
      </c>
      <c r="F435" s="81">
        <v>40003</v>
      </c>
      <c r="G435" s="78" t="s">
        <v>15990</v>
      </c>
      <c r="H435" s="78" t="s">
        <v>263</v>
      </c>
      <c r="I435" s="7">
        <v>40878</v>
      </c>
      <c r="J435" s="78" t="s">
        <v>16189</v>
      </c>
      <c r="K435" s="7" t="s">
        <v>293</v>
      </c>
      <c r="L435" s="19" t="s">
        <v>296</v>
      </c>
      <c r="M435" s="19" t="s">
        <v>287</v>
      </c>
      <c r="N435" s="8" t="s">
        <v>6846</v>
      </c>
      <c r="O435" s="82" t="s">
        <v>244</v>
      </c>
      <c r="P435" s="78" t="str">
        <f>VLOOKUP(B435,Nóminas!B$1:I$2136,8,FALSE)</f>
        <v>I</v>
      </c>
      <c r="Q435" s="103">
        <f>VLOOKUP(B435,Nóminas!B$1:K$2136,10,FALSE)</f>
        <v>74562</v>
      </c>
      <c r="R435" s="103">
        <f>VLOOKUP(B435,Nóminas!B$1:L$2136,11,FALSE)</f>
        <v>7456</v>
      </c>
      <c r="S435" s="113" t="s">
        <v>18418</v>
      </c>
      <c r="T435" s="42"/>
    </row>
    <row r="436" spans="1:20">
      <c r="A436" s="6">
        <v>268</v>
      </c>
      <c r="B436" s="6">
        <v>9446349</v>
      </c>
      <c r="C436" s="80" t="s">
        <v>15162</v>
      </c>
      <c r="D436" s="20">
        <v>23463</v>
      </c>
      <c r="E436" s="78" t="s">
        <v>16387</v>
      </c>
      <c r="F436" s="81">
        <v>40003</v>
      </c>
      <c r="G436" s="78" t="s">
        <v>15990</v>
      </c>
      <c r="H436" s="78" t="s">
        <v>263</v>
      </c>
      <c r="I436" s="7">
        <v>40878</v>
      </c>
      <c r="J436" s="78" t="s">
        <v>16189</v>
      </c>
      <c r="K436" s="7" t="s">
        <v>293</v>
      </c>
      <c r="L436" s="19" t="s">
        <v>296</v>
      </c>
      <c r="M436" s="19" t="s">
        <v>287</v>
      </c>
      <c r="N436" s="8" t="s">
        <v>6846</v>
      </c>
      <c r="O436" s="82" t="s">
        <v>242</v>
      </c>
      <c r="P436" s="78" t="str">
        <f>VLOOKUP(B436,Nóminas!B$1:I$2136,8,FALSE)</f>
        <v>I</v>
      </c>
      <c r="Q436" s="103">
        <f>VLOOKUP(B436,Nóminas!B$1:K$2136,10,FALSE)</f>
        <v>74562</v>
      </c>
      <c r="R436" s="103">
        <f>VLOOKUP(B436,Nóminas!B$1:L$2136,11,FALSE)</f>
        <v>0</v>
      </c>
      <c r="S436" s="113" t="s">
        <v>18418</v>
      </c>
      <c r="T436" s="42"/>
    </row>
    <row r="437" spans="1:20">
      <c r="A437" s="6">
        <v>270</v>
      </c>
      <c r="B437" s="6">
        <v>9548513</v>
      </c>
      <c r="C437" s="80" t="s">
        <v>15164</v>
      </c>
      <c r="D437" s="20">
        <v>23524</v>
      </c>
      <c r="E437" s="78" t="s">
        <v>16389</v>
      </c>
      <c r="F437" s="81">
        <v>40003</v>
      </c>
      <c r="G437" s="78" t="s">
        <v>15990</v>
      </c>
      <c r="H437" s="78" t="s">
        <v>263</v>
      </c>
      <c r="I437" s="7">
        <v>40892</v>
      </c>
      <c r="J437" s="78" t="s">
        <v>16208</v>
      </c>
      <c r="K437" s="7" t="s">
        <v>293</v>
      </c>
      <c r="L437" s="19" t="s">
        <v>296</v>
      </c>
      <c r="M437" s="19" t="s">
        <v>287</v>
      </c>
      <c r="N437" s="8" t="s">
        <v>287</v>
      </c>
      <c r="O437" s="82" t="s">
        <v>244</v>
      </c>
      <c r="P437" s="78" t="str">
        <f>VLOOKUP(B437,Nóminas!B$1:I$2136,8,FALSE)</f>
        <v>I</v>
      </c>
      <c r="Q437" s="103">
        <f>VLOOKUP(B437,Nóminas!B$1:K$2136,10,FALSE)</f>
        <v>74562</v>
      </c>
      <c r="R437" s="103">
        <f>VLOOKUP(B437,Nóminas!B$1:L$2136,11,FALSE)</f>
        <v>3728</v>
      </c>
      <c r="S437" s="113" t="s">
        <v>18418</v>
      </c>
      <c r="T437" s="42"/>
    </row>
    <row r="438" spans="1:20">
      <c r="A438" s="6">
        <v>277</v>
      </c>
      <c r="B438" s="6">
        <v>9986771</v>
      </c>
      <c r="C438" s="80" t="s">
        <v>15171</v>
      </c>
      <c r="D438" s="20">
        <v>24448</v>
      </c>
      <c r="E438" s="78" t="s">
        <v>16398</v>
      </c>
      <c r="F438" s="81">
        <v>40003</v>
      </c>
      <c r="G438" s="78" t="s">
        <v>15990</v>
      </c>
      <c r="H438" s="78" t="s">
        <v>263</v>
      </c>
      <c r="I438" s="7">
        <v>41829</v>
      </c>
      <c r="J438" s="78" t="s">
        <v>15993</v>
      </c>
      <c r="K438" s="7" t="s">
        <v>293</v>
      </c>
      <c r="L438" s="19" t="s">
        <v>296</v>
      </c>
      <c r="M438" s="19" t="s">
        <v>287</v>
      </c>
      <c r="N438" s="8" t="s">
        <v>6846</v>
      </c>
      <c r="O438" s="82" t="s">
        <v>242</v>
      </c>
      <c r="P438" s="78" t="str">
        <f>VLOOKUP(B438,Nóminas!B$1:I$2136,8,FALSE)</f>
        <v>I</v>
      </c>
      <c r="Q438" s="103">
        <f>VLOOKUP(B438,Nóminas!B$1:K$2136,10,FALSE)</f>
        <v>74562</v>
      </c>
      <c r="R438" s="103">
        <f>VLOOKUP(B438,Nóminas!B$1:L$2136,11,FALSE)</f>
        <v>3728</v>
      </c>
      <c r="S438" s="113" t="s">
        <v>18418</v>
      </c>
      <c r="T438" s="42"/>
    </row>
    <row r="439" spans="1:20">
      <c r="A439" s="6">
        <v>296</v>
      </c>
      <c r="B439" s="6">
        <v>10509607</v>
      </c>
      <c r="C439" s="80" t="s">
        <v>15190</v>
      </c>
      <c r="D439" s="20">
        <v>23273</v>
      </c>
      <c r="E439" s="78" t="s">
        <v>16420</v>
      </c>
      <c r="F439" s="81">
        <v>40003</v>
      </c>
      <c r="G439" s="78" t="s">
        <v>15990</v>
      </c>
      <c r="H439" s="78" t="s">
        <v>263</v>
      </c>
      <c r="I439" s="7">
        <v>41829</v>
      </c>
      <c r="J439" s="78" t="s">
        <v>15993</v>
      </c>
      <c r="K439" s="7" t="s">
        <v>293</v>
      </c>
      <c r="L439" s="19" t="s">
        <v>296</v>
      </c>
      <c r="M439" s="19" t="s">
        <v>287</v>
      </c>
      <c r="N439" s="8" t="s">
        <v>6846</v>
      </c>
      <c r="O439" s="82" t="s">
        <v>244</v>
      </c>
      <c r="P439" s="78" t="str">
        <f>VLOOKUP(B439,Nóminas!B$1:I$2136,8,FALSE)</f>
        <v>I</v>
      </c>
      <c r="Q439" s="103">
        <f>VLOOKUP(B439,Nóminas!B$1:K$2136,10,FALSE)</f>
        <v>74562</v>
      </c>
      <c r="R439" s="103">
        <f>VLOOKUP(B439,Nóminas!B$1:L$2136,11,FALSE)</f>
        <v>0</v>
      </c>
      <c r="S439" s="113" t="s">
        <v>18418</v>
      </c>
      <c r="T439" s="42"/>
    </row>
    <row r="440" spans="1:20">
      <c r="A440" s="6">
        <v>307</v>
      </c>
      <c r="B440" s="6">
        <v>10990626</v>
      </c>
      <c r="C440" s="80" t="s">
        <v>15201</v>
      </c>
      <c r="D440" s="20">
        <v>25080</v>
      </c>
      <c r="E440" s="78" t="s">
        <v>16432</v>
      </c>
      <c r="F440" s="81">
        <v>40003</v>
      </c>
      <c r="G440" s="78" t="s">
        <v>15990</v>
      </c>
      <c r="H440" s="78" t="s">
        <v>263</v>
      </c>
      <c r="I440" s="7" t="s">
        <v>372</v>
      </c>
      <c r="J440" s="78" t="e">
        <v>#VALUE!</v>
      </c>
      <c r="K440" s="7" t="s">
        <v>372</v>
      </c>
      <c r="L440" s="19" t="s">
        <v>371</v>
      </c>
      <c r="M440" s="19" t="s">
        <v>287</v>
      </c>
      <c r="N440" s="8" t="s">
        <v>287</v>
      </c>
      <c r="O440" s="82" t="s">
        <v>242</v>
      </c>
      <c r="P440" s="78" t="str">
        <f>VLOOKUP(B440,Nóminas!B$1:I$2136,8,FALSE)</f>
        <v>I</v>
      </c>
      <c r="Q440" s="103">
        <f>VLOOKUP(B440,Nóminas!B$1:K$2136,10,FALSE)</f>
        <v>74562</v>
      </c>
      <c r="R440" s="103">
        <f>VLOOKUP(B440,Nóminas!B$1:L$2136,11,FALSE)</f>
        <v>7456</v>
      </c>
      <c r="S440" s="113" t="s">
        <v>18418</v>
      </c>
      <c r="T440" s="42"/>
    </row>
    <row r="441" spans="1:20">
      <c r="A441" s="6">
        <v>329</v>
      </c>
      <c r="B441" s="6">
        <v>12367076</v>
      </c>
      <c r="C441" s="80" t="s">
        <v>15223</v>
      </c>
      <c r="D441" s="20">
        <v>26100</v>
      </c>
      <c r="E441" s="78" t="s">
        <v>16458</v>
      </c>
      <c r="F441" s="81">
        <v>40003</v>
      </c>
      <c r="G441" s="78" t="s">
        <v>15990</v>
      </c>
      <c r="H441" s="78" t="s">
        <v>263</v>
      </c>
      <c r="I441" s="7" t="s">
        <v>372</v>
      </c>
      <c r="J441" s="78" t="e">
        <v>#VALUE!</v>
      </c>
      <c r="K441" s="7" t="s">
        <v>372</v>
      </c>
      <c r="L441" s="19" t="s">
        <v>371</v>
      </c>
      <c r="M441" s="19" t="s">
        <v>287</v>
      </c>
      <c r="N441" s="8" t="s">
        <v>287</v>
      </c>
      <c r="O441" s="82" t="s">
        <v>244</v>
      </c>
      <c r="P441" s="78" t="str">
        <f>VLOOKUP(B441,Nóminas!B$1:I$2136,8,FALSE)</f>
        <v>I</v>
      </c>
      <c r="Q441" s="103">
        <f>VLOOKUP(B441,Nóminas!B$1:K$2136,10,FALSE)</f>
        <v>74562</v>
      </c>
      <c r="R441" s="103">
        <f>VLOOKUP(B441,Nóminas!B$1:L$2136,11,FALSE)</f>
        <v>3728</v>
      </c>
      <c r="S441" s="113" t="s">
        <v>18418</v>
      </c>
      <c r="T441" s="42"/>
    </row>
    <row r="442" spans="1:20">
      <c r="A442" s="6">
        <v>354</v>
      </c>
      <c r="B442" s="6">
        <v>13683422</v>
      </c>
      <c r="C442" s="80" t="s">
        <v>15248</v>
      </c>
      <c r="D442" s="20">
        <v>25926</v>
      </c>
      <c r="E442" s="78" t="s">
        <v>16487</v>
      </c>
      <c r="F442" s="81">
        <v>40003</v>
      </c>
      <c r="G442" s="78" t="s">
        <v>15990</v>
      </c>
      <c r="H442" s="78" t="s">
        <v>263</v>
      </c>
      <c r="I442" s="7">
        <v>41464</v>
      </c>
      <c r="J442" s="78" t="s">
        <v>16078</v>
      </c>
      <c r="K442" s="7" t="s">
        <v>293</v>
      </c>
      <c r="L442" s="19" t="s">
        <v>296</v>
      </c>
      <c r="M442" s="19" t="s">
        <v>287</v>
      </c>
      <c r="N442" s="8" t="s">
        <v>6846</v>
      </c>
      <c r="O442" s="82" t="s">
        <v>242</v>
      </c>
      <c r="P442" s="78" t="str">
        <f>VLOOKUP(B442,Nóminas!B$1:I$2136,8,FALSE)</f>
        <v>I</v>
      </c>
      <c r="Q442" s="103">
        <f>VLOOKUP(B442,Nóminas!B$1:K$2136,10,FALSE)</f>
        <v>74562</v>
      </c>
      <c r="R442" s="103">
        <f>VLOOKUP(B442,Nóminas!B$1:L$2136,11,FALSE)</f>
        <v>0</v>
      </c>
      <c r="S442" s="113" t="s">
        <v>18418</v>
      </c>
      <c r="T442" s="42"/>
    </row>
    <row r="443" spans="1:20">
      <c r="A443" s="6">
        <v>367</v>
      </c>
      <c r="B443" s="6">
        <v>14663218</v>
      </c>
      <c r="C443" s="80" t="s">
        <v>15261</v>
      </c>
      <c r="D443" s="20">
        <v>29150</v>
      </c>
      <c r="E443" s="78" t="s">
        <v>16502</v>
      </c>
      <c r="F443" s="81">
        <v>40003</v>
      </c>
      <c r="G443" s="78" t="s">
        <v>15990</v>
      </c>
      <c r="H443" s="78" t="s">
        <v>263</v>
      </c>
      <c r="I443" s="7">
        <v>41030</v>
      </c>
      <c r="J443" s="78" t="s">
        <v>16503</v>
      </c>
      <c r="K443" s="7" t="s">
        <v>293</v>
      </c>
      <c r="L443" s="19" t="s">
        <v>15946</v>
      </c>
      <c r="M443" s="19" t="s">
        <v>287</v>
      </c>
      <c r="N443" s="8" t="s">
        <v>287</v>
      </c>
      <c r="O443" s="82" t="s">
        <v>244</v>
      </c>
      <c r="P443" s="78" t="str">
        <f>VLOOKUP(B443,Nóminas!B$1:I$2136,8,FALSE)</f>
        <v>I</v>
      </c>
      <c r="Q443" s="103">
        <f>VLOOKUP(B443,Nóminas!B$1:K$2136,10,FALSE)</f>
        <v>74562</v>
      </c>
      <c r="R443" s="103">
        <f>VLOOKUP(B443,Nóminas!B$1:L$2136,11,FALSE)</f>
        <v>0</v>
      </c>
      <c r="S443" s="113" t="s">
        <v>18417</v>
      </c>
      <c r="T443" s="42"/>
    </row>
    <row r="444" spans="1:20">
      <c r="A444" s="6">
        <v>368</v>
      </c>
      <c r="B444" s="6">
        <v>14714666</v>
      </c>
      <c r="C444" s="80" t="s">
        <v>15262</v>
      </c>
      <c r="D444" s="20">
        <v>28540</v>
      </c>
      <c r="E444" s="78" t="s">
        <v>16504</v>
      </c>
      <c r="F444" s="81">
        <v>40003</v>
      </c>
      <c r="G444" s="78" t="s">
        <v>15990</v>
      </c>
      <c r="H444" s="78" t="s">
        <v>263</v>
      </c>
      <c r="I444" s="7">
        <v>41306</v>
      </c>
      <c r="J444" s="78" t="s">
        <v>16483</v>
      </c>
      <c r="K444" s="7" t="s">
        <v>293</v>
      </c>
      <c r="L444" s="19" t="s">
        <v>296</v>
      </c>
      <c r="M444" s="19" t="s">
        <v>287</v>
      </c>
      <c r="N444" s="8" t="s">
        <v>6846</v>
      </c>
      <c r="O444" s="82" t="s">
        <v>242</v>
      </c>
      <c r="P444" s="78" t="str">
        <f>VLOOKUP(B444,Nóminas!B$1:I$2136,8,FALSE)</f>
        <v>I</v>
      </c>
      <c r="Q444" s="103">
        <f>VLOOKUP(B444,Nóminas!B$1:K$2136,10,FALSE)</f>
        <v>74562</v>
      </c>
      <c r="R444" s="103">
        <f>VLOOKUP(B444,Nóminas!B$1:L$2136,11,FALSE)</f>
        <v>0</v>
      </c>
      <c r="S444" s="113" t="s">
        <v>18418</v>
      </c>
      <c r="T444" s="42"/>
    </row>
    <row r="445" spans="1:20">
      <c r="A445" s="6">
        <v>373</v>
      </c>
      <c r="B445" s="6">
        <v>14933143</v>
      </c>
      <c r="C445" s="80" t="s">
        <v>15267</v>
      </c>
      <c r="D445" s="20">
        <v>28347</v>
      </c>
      <c r="E445" s="78" t="s">
        <v>16509</v>
      </c>
      <c r="F445" s="81">
        <v>40003</v>
      </c>
      <c r="G445" s="78" t="s">
        <v>15990</v>
      </c>
      <c r="H445" s="78" t="s">
        <v>263</v>
      </c>
      <c r="I445" s="7">
        <v>41829</v>
      </c>
      <c r="J445" s="78" t="s">
        <v>15993</v>
      </c>
      <c r="K445" s="7" t="s">
        <v>293</v>
      </c>
      <c r="L445" s="19" t="s">
        <v>296</v>
      </c>
      <c r="M445" s="19" t="s">
        <v>287</v>
      </c>
      <c r="N445" s="8" t="s">
        <v>287</v>
      </c>
      <c r="O445" s="82" t="s">
        <v>244</v>
      </c>
      <c r="P445" s="78" t="str">
        <f>VLOOKUP(B445,Nóminas!B$1:I$2136,8,FALSE)</f>
        <v>I</v>
      </c>
      <c r="Q445" s="103">
        <f>VLOOKUP(B445,Nóminas!B$1:K$2136,10,FALSE)</f>
        <v>74562</v>
      </c>
      <c r="R445" s="103">
        <f>VLOOKUP(B445,Nóminas!B$1:L$2136,11,FALSE)</f>
        <v>3728</v>
      </c>
      <c r="S445" s="113" t="s">
        <v>18418</v>
      </c>
      <c r="T445" s="42"/>
    </row>
    <row r="446" spans="1:20">
      <c r="A446" s="6">
        <v>386</v>
      </c>
      <c r="B446" s="6">
        <v>15330776</v>
      </c>
      <c r="C446" s="80" t="s">
        <v>15280</v>
      </c>
      <c r="D446" s="20">
        <v>36892</v>
      </c>
      <c r="E446" s="78" t="s">
        <v>16132</v>
      </c>
      <c r="F446" s="81">
        <v>40003</v>
      </c>
      <c r="G446" s="78" t="s">
        <v>15990</v>
      </c>
      <c r="H446" s="78" t="s">
        <v>263</v>
      </c>
      <c r="I446" s="7">
        <v>41883</v>
      </c>
      <c r="J446" s="78" t="s">
        <v>16333</v>
      </c>
      <c r="K446" s="7" t="s">
        <v>293</v>
      </c>
      <c r="L446" s="19" t="s">
        <v>15954</v>
      </c>
      <c r="M446" s="19" t="s">
        <v>287</v>
      </c>
      <c r="N446" s="8" t="s">
        <v>287</v>
      </c>
      <c r="O446" s="82" t="s">
        <v>244</v>
      </c>
      <c r="P446" s="78" t="str">
        <f>VLOOKUP(B446,Nóminas!B$1:I$2136,8,FALSE)</f>
        <v>I</v>
      </c>
      <c r="Q446" s="103">
        <f>VLOOKUP(B446,Nóminas!B$1:K$2136,10,FALSE)</f>
        <v>74562</v>
      </c>
      <c r="R446" s="103">
        <f>VLOOKUP(B446,Nóminas!B$1:L$2136,11,FALSE)</f>
        <v>3728</v>
      </c>
      <c r="S446" s="113" t="s">
        <v>18417</v>
      </c>
      <c r="T446" s="42"/>
    </row>
    <row r="447" spans="1:20">
      <c r="A447" s="6">
        <v>409</v>
      </c>
      <c r="B447" s="6">
        <v>17377218</v>
      </c>
      <c r="C447" s="80" t="s">
        <v>15303</v>
      </c>
      <c r="D447" s="79">
        <v>30017</v>
      </c>
      <c r="E447" s="78" t="s">
        <v>16463</v>
      </c>
      <c r="F447" s="81">
        <v>40003</v>
      </c>
      <c r="G447" s="78" t="s">
        <v>15990</v>
      </c>
      <c r="H447" s="78" t="s">
        <v>263</v>
      </c>
      <c r="I447" s="7">
        <v>40892</v>
      </c>
      <c r="J447" s="78" t="s">
        <v>16208</v>
      </c>
      <c r="K447" s="7" t="s">
        <v>293</v>
      </c>
      <c r="L447" s="19" t="s">
        <v>296</v>
      </c>
      <c r="M447" s="19" t="s">
        <v>287</v>
      </c>
      <c r="N447" s="8" t="s">
        <v>6846</v>
      </c>
      <c r="O447" s="82" t="s">
        <v>244</v>
      </c>
      <c r="P447" s="78" t="str">
        <f>VLOOKUP(B447,Nóminas!B$1:I$2136,8,FALSE)</f>
        <v>I</v>
      </c>
      <c r="Q447" s="103">
        <f>VLOOKUP(B447,Nóminas!B$1:K$2136,10,FALSE)</f>
        <v>74562</v>
      </c>
      <c r="R447" s="103">
        <f>VLOOKUP(B447,Nóminas!B$1:L$2136,11,FALSE)</f>
        <v>11184</v>
      </c>
      <c r="S447" s="113" t="s">
        <v>18418</v>
      </c>
      <c r="T447" s="42"/>
    </row>
    <row r="448" spans="1:20">
      <c r="A448" s="6">
        <v>417</v>
      </c>
      <c r="B448" s="6">
        <v>18118746</v>
      </c>
      <c r="C448" s="80" t="s">
        <v>15311</v>
      </c>
      <c r="D448" s="79">
        <v>30694</v>
      </c>
      <c r="E448" s="78" t="s">
        <v>16551</v>
      </c>
      <c r="F448" s="81">
        <v>40003</v>
      </c>
      <c r="G448" s="78" t="s">
        <v>15990</v>
      </c>
      <c r="H448" s="78" t="s">
        <v>263</v>
      </c>
      <c r="I448" s="7">
        <v>40892</v>
      </c>
      <c r="J448" s="78" t="s">
        <v>16208</v>
      </c>
      <c r="K448" s="7" t="s">
        <v>293</v>
      </c>
      <c r="L448" s="19" t="s">
        <v>296</v>
      </c>
      <c r="M448" s="19" t="s">
        <v>287</v>
      </c>
      <c r="N448" s="8" t="s">
        <v>287</v>
      </c>
      <c r="O448" s="82" t="s">
        <v>244</v>
      </c>
      <c r="P448" s="78" t="str">
        <f>VLOOKUP(B448,Nóminas!B$1:I$2136,8,FALSE)</f>
        <v>I</v>
      </c>
      <c r="Q448" s="103">
        <f>VLOOKUP(B448,Nóminas!B$1:K$2136,10,FALSE)</f>
        <v>74562</v>
      </c>
      <c r="R448" s="103">
        <f>VLOOKUP(B448,Nóminas!B$1:L$2136,11,FALSE)</f>
        <v>11184</v>
      </c>
      <c r="S448" s="113" t="s">
        <v>18418</v>
      </c>
      <c r="T448" s="42"/>
    </row>
    <row r="449" spans="1:20">
      <c r="A449" s="6">
        <v>443</v>
      </c>
      <c r="B449" s="6">
        <v>20898540</v>
      </c>
      <c r="C449" s="80" t="s">
        <v>15337</v>
      </c>
      <c r="D449" s="79">
        <v>36892</v>
      </c>
      <c r="E449" s="78" t="s">
        <v>16132</v>
      </c>
      <c r="F449" s="81">
        <v>40003</v>
      </c>
      <c r="G449" s="78" t="s">
        <v>15990</v>
      </c>
      <c r="H449" s="78" t="s">
        <v>263</v>
      </c>
      <c r="I449" s="7" t="s">
        <v>372</v>
      </c>
      <c r="J449" s="78" t="e">
        <v>#VALUE!</v>
      </c>
      <c r="K449" s="7" t="s">
        <v>372</v>
      </c>
      <c r="L449" s="19" t="s">
        <v>372</v>
      </c>
      <c r="M449" s="19" t="s">
        <v>287</v>
      </c>
      <c r="N449" s="8" t="s">
        <v>287</v>
      </c>
      <c r="O449" s="82" t="s">
        <v>244</v>
      </c>
      <c r="P449" s="78" t="str">
        <f>VLOOKUP(B449,Nóminas!B$1:I$2136,8,FALSE)</f>
        <v>I</v>
      </c>
      <c r="Q449" s="103">
        <f>VLOOKUP(B449,Nóminas!B$1:K$2136,10,FALSE)</f>
        <v>74562</v>
      </c>
      <c r="R449" s="103">
        <f>VLOOKUP(B449,Nóminas!B$1:L$2136,11,FALSE)</f>
        <v>0</v>
      </c>
      <c r="S449" s="113" t="s">
        <v>18418</v>
      </c>
      <c r="T449" s="42"/>
    </row>
    <row r="450" spans="1:20">
      <c r="A450" s="6">
        <v>444</v>
      </c>
      <c r="B450" s="6">
        <v>20962227</v>
      </c>
      <c r="C450" s="80" t="s">
        <v>15338</v>
      </c>
      <c r="D450" s="79">
        <v>32476</v>
      </c>
      <c r="E450" s="78" t="s">
        <v>16580</v>
      </c>
      <c r="F450" s="81">
        <v>40003</v>
      </c>
      <c r="G450" s="78" t="s">
        <v>15990</v>
      </c>
      <c r="H450" s="78" t="s">
        <v>263</v>
      </c>
      <c r="I450" s="7">
        <v>40892</v>
      </c>
      <c r="J450" s="78" t="s">
        <v>16208</v>
      </c>
      <c r="K450" s="7" t="s">
        <v>293</v>
      </c>
      <c r="L450" s="19" t="s">
        <v>296</v>
      </c>
      <c r="M450" s="19" t="s">
        <v>287</v>
      </c>
      <c r="N450" s="8" t="s">
        <v>287</v>
      </c>
      <c r="O450" s="82" t="s">
        <v>244</v>
      </c>
      <c r="P450" s="78" t="str">
        <f>VLOOKUP(B450,Nóminas!B$1:I$2136,8,FALSE)</f>
        <v>I</v>
      </c>
      <c r="Q450" s="103">
        <f>VLOOKUP(B450,Nóminas!B$1:K$2136,10,FALSE)</f>
        <v>74562</v>
      </c>
      <c r="R450" s="103">
        <f>VLOOKUP(B450,Nóminas!B$1:L$2136,11,FALSE)</f>
        <v>11184</v>
      </c>
      <c r="S450" s="113" t="s">
        <v>18418</v>
      </c>
      <c r="T450" s="42"/>
    </row>
    <row r="451" spans="1:20">
      <c r="A451" s="6">
        <v>90</v>
      </c>
      <c r="B451" s="6">
        <v>13946776</v>
      </c>
      <c r="C451" s="80" t="s">
        <v>118</v>
      </c>
      <c r="D451" s="20">
        <v>27674</v>
      </c>
      <c r="E451" s="78" t="s">
        <v>16143</v>
      </c>
      <c r="F451" s="81">
        <v>40189</v>
      </c>
      <c r="G451" s="78" t="s">
        <v>15968</v>
      </c>
      <c r="H451" s="78" t="s">
        <v>346</v>
      </c>
      <c r="I451" s="7">
        <v>37880</v>
      </c>
      <c r="J451" s="78" t="s">
        <v>16144</v>
      </c>
      <c r="K451" s="7" t="s">
        <v>293</v>
      </c>
      <c r="L451" s="19" t="s">
        <v>295</v>
      </c>
      <c r="M451" s="19" t="s">
        <v>287</v>
      </c>
      <c r="N451" s="8" t="s">
        <v>353</v>
      </c>
      <c r="O451" s="82" t="s">
        <v>15</v>
      </c>
      <c r="P451" s="78">
        <f>VLOOKUP(B451,Nóminas!B$1:I$2136,8,FALSE)</f>
        <v>404</v>
      </c>
      <c r="Q451" s="103">
        <f>VLOOKUP(B451,Nóminas!B$1:K$2136,10,FALSE)</f>
        <v>127387</v>
      </c>
      <c r="R451" s="103">
        <f>VLOOKUP(B451,Nóminas!B$1:L$2136,11,FALSE)</f>
        <v>0</v>
      </c>
      <c r="S451" s="16" t="s">
        <v>18415</v>
      </c>
      <c r="T451" s="42"/>
    </row>
    <row r="452" spans="1:20">
      <c r="A452" s="6">
        <v>5</v>
      </c>
      <c r="B452" s="6">
        <v>2478354</v>
      </c>
      <c r="C452" s="80" t="s">
        <v>12</v>
      </c>
      <c r="D452" s="20">
        <v>20156</v>
      </c>
      <c r="E452" s="78" t="s">
        <v>15967</v>
      </c>
      <c r="F452" s="81">
        <v>40189</v>
      </c>
      <c r="G452" s="78" t="s">
        <v>15968</v>
      </c>
      <c r="H452" s="78" t="s">
        <v>346</v>
      </c>
      <c r="I452" s="7">
        <v>40189</v>
      </c>
      <c r="J452" s="78" t="s">
        <v>15968</v>
      </c>
      <c r="K452" s="7" t="s">
        <v>293</v>
      </c>
      <c r="L452" s="19" t="s">
        <v>296</v>
      </c>
      <c r="M452" s="19" t="s">
        <v>287</v>
      </c>
      <c r="N452" s="8" t="s">
        <v>16594</v>
      </c>
      <c r="O452" s="82" t="s">
        <v>13</v>
      </c>
      <c r="P452" s="78">
        <f>VLOOKUP(B452,Nóminas!B$1:I$2136,8,FALSE)</f>
        <v>402</v>
      </c>
      <c r="Q452" s="103">
        <f>VLOOKUP(B452,Nóminas!B$1:K$2136,10,FALSE)</f>
        <v>121462</v>
      </c>
      <c r="R452" s="103">
        <f>VLOOKUP(B452,Nóminas!B$1:L$2136,11,FALSE)</f>
        <v>0</v>
      </c>
      <c r="S452" s="113" t="s">
        <v>18418</v>
      </c>
      <c r="T452" s="42"/>
    </row>
    <row r="453" spans="1:20">
      <c r="A453" s="6">
        <v>256</v>
      </c>
      <c r="B453" s="6">
        <v>9370770</v>
      </c>
      <c r="C453" s="80" t="s">
        <v>15150</v>
      </c>
      <c r="D453" s="20">
        <v>23054</v>
      </c>
      <c r="E453" s="78" t="s">
        <v>16375</v>
      </c>
      <c r="F453" s="81">
        <v>40189</v>
      </c>
      <c r="G453" s="78" t="s">
        <v>15968</v>
      </c>
      <c r="H453" s="78" t="s">
        <v>263</v>
      </c>
      <c r="I453" s="7">
        <v>41183</v>
      </c>
      <c r="J453" s="78" t="s">
        <v>16007</v>
      </c>
      <c r="K453" s="7" t="s">
        <v>293</v>
      </c>
      <c r="L453" s="19" t="s">
        <v>296</v>
      </c>
      <c r="M453" s="19" t="s">
        <v>286</v>
      </c>
      <c r="N453" s="9" t="s">
        <v>15371</v>
      </c>
      <c r="O453" s="82" t="s">
        <v>244</v>
      </c>
      <c r="P453" s="78" t="str">
        <f>VLOOKUP(B453,Nóminas!B$1:I$2136,8,FALSE)</f>
        <v>I</v>
      </c>
      <c r="Q453" s="103">
        <f>VLOOKUP(B453,Nóminas!B$1:K$2136,10,FALSE)</f>
        <v>74562</v>
      </c>
      <c r="R453" s="103">
        <f>VLOOKUP(B453,Nóminas!B$1:L$2136,11,FALSE)</f>
        <v>3728</v>
      </c>
      <c r="S453" s="113" t="s">
        <v>18418</v>
      </c>
      <c r="T453" s="42"/>
    </row>
    <row r="454" spans="1:20">
      <c r="A454" s="6">
        <v>104</v>
      </c>
      <c r="B454" s="6">
        <v>14996186</v>
      </c>
      <c r="C454" s="80" t="s">
        <v>133</v>
      </c>
      <c r="D454" s="20">
        <v>28959</v>
      </c>
      <c r="E454" s="78" t="s">
        <v>16165</v>
      </c>
      <c r="F454" s="81">
        <v>40189</v>
      </c>
      <c r="G454" s="78" t="s">
        <v>15968</v>
      </c>
      <c r="H454" s="78" t="s">
        <v>346</v>
      </c>
      <c r="I454" s="7">
        <v>40910</v>
      </c>
      <c r="J454" s="78" t="s">
        <v>16166</v>
      </c>
      <c r="K454" s="7" t="s">
        <v>293</v>
      </c>
      <c r="L454" s="19" t="s">
        <v>296</v>
      </c>
      <c r="M454" s="19" t="s">
        <v>286</v>
      </c>
      <c r="N454" s="8" t="s">
        <v>286</v>
      </c>
      <c r="O454" s="82" t="s">
        <v>19</v>
      </c>
      <c r="P454" s="78">
        <f>VLOOKUP(B454,Nóminas!B$1:I$2136,8,FALSE)</f>
        <v>204</v>
      </c>
      <c r="Q454" s="103">
        <f>VLOOKUP(B454,Nóminas!B$1:K$2136,10,FALSE)</f>
        <v>88386</v>
      </c>
      <c r="R454" s="103">
        <f>VLOOKUP(B454,Nóminas!B$1:L$2136,11,FALSE)</f>
        <v>0</v>
      </c>
      <c r="S454" s="113" t="s">
        <v>18418</v>
      </c>
      <c r="T454" s="42"/>
    </row>
    <row r="455" spans="1:20">
      <c r="A455" s="6">
        <v>314</v>
      </c>
      <c r="B455" s="6">
        <v>11395093</v>
      </c>
      <c r="C455" s="80" t="s">
        <v>15208</v>
      </c>
      <c r="D455" s="20">
        <v>25687</v>
      </c>
      <c r="E455" s="78" t="s">
        <v>16440</v>
      </c>
      <c r="F455" s="81">
        <v>40189</v>
      </c>
      <c r="G455" s="78" t="s">
        <v>15968</v>
      </c>
      <c r="H455" s="78" t="s">
        <v>263</v>
      </c>
      <c r="I455" s="7">
        <v>41183</v>
      </c>
      <c r="J455" s="78" t="s">
        <v>16007</v>
      </c>
      <c r="K455" s="7" t="s">
        <v>293</v>
      </c>
      <c r="L455" s="19" t="s">
        <v>296</v>
      </c>
      <c r="M455" s="19" t="s">
        <v>286</v>
      </c>
      <c r="N455" s="8" t="s">
        <v>286</v>
      </c>
      <c r="O455" s="82" t="s">
        <v>244</v>
      </c>
      <c r="P455" s="78" t="str">
        <f>VLOOKUP(B455,Nóminas!B$1:I$2136,8,FALSE)</f>
        <v>I</v>
      </c>
      <c r="Q455" s="103">
        <f>VLOOKUP(B455,Nóminas!B$1:K$2136,10,FALSE)</f>
        <v>74562</v>
      </c>
      <c r="R455" s="103">
        <f>VLOOKUP(B455,Nóminas!B$1:L$2136,11,FALSE)</f>
        <v>0</v>
      </c>
      <c r="S455" s="113" t="s">
        <v>18418</v>
      </c>
      <c r="T455" s="42"/>
    </row>
    <row r="456" spans="1:20">
      <c r="A456" s="6">
        <v>16</v>
      </c>
      <c r="B456" s="6">
        <v>4927660</v>
      </c>
      <c r="C456" s="80" t="s">
        <v>29</v>
      </c>
      <c r="D456" s="20">
        <v>21963</v>
      </c>
      <c r="E456" s="78" t="s">
        <v>15997</v>
      </c>
      <c r="F456" s="81">
        <v>40189</v>
      </c>
      <c r="G456" s="78" t="s">
        <v>15968</v>
      </c>
      <c r="H456" s="78" t="s">
        <v>346</v>
      </c>
      <c r="I456" s="7">
        <v>37681</v>
      </c>
      <c r="J456" s="78" t="s">
        <v>15998</v>
      </c>
      <c r="K456" s="7" t="s">
        <v>293</v>
      </c>
      <c r="L456" s="19" t="s">
        <v>295</v>
      </c>
      <c r="M456" s="19" t="s">
        <v>287</v>
      </c>
      <c r="N456" s="8" t="s">
        <v>287</v>
      </c>
      <c r="O456" s="82" t="s">
        <v>13</v>
      </c>
      <c r="P456" s="78">
        <f>VLOOKUP(B456,Nóminas!B$1:I$2136,8,FALSE)</f>
        <v>402</v>
      </c>
      <c r="Q456" s="103">
        <f>VLOOKUP(B456,Nóminas!B$1:K$2136,10,FALSE)</f>
        <v>121462</v>
      </c>
      <c r="R456" s="103">
        <f>VLOOKUP(B456,Nóminas!B$1:L$2136,11,FALSE)</f>
        <v>0</v>
      </c>
      <c r="S456" s="113" t="s">
        <v>18417</v>
      </c>
      <c r="T456" s="42"/>
    </row>
    <row r="457" spans="1:20">
      <c r="A457" s="6">
        <v>98</v>
      </c>
      <c r="B457" s="6">
        <v>14396275</v>
      </c>
      <c r="C457" s="80" t="s">
        <v>126</v>
      </c>
      <c r="D457" s="20">
        <v>29540</v>
      </c>
      <c r="E457" s="78" t="s">
        <v>16154</v>
      </c>
      <c r="F457" s="81">
        <v>40189</v>
      </c>
      <c r="G457" s="78" t="s">
        <v>15968</v>
      </c>
      <c r="H457" s="78" t="s">
        <v>346</v>
      </c>
      <c r="I457" s="7" t="s">
        <v>372</v>
      </c>
      <c r="J457" s="78" t="e">
        <v>#VALUE!</v>
      </c>
      <c r="K457" s="7" t="s">
        <v>371</v>
      </c>
      <c r="L457" s="19" t="s">
        <v>371</v>
      </c>
      <c r="M457" s="19" t="s">
        <v>287</v>
      </c>
      <c r="N457" s="8" t="s">
        <v>287</v>
      </c>
      <c r="O457" s="82" t="s">
        <v>15</v>
      </c>
      <c r="P457" s="78">
        <f>VLOOKUP(B457,Nóminas!B$1:I$2136,8,FALSE)</f>
        <v>404</v>
      </c>
      <c r="Q457" s="103">
        <f>VLOOKUP(B457,Nóminas!B$1:K$2136,10,FALSE)</f>
        <v>127387</v>
      </c>
      <c r="R457" s="103">
        <f>VLOOKUP(B457,Nóminas!B$1:L$2136,11,FALSE)</f>
        <v>0</v>
      </c>
      <c r="S457" s="113" t="s">
        <v>18418</v>
      </c>
      <c r="T457" s="42"/>
    </row>
    <row r="458" spans="1:20">
      <c r="A458" s="6">
        <v>388</v>
      </c>
      <c r="B458" s="6">
        <v>15485024</v>
      </c>
      <c r="C458" s="80" t="s">
        <v>15282</v>
      </c>
      <c r="D458" s="20">
        <v>28287</v>
      </c>
      <c r="E458" s="78" t="s">
        <v>16523</v>
      </c>
      <c r="F458" s="81">
        <v>40210</v>
      </c>
      <c r="G458" s="78" t="s">
        <v>16142</v>
      </c>
      <c r="H458" s="78" t="s">
        <v>263</v>
      </c>
      <c r="I458" s="7">
        <v>40469</v>
      </c>
      <c r="J458" s="78" t="s">
        <v>16524</v>
      </c>
      <c r="K458" s="7" t="s">
        <v>293</v>
      </c>
      <c r="L458" s="19" t="s">
        <v>321</v>
      </c>
      <c r="M458" s="19" t="s">
        <v>289</v>
      </c>
      <c r="N458" s="8" t="s">
        <v>15386</v>
      </c>
      <c r="O458" s="82" t="s">
        <v>244</v>
      </c>
      <c r="P458" s="78" t="str">
        <f>VLOOKUP(B458,Nóminas!B$1:I$2136,8,FALSE)</f>
        <v>I</v>
      </c>
      <c r="Q458" s="103">
        <f>VLOOKUP(B458,Nóminas!B$1:K$2136,10,FALSE)</f>
        <v>74562</v>
      </c>
      <c r="R458" s="103">
        <f>VLOOKUP(B458,Nóminas!B$1:L$2136,11,FALSE)</f>
        <v>7456</v>
      </c>
      <c r="S458" s="113" t="s">
        <v>18417</v>
      </c>
      <c r="T458" s="42"/>
    </row>
    <row r="459" spans="1:20">
      <c r="A459" s="6">
        <v>48</v>
      </c>
      <c r="B459" s="6">
        <v>10874817</v>
      </c>
      <c r="C459" s="80" t="s">
        <v>67</v>
      </c>
      <c r="D459" s="20">
        <v>25748</v>
      </c>
      <c r="E459" s="78" t="s">
        <v>16065</v>
      </c>
      <c r="F459" s="81">
        <v>39946</v>
      </c>
      <c r="G459" s="78" t="s">
        <v>16066</v>
      </c>
      <c r="H459" s="78" t="s">
        <v>346</v>
      </c>
      <c r="I459" s="7" t="s">
        <v>372</v>
      </c>
      <c r="J459" s="78" t="e">
        <v>#VALUE!</v>
      </c>
      <c r="K459" s="7" t="s">
        <v>371</v>
      </c>
      <c r="L459" s="19" t="s">
        <v>371</v>
      </c>
      <c r="M459" s="19" t="s">
        <v>287</v>
      </c>
      <c r="N459" s="8" t="s">
        <v>15365</v>
      </c>
      <c r="O459" s="82" t="s">
        <v>15</v>
      </c>
      <c r="P459" s="78">
        <f>VLOOKUP(B459,Nóminas!B$1:I$2136,8,FALSE)</f>
        <v>404</v>
      </c>
      <c r="Q459" s="103">
        <f>VLOOKUP(B459,Nóminas!B$1:K$2136,10,FALSE)</f>
        <v>127387</v>
      </c>
      <c r="R459" s="103">
        <f>VLOOKUP(B459,Nóminas!B$1:L$2136,11,FALSE)</f>
        <v>0</v>
      </c>
      <c r="S459" s="113" t="s">
        <v>18418</v>
      </c>
      <c r="T459" s="42"/>
    </row>
    <row r="460" spans="1:20">
      <c r="A460" s="6">
        <v>419</v>
      </c>
      <c r="B460" s="6">
        <v>18321768</v>
      </c>
      <c r="C460" s="80" t="s">
        <v>15313</v>
      </c>
      <c r="D460" s="79">
        <v>29125</v>
      </c>
      <c r="E460" s="78" t="s">
        <v>16553</v>
      </c>
      <c r="F460" s="81">
        <v>39923</v>
      </c>
      <c r="G460" s="78" t="s">
        <v>16554</v>
      </c>
      <c r="H460" s="78" t="s">
        <v>263</v>
      </c>
      <c r="I460" s="7" t="s">
        <v>372</v>
      </c>
      <c r="J460" s="78" t="e">
        <v>#VALUE!</v>
      </c>
      <c r="K460" s="7" t="s">
        <v>372</v>
      </c>
      <c r="L460" s="19" t="s">
        <v>371</v>
      </c>
      <c r="M460" s="19" t="s">
        <v>289</v>
      </c>
      <c r="N460" s="8" t="s">
        <v>15369</v>
      </c>
      <c r="O460" s="82" t="s">
        <v>244</v>
      </c>
      <c r="P460" s="78" t="str">
        <f>VLOOKUP(B460,Nóminas!B$1:I$2136,8,FALSE)</f>
        <v>I</v>
      </c>
      <c r="Q460" s="103">
        <f>VLOOKUP(B460,Nóminas!B$1:K$2136,10,FALSE)</f>
        <v>74562</v>
      </c>
      <c r="R460" s="103">
        <f>VLOOKUP(B460,Nóminas!B$1:L$2136,11,FALSE)</f>
        <v>7456</v>
      </c>
      <c r="S460" s="113" t="s">
        <v>18418</v>
      </c>
      <c r="T460" s="42"/>
    </row>
    <row r="461" spans="1:20">
      <c r="A461" s="6">
        <v>448</v>
      </c>
      <c r="B461" s="6">
        <v>22108254</v>
      </c>
      <c r="C461" s="80" t="s">
        <v>15342</v>
      </c>
      <c r="D461" s="79">
        <v>30340</v>
      </c>
      <c r="E461" s="78" t="s">
        <v>16583</v>
      </c>
      <c r="F461" s="81">
        <v>39814</v>
      </c>
      <c r="G461" s="78" t="s">
        <v>15991</v>
      </c>
      <c r="H461" s="78" t="s">
        <v>263</v>
      </c>
      <c r="I461" s="7">
        <v>41183</v>
      </c>
      <c r="J461" s="78" t="s">
        <v>16007</v>
      </c>
      <c r="K461" s="7" t="s">
        <v>293</v>
      </c>
      <c r="L461" s="19" t="s">
        <v>296</v>
      </c>
      <c r="M461" s="19" t="s">
        <v>286</v>
      </c>
      <c r="N461" s="8" t="s">
        <v>15380</v>
      </c>
      <c r="O461" s="82" t="s">
        <v>245</v>
      </c>
      <c r="P461" s="78" t="str">
        <f>VLOOKUP(B461,Nóminas!B$1:I$2136,8,FALSE)</f>
        <v>V</v>
      </c>
      <c r="Q461" s="103">
        <f>VLOOKUP(B461,Nóminas!B$1:K$2136,10,FALSE)</f>
        <v>85424</v>
      </c>
      <c r="R461" s="103">
        <f>VLOOKUP(B461,Nóminas!B$1:L$2136,11,FALSE)</f>
        <v>7456</v>
      </c>
      <c r="S461" s="113" t="s">
        <v>18418</v>
      </c>
      <c r="T461" s="42"/>
    </row>
    <row r="462" spans="1:20">
      <c r="A462" s="6">
        <v>115</v>
      </c>
      <c r="B462" s="6">
        <v>15811207</v>
      </c>
      <c r="C462" s="80" t="s">
        <v>145</v>
      </c>
      <c r="D462" s="20">
        <v>30363</v>
      </c>
      <c r="E462" s="78" t="s">
        <v>16180</v>
      </c>
      <c r="F462" s="81">
        <v>39508</v>
      </c>
      <c r="G462" s="78" t="s">
        <v>16181</v>
      </c>
      <c r="H462" s="78" t="s">
        <v>346</v>
      </c>
      <c r="I462" s="7">
        <v>40992</v>
      </c>
      <c r="J462" s="78" t="s">
        <v>16182</v>
      </c>
      <c r="K462" s="7" t="s">
        <v>293</v>
      </c>
      <c r="L462" s="19" t="s">
        <v>296</v>
      </c>
      <c r="M462" s="19" t="s">
        <v>288</v>
      </c>
      <c r="N462" s="8" t="s">
        <v>15378</v>
      </c>
      <c r="O462" s="82" t="s">
        <v>101</v>
      </c>
      <c r="P462" s="78">
        <f>VLOOKUP(B462,Nóminas!B$1:I$2136,8,FALSE)</f>
        <v>204</v>
      </c>
      <c r="Q462" s="103">
        <f>VLOOKUP(B462,Nóminas!B$1:K$2136,10,FALSE)</f>
        <v>88386</v>
      </c>
      <c r="R462" s="103">
        <f>VLOOKUP(B462,Nóminas!B$1:L$2136,11,FALSE)</f>
        <v>0</v>
      </c>
      <c r="S462" s="113" t="s">
        <v>18418</v>
      </c>
      <c r="T462" s="42"/>
    </row>
    <row r="463" spans="1:20">
      <c r="A463" s="6">
        <v>306</v>
      </c>
      <c r="B463" s="6">
        <v>10732485</v>
      </c>
      <c r="C463" s="80" t="s">
        <v>15200</v>
      </c>
      <c r="D463" s="20">
        <v>25100</v>
      </c>
      <c r="E463" s="78" t="s">
        <v>16430</v>
      </c>
      <c r="F463" s="81">
        <v>39371</v>
      </c>
      <c r="G463" s="78" t="s">
        <v>16431</v>
      </c>
      <c r="H463" s="78" t="s">
        <v>263</v>
      </c>
      <c r="I463" s="7">
        <v>39814</v>
      </c>
      <c r="J463" s="78" t="s">
        <v>15991</v>
      </c>
      <c r="K463" s="7" t="s">
        <v>293</v>
      </c>
      <c r="L463" s="19" t="s">
        <v>295</v>
      </c>
      <c r="M463" s="19" t="s">
        <v>289</v>
      </c>
      <c r="N463" s="8" t="s">
        <v>15364</v>
      </c>
      <c r="O463" s="82" t="s">
        <v>244</v>
      </c>
      <c r="P463" s="78" t="str">
        <f>VLOOKUP(B463,Nóminas!B$1:I$2136,8,FALSE)</f>
        <v>I</v>
      </c>
      <c r="Q463" s="103">
        <f>VLOOKUP(B463,Nóminas!B$1:K$2136,10,FALSE)</f>
        <v>74562</v>
      </c>
      <c r="R463" s="103">
        <f>VLOOKUP(B463,Nóminas!B$1:L$2136,11,FALSE)</f>
        <v>0</v>
      </c>
      <c r="S463" s="113" t="s">
        <v>18417</v>
      </c>
      <c r="T463" s="42"/>
    </row>
    <row r="464" spans="1:20">
      <c r="R464" s="112"/>
      <c r="S464" s="41"/>
    </row>
  </sheetData>
  <autoFilter ref="A4:S463">
    <sortState ref="A11:S469">
      <sortCondition ref="G11:G469"/>
    </sortState>
  </autoFilter>
  <sortState ref="A11:Q469">
    <sortCondition ref="N11:N469"/>
  </sortState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I460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C345" sqref="C345"/>
    </sheetView>
  </sheetViews>
  <sheetFormatPr baseColWidth="10" defaultRowHeight="12"/>
  <cols>
    <col min="1" max="1" width="7.28515625" style="4" bestFit="1" customWidth="1"/>
    <col min="2" max="2" width="11.28515625" style="4" bestFit="1" customWidth="1"/>
    <col min="3" max="3" width="72.85546875" style="4" bestFit="1" customWidth="1"/>
    <col min="4" max="4" width="14.140625" style="4" bestFit="1" customWidth="1"/>
    <col min="5" max="5" width="15.5703125" style="4" customWidth="1"/>
    <col min="6" max="6" width="14.42578125" style="24" bestFit="1" customWidth="1"/>
    <col min="7" max="7" width="20.85546875" style="13" customWidth="1"/>
    <col min="8" max="8" width="11.42578125" style="67"/>
    <col min="9" max="10" width="11.42578125" style="4"/>
    <col min="11" max="11" width="50.7109375" style="4" bestFit="1" customWidth="1"/>
    <col min="12" max="14" width="11.42578125" style="4"/>
    <col min="15" max="15" width="18" style="4" bestFit="1" customWidth="1"/>
    <col min="16" max="16384" width="11.42578125" style="4"/>
  </cols>
  <sheetData>
    <row r="1" spans="1:9">
      <c r="A1" s="1" t="s">
        <v>298</v>
      </c>
      <c r="B1" s="1" t="s">
        <v>282</v>
      </c>
      <c r="C1" s="1" t="s">
        <v>290</v>
      </c>
      <c r="D1" s="1" t="s">
        <v>345</v>
      </c>
      <c r="E1" s="1" t="s">
        <v>347</v>
      </c>
      <c r="F1" s="2" t="s">
        <v>299</v>
      </c>
      <c r="G1" s="2" t="s">
        <v>300</v>
      </c>
      <c r="H1" s="2" t="s">
        <v>15948</v>
      </c>
      <c r="I1" s="3"/>
    </row>
    <row r="2" spans="1:9">
      <c r="A2" s="47">
        <v>1</v>
      </c>
      <c r="B2" s="48">
        <v>1123253</v>
      </c>
      <c r="C2" s="49" t="s">
        <v>291</v>
      </c>
      <c r="D2" s="47" t="s">
        <v>346</v>
      </c>
      <c r="E2" s="50" t="s">
        <v>293</v>
      </c>
      <c r="F2" s="51">
        <v>30418</v>
      </c>
      <c r="G2" s="54" t="str">
        <f t="shared" ref="G2:G33" ca="1" si="0">DATEDIF(F2,TODAY(),"Y")&amp; "Años" &amp; DATEDIF(F2,TODAY(),"YM")&amp;"Meses"&amp; DATEDIF(F2,TODAY(),"MD")&amp;"Dias"</f>
        <v>34Años2Meses25Dias</v>
      </c>
      <c r="H2" s="66">
        <f>VLOOKUP(B2,'Tabla de análisis'!B$4:D$198,3,FALSE)</f>
        <v>15690</v>
      </c>
      <c r="I2" s="3"/>
    </row>
    <row r="3" spans="1:9">
      <c r="A3" s="47">
        <v>2</v>
      </c>
      <c r="B3" s="48">
        <v>1205173</v>
      </c>
      <c r="C3" s="47" t="s">
        <v>295</v>
      </c>
      <c r="D3" s="47" t="s">
        <v>346</v>
      </c>
      <c r="E3" s="47" t="s">
        <v>294</v>
      </c>
      <c r="F3" s="52">
        <v>39569</v>
      </c>
      <c r="G3" s="54" t="str">
        <f t="shared" ca="1" si="0"/>
        <v>9Años2Meses5Dias</v>
      </c>
      <c r="H3" s="66">
        <f>VLOOKUP(B3,'Tabla de análisis'!B$4:D$198,3,FALSE)</f>
        <v>13692</v>
      </c>
      <c r="I3" s="3"/>
    </row>
    <row r="4" spans="1:9">
      <c r="A4" s="47">
        <v>3</v>
      </c>
      <c r="B4" s="48">
        <v>1587291</v>
      </c>
      <c r="C4" s="49" t="s">
        <v>292</v>
      </c>
      <c r="D4" s="47" t="s">
        <v>346</v>
      </c>
      <c r="E4" s="50" t="s">
        <v>294</v>
      </c>
      <c r="F4" s="51">
        <v>39448</v>
      </c>
      <c r="G4" s="54" t="str">
        <f t="shared" ca="1" si="0"/>
        <v>9Años6Meses5Dias</v>
      </c>
      <c r="H4" s="66">
        <f>VLOOKUP(B4,'Tabla de análisis'!B$4:D$198,3,FALSE)</f>
        <v>19930</v>
      </c>
      <c r="I4" s="3"/>
    </row>
    <row r="5" spans="1:9">
      <c r="A5" s="47">
        <v>4</v>
      </c>
      <c r="B5" s="48">
        <v>2456465</v>
      </c>
      <c r="C5" s="49" t="s">
        <v>295</v>
      </c>
      <c r="D5" s="47" t="s">
        <v>346</v>
      </c>
      <c r="E5" s="49" t="s">
        <v>294</v>
      </c>
      <c r="F5" s="51">
        <v>37408</v>
      </c>
      <c r="G5" s="54" t="str">
        <f t="shared" ca="1" si="0"/>
        <v>15Años1Meses5Dias</v>
      </c>
      <c r="H5" s="66">
        <f>VLOOKUP(B5,'Tabla de análisis'!B$4:D$198,3,FALSE)</f>
        <v>16481</v>
      </c>
      <c r="I5" s="3"/>
    </row>
    <row r="6" spans="1:9">
      <c r="A6" s="47">
        <v>5</v>
      </c>
      <c r="B6" s="48">
        <v>2478354</v>
      </c>
      <c r="C6" s="49" t="s">
        <v>296</v>
      </c>
      <c r="D6" s="47" t="s">
        <v>346</v>
      </c>
      <c r="E6" s="49" t="s">
        <v>293</v>
      </c>
      <c r="F6" s="51">
        <v>40189</v>
      </c>
      <c r="G6" s="54" t="str">
        <f t="shared" ca="1" si="0"/>
        <v>7Años5Meses26Dias</v>
      </c>
      <c r="H6" s="66" t="e">
        <f>VLOOKUP(B6,'Tabla de análisis'!B$4:D$198,3,FALSE)</f>
        <v>#N/A</v>
      </c>
      <c r="I6" s="3"/>
    </row>
    <row r="7" spans="1:9">
      <c r="A7" s="47">
        <v>6</v>
      </c>
      <c r="B7" s="47">
        <v>2814726</v>
      </c>
      <c r="C7" s="47" t="s">
        <v>334</v>
      </c>
      <c r="D7" s="47" t="s">
        <v>346</v>
      </c>
      <c r="E7" s="47" t="s">
        <v>294</v>
      </c>
      <c r="F7" s="52">
        <v>24806</v>
      </c>
      <c r="G7" s="54" t="str">
        <f t="shared" ca="1" si="0"/>
        <v>49Años7Meses7Dias</v>
      </c>
      <c r="H7" s="66">
        <f>VLOOKUP(B7,'Tabla de análisis'!B$4:D$198,3,FALSE)</f>
        <v>17099</v>
      </c>
      <c r="I7" s="3"/>
    </row>
    <row r="8" spans="1:9">
      <c r="A8" s="47">
        <v>7</v>
      </c>
      <c r="B8" s="47">
        <v>3042411</v>
      </c>
      <c r="C8" s="47" t="s">
        <v>335</v>
      </c>
      <c r="D8" s="47" t="s">
        <v>346</v>
      </c>
      <c r="E8" s="47" t="s">
        <v>294</v>
      </c>
      <c r="F8" s="52">
        <v>40707</v>
      </c>
      <c r="G8" s="54" t="str">
        <f t="shared" ca="1" si="0"/>
        <v>6Años0Meses24Dias</v>
      </c>
      <c r="H8" s="66">
        <f>VLOOKUP(B8,'Tabla de análisis'!B$4:D$198,3,FALSE)</f>
        <v>19138</v>
      </c>
      <c r="I8" s="3"/>
    </row>
    <row r="9" spans="1:9">
      <c r="A9" s="47">
        <v>8</v>
      </c>
      <c r="B9" s="48">
        <v>3690528</v>
      </c>
      <c r="C9" s="49" t="s">
        <v>297</v>
      </c>
      <c r="D9" s="47" t="s">
        <v>346</v>
      </c>
      <c r="E9" s="49" t="s">
        <v>294</v>
      </c>
      <c r="F9" s="51">
        <v>39077</v>
      </c>
      <c r="G9" s="54" t="str">
        <f t="shared" ca="1" si="0"/>
        <v>10Años6Meses11Dias</v>
      </c>
      <c r="H9" s="66">
        <f>VLOOKUP(B9,'Tabla de análisis'!B$4:D$198,3,FALSE)</f>
        <v>19699</v>
      </c>
      <c r="I9" s="3"/>
    </row>
    <row r="10" spans="1:9">
      <c r="A10" s="47">
        <v>9</v>
      </c>
      <c r="B10" s="47">
        <v>3693185</v>
      </c>
      <c r="C10" s="47" t="s">
        <v>335</v>
      </c>
      <c r="D10" s="47" t="s">
        <v>346</v>
      </c>
      <c r="E10" s="47" t="s">
        <v>294</v>
      </c>
      <c r="F10" s="52">
        <v>42095</v>
      </c>
      <c r="G10" s="54" t="str">
        <f t="shared" ca="1" si="0"/>
        <v>2Años3Meses5Dias</v>
      </c>
      <c r="H10" s="66">
        <f>VLOOKUP(B10,'Tabla de análisis'!B$4:D$198,3,FALSE)</f>
        <v>20056</v>
      </c>
      <c r="I10" s="3"/>
    </row>
    <row r="11" spans="1:9">
      <c r="A11" s="47">
        <v>10</v>
      </c>
      <c r="B11" s="48">
        <v>3765716</v>
      </c>
      <c r="C11" s="47" t="s">
        <v>15946</v>
      </c>
      <c r="D11" s="47" t="s">
        <v>346</v>
      </c>
      <c r="E11" s="47" t="s">
        <v>294</v>
      </c>
      <c r="F11" s="52">
        <v>40817</v>
      </c>
      <c r="G11" s="54" t="str">
        <f t="shared" ca="1" si="0"/>
        <v>5Años9Meses5Dias</v>
      </c>
      <c r="H11" s="66">
        <f>VLOOKUP(B11,'Tabla de análisis'!B$4:D$198,3,FALSE)</f>
        <v>18437</v>
      </c>
      <c r="I11" s="3"/>
    </row>
    <row r="12" spans="1:9">
      <c r="A12" s="47">
        <v>11</v>
      </c>
      <c r="B12" s="47">
        <v>4124675</v>
      </c>
      <c r="C12" s="47" t="s">
        <v>336</v>
      </c>
      <c r="D12" s="47" t="s">
        <v>346</v>
      </c>
      <c r="E12" s="47" t="s">
        <v>294</v>
      </c>
      <c r="F12" s="52">
        <v>40694</v>
      </c>
      <c r="G12" s="54" t="str">
        <f t="shared" ca="1" si="0"/>
        <v>6Años1Meses6Dias</v>
      </c>
      <c r="H12" s="66">
        <f>VLOOKUP(B12,'Tabla de análisis'!B$4:D$198,3,FALSE)</f>
        <v>19519</v>
      </c>
      <c r="I12" s="3"/>
    </row>
    <row r="13" spans="1:9">
      <c r="A13" s="47">
        <v>12</v>
      </c>
      <c r="B13" s="47">
        <v>4257990</v>
      </c>
      <c r="C13" s="47" t="s">
        <v>301</v>
      </c>
      <c r="D13" s="47" t="s">
        <v>346</v>
      </c>
      <c r="E13" s="47" t="s">
        <v>293</v>
      </c>
      <c r="F13" s="52">
        <v>38764</v>
      </c>
      <c r="G13" s="54" t="str">
        <f t="shared" ca="1" si="0"/>
        <v>11Años4Meses21Dias</v>
      </c>
      <c r="H13" s="66">
        <f>VLOOKUP(B13,'Tabla de análisis'!B$4:D$198,3,FALSE)</f>
        <v>19070</v>
      </c>
      <c r="I13" s="3"/>
    </row>
    <row r="14" spans="1:9">
      <c r="A14" s="47">
        <v>13</v>
      </c>
      <c r="B14" s="47">
        <v>4260052</v>
      </c>
      <c r="C14" s="47" t="s">
        <v>302</v>
      </c>
      <c r="D14" s="47" t="s">
        <v>346</v>
      </c>
      <c r="E14" s="47" t="s">
        <v>293</v>
      </c>
      <c r="F14" s="52">
        <v>39814</v>
      </c>
      <c r="G14" s="54" t="str">
        <f t="shared" ca="1" si="0"/>
        <v>8Años6Meses5Dias</v>
      </c>
      <c r="H14" s="66" t="e">
        <f>VLOOKUP(B14,'Tabla de análisis'!B$4:D$198,3,FALSE)</f>
        <v>#N/A</v>
      </c>
      <c r="I14" s="3"/>
    </row>
    <row r="15" spans="1:9">
      <c r="A15" s="47">
        <v>14</v>
      </c>
      <c r="B15" s="47">
        <v>4371503</v>
      </c>
      <c r="C15" s="47" t="s">
        <v>296</v>
      </c>
      <c r="D15" s="47" t="s">
        <v>346</v>
      </c>
      <c r="E15" s="47" t="s">
        <v>293</v>
      </c>
      <c r="F15" s="52">
        <v>41829</v>
      </c>
      <c r="G15" s="54" t="str">
        <f t="shared" ca="1" si="0"/>
        <v>2Años11Meses28Dias</v>
      </c>
      <c r="H15" s="66" t="e">
        <f>VLOOKUP(B15,'Tabla de análisis'!B$4:D$198,3,FALSE)</f>
        <v>#N/A</v>
      </c>
      <c r="I15" s="3"/>
    </row>
    <row r="16" spans="1:9">
      <c r="A16" s="47">
        <v>15</v>
      </c>
      <c r="B16" s="47">
        <v>4457375</v>
      </c>
      <c r="C16" s="47" t="s">
        <v>296</v>
      </c>
      <c r="D16" s="47" t="s">
        <v>346</v>
      </c>
      <c r="E16" s="47" t="s">
        <v>293</v>
      </c>
      <c r="F16" s="52">
        <v>39722</v>
      </c>
      <c r="G16" s="54" t="str">
        <f t="shared" ca="1" si="0"/>
        <v>8Años9Meses5Dias</v>
      </c>
      <c r="H16" s="66">
        <f>VLOOKUP(B16,'Tabla de análisis'!B$4:D$198,3,FALSE)</f>
        <v>20362</v>
      </c>
      <c r="I16" s="3"/>
    </row>
    <row r="17" spans="1:9">
      <c r="A17" s="47">
        <v>16</v>
      </c>
      <c r="B17" s="47">
        <v>4927660</v>
      </c>
      <c r="C17" s="47" t="s">
        <v>295</v>
      </c>
      <c r="D17" s="47" t="s">
        <v>346</v>
      </c>
      <c r="E17" s="47" t="s">
        <v>293</v>
      </c>
      <c r="F17" s="52">
        <v>37681</v>
      </c>
      <c r="G17" s="54" t="str">
        <f t="shared" ca="1" si="0"/>
        <v>14Años4Meses5Dias</v>
      </c>
      <c r="H17" s="66" t="e">
        <f>VLOOKUP(B17,'Tabla de análisis'!B$4:D$198,3,FALSE)</f>
        <v>#N/A</v>
      </c>
      <c r="I17" s="3"/>
    </row>
    <row r="18" spans="1:9">
      <c r="A18" s="47">
        <v>17</v>
      </c>
      <c r="B18" s="47">
        <v>4931346</v>
      </c>
      <c r="C18" s="47" t="s">
        <v>337</v>
      </c>
      <c r="D18" s="47" t="s">
        <v>346</v>
      </c>
      <c r="E18" s="47" t="s">
        <v>294</v>
      </c>
      <c r="F18" s="52">
        <v>42247</v>
      </c>
      <c r="G18" s="54" t="str">
        <f t="shared" ca="1" si="0"/>
        <v>1Años10Meses6Dias</v>
      </c>
      <c r="H18" s="66" t="e">
        <f>VLOOKUP(B18,'Tabla de análisis'!B$4:D$198,3,FALSE)</f>
        <v>#N/A</v>
      </c>
      <c r="I18" s="3"/>
    </row>
    <row r="19" spans="1:9">
      <c r="A19" s="47">
        <v>18</v>
      </c>
      <c r="B19" s="47">
        <v>5074312</v>
      </c>
      <c r="C19" s="47" t="s">
        <v>301</v>
      </c>
      <c r="D19" s="47" t="s">
        <v>346</v>
      </c>
      <c r="E19" s="47" t="s">
        <v>293</v>
      </c>
      <c r="F19" s="52">
        <v>40091</v>
      </c>
      <c r="G19" s="54" t="str">
        <f t="shared" ca="1" si="0"/>
        <v>7Años9Meses1Dias</v>
      </c>
      <c r="H19" s="66">
        <f>VLOOKUP(B19,'Tabla de análisis'!B$4:D$198,3,FALSE)</f>
        <v>20547</v>
      </c>
      <c r="I19" s="3"/>
    </row>
    <row r="20" spans="1:9">
      <c r="A20" s="47">
        <v>19</v>
      </c>
      <c r="B20" s="47">
        <v>5279933</v>
      </c>
      <c r="C20" s="47" t="s">
        <v>301</v>
      </c>
      <c r="D20" s="47" t="s">
        <v>346</v>
      </c>
      <c r="E20" s="47" t="s">
        <v>293</v>
      </c>
      <c r="F20" s="52">
        <v>39463</v>
      </c>
      <c r="G20" s="54" t="str">
        <f t="shared" ca="1" si="0"/>
        <v>9Años5Meses21Dias</v>
      </c>
      <c r="H20" s="66">
        <f>VLOOKUP(B20,'Tabla de análisis'!B$4:D$198,3,FALSE)</f>
        <v>21254</v>
      </c>
      <c r="I20" s="3"/>
    </row>
    <row r="21" spans="1:9">
      <c r="A21" s="47">
        <v>20</v>
      </c>
      <c r="B21" s="47">
        <v>5747930</v>
      </c>
      <c r="C21" s="47" t="s">
        <v>296</v>
      </c>
      <c r="D21" s="47" t="s">
        <v>346</v>
      </c>
      <c r="E21" s="47" t="s">
        <v>293</v>
      </c>
      <c r="F21" s="52">
        <v>41183</v>
      </c>
      <c r="G21" s="54" t="str">
        <f t="shared" ca="1" si="0"/>
        <v>4Años9Meses5Dias</v>
      </c>
      <c r="H21" s="66" t="e">
        <f>VLOOKUP(B21,'Tabla de análisis'!B$4:D$198,3,FALSE)</f>
        <v>#N/A</v>
      </c>
      <c r="I21" s="3"/>
    </row>
    <row r="22" spans="1:9">
      <c r="A22" s="47">
        <v>21</v>
      </c>
      <c r="B22" s="47">
        <v>6053409</v>
      </c>
      <c r="C22" s="47" t="s">
        <v>338</v>
      </c>
      <c r="D22" s="47" t="s">
        <v>346</v>
      </c>
      <c r="E22" s="47" t="s">
        <v>294</v>
      </c>
      <c r="F22" s="52">
        <v>32872</v>
      </c>
      <c r="G22" s="54" t="str">
        <f t="shared" ca="1" si="0"/>
        <v>27Años6Meses7Dias</v>
      </c>
      <c r="H22" s="66">
        <f>VLOOKUP(B22,'Tabla de análisis'!B$4:D$198,3,FALSE)</f>
        <v>22840</v>
      </c>
      <c r="I22" s="3"/>
    </row>
    <row r="23" spans="1:9">
      <c r="A23" s="47">
        <v>22</v>
      </c>
      <c r="B23" s="47">
        <v>6433873</v>
      </c>
      <c r="C23" s="47" t="s">
        <v>303</v>
      </c>
      <c r="D23" s="47" t="s">
        <v>346</v>
      </c>
      <c r="E23" s="47" t="s">
        <v>293</v>
      </c>
      <c r="F23" s="52">
        <v>38292</v>
      </c>
      <c r="G23" s="54" t="str">
        <f t="shared" ca="1" si="0"/>
        <v>12Años8Meses5Dias</v>
      </c>
      <c r="H23" s="66">
        <f>VLOOKUP(B23,'Tabla de análisis'!B$4:D$198,3,FALSE)</f>
        <v>21951</v>
      </c>
      <c r="I23" s="3"/>
    </row>
    <row r="24" spans="1:9">
      <c r="A24" s="47">
        <v>23</v>
      </c>
      <c r="B24" s="47">
        <v>7294075</v>
      </c>
      <c r="C24" s="47" t="s">
        <v>295</v>
      </c>
      <c r="D24" s="47" t="s">
        <v>346</v>
      </c>
      <c r="E24" s="47" t="s">
        <v>293</v>
      </c>
      <c r="F24" s="52">
        <v>37681</v>
      </c>
      <c r="G24" s="54" t="str">
        <f t="shared" ca="1" si="0"/>
        <v>14Años4Meses5Dias</v>
      </c>
      <c r="H24" s="66" t="e">
        <f>VLOOKUP(B24,'Tabla de análisis'!B$4:D$198,3,FALSE)</f>
        <v>#N/A</v>
      </c>
      <c r="I24" s="3"/>
    </row>
    <row r="25" spans="1:9">
      <c r="A25" s="47">
        <v>24</v>
      </c>
      <c r="B25" s="47">
        <v>8007011</v>
      </c>
      <c r="C25" s="47" t="s">
        <v>304</v>
      </c>
      <c r="D25" s="47" t="s">
        <v>346</v>
      </c>
      <c r="E25" s="47" t="s">
        <v>293</v>
      </c>
      <c r="F25" s="52">
        <v>39706</v>
      </c>
      <c r="G25" s="54" t="str">
        <f t="shared" ca="1" si="0"/>
        <v>8Años9Meses22Dias</v>
      </c>
      <c r="H25" s="66">
        <f>VLOOKUP(B25,'Tabla de análisis'!B$4:D$198,3,FALSE)</f>
        <v>20818</v>
      </c>
      <c r="I25" s="3"/>
    </row>
    <row r="26" spans="1:9">
      <c r="A26" s="47">
        <v>25</v>
      </c>
      <c r="B26" s="47">
        <v>8045173</v>
      </c>
      <c r="C26" s="47" t="s">
        <v>295</v>
      </c>
      <c r="D26" s="47" t="s">
        <v>346</v>
      </c>
      <c r="E26" s="47" t="s">
        <v>293</v>
      </c>
      <c r="F26" s="52">
        <v>33543</v>
      </c>
      <c r="G26" s="54" t="str">
        <f t="shared" ca="1" si="0"/>
        <v>25Años8Meses5Dias</v>
      </c>
      <c r="H26" s="66">
        <f>VLOOKUP(B26,'Tabla de análisis'!B$4:D$198,3,FALSE)</f>
        <v>24807</v>
      </c>
      <c r="I26" s="3"/>
    </row>
    <row r="27" spans="1:9">
      <c r="A27" s="47">
        <v>26</v>
      </c>
      <c r="B27" s="47">
        <v>8062196</v>
      </c>
      <c r="C27" s="47" t="s">
        <v>305</v>
      </c>
      <c r="D27" s="47" t="s">
        <v>346</v>
      </c>
      <c r="E27" s="47" t="s">
        <v>294</v>
      </c>
      <c r="F27" s="52">
        <v>42023</v>
      </c>
      <c r="G27" s="54" t="str">
        <f t="shared" ca="1" si="0"/>
        <v>2Años5Meses18Dias</v>
      </c>
      <c r="H27" s="66">
        <f>VLOOKUP(B27,'Tabla de análisis'!B$4:D$198,3,FALSE)</f>
        <v>22805</v>
      </c>
      <c r="I27" s="3"/>
    </row>
    <row r="28" spans="1:9">
      <c r="A28" s="47">
        <v>27</v>
      </c>
      <c r="B28" s="47">
        <v>8139578</v>
      </c>
      <c r="C28" s="47" t="s">
        <v>296</v>
      </c>
      <c r="D28" s="47" t="s">
        <v>346</v>
      </c>
      <c r="E28" s="53" t="s">
        <v>293</v>
      </c>
      <c r="F28" s="52">
        <v>40588</v>
      </c>
      <c r="G28" s="54" t="str">
        <f t="shared" ca="1" si="0"/>
        <v>6Años4Meses23Dias</v>
      </c>
      <c r="H28" s="66">
        <f>VLOOKUP(B28,'Tabla de análisis'!B$4:D$198,3,FALSE)</f>
        <v>22143</v>
      </c>
      <c r="I28" s="3"/>
    </row>
    <row r="29" spans="1:9">
      <c r="A29" s="47">
        <v>28</v>
      </c>
      <c r="B29" s="47">
        <v>8140291</v>
      </c>
      <c r="C29" s="47" t="s">
        <v>295</v>
      </c>
      <c r="D29" s="47" t="s">
        <v>346</v>
      </c>
      <c r="E29" s="47" t="s">
        <v>294</v>
      </c>
      <c r="F29" s="52">
        <v>40940</v>
      </c>
      <c r="G29" s="54" t="str">
        <f t="shared" ca="1" si="0"/>
        <v>5Años5Meses5Dias</v>
      </c>
      <c r="H29" s="66" t="e">
        <f>VLOOKUP(B29,'Tabla de análisis'!B$4:D$198,3,FALSE)</f>
        <v>#N/A</v>
      </c>
      <c r="I29" s="3"/>
    </row>
    <row r="30" spans="1:9">
      <c r="A30" s="47">
        <v>29</v>
      </c>
      <c r="B30" s="47">
        <v>8659429</v>
      </c>
      <c r="C30" s="47" t="s">
        <v>296</v>
      </c>
      <c r="D30" s="47" t="s">
        <v>346</v>
      </c>
      <c r="E30" s="47" t="s">
        <v>293</v>
      </c>
      <c r="F30" s="52">
        <v>41183</v>
      </c>
      <c r="G30" s="54" t="str">
        <f t="shared" ca="1" si="0"/>
        <v>4Años9Meses5Dias</v>
      </c>
      <c r="H30" s="66" t="e">
        <f>VLOOKUP(B30,'Tabla de análisis'!B$4:D$198,3,FALSE)</f>
        <v>#N/A</v>
      </c>
      <c r="I30" s="3"/>
    </row>
    <row r="31" spans="1:9">
      <c r="A31" s="47">
        <v>30</v>
      </c>
      <c r="B31" s="47">
        <v>8809817</v>
      </c>
      <c r="C31" s="47" t="s">
        <v>296</v>
      </c>
      <c r="D31" s="47" t="s">
        <v>346</v>
      </c>
      <c r="E31" s="47" t="s">
        <v>293</v>
      </c>
      <c r="F31" s="52">
        <v>42675</v>
      </c>
      <c r="G31" s="54" t="str">
        <f t="shared" ca="1" si="0"/>
        <v>0Años8Meses5Dias</v>
      </c>
      <c r="H31" s="66">
        <f>VLOOKUP(B31,'Tabla de análisis'!B$4:D$198,3,FALSE)</f>
        <v>25308</v>
      </c>
      <c r="I31" s="3"/>
    </row>
    <row r="32" spans="1:9">
      <c r="A32" s="47">
        <v>31</v>
      </c>
      <c r="B32" s="47">
        <v>9253702</v>
      </c>
      <c r="C32" s="47" t="s">
        <v>295</v>
      </c>
      <c r="D32" s="47" t="s">
        <v>346</v>
      </c>
      <c r="E32" s="47" t="s">
        <v>294</v>
      </c>
      <c r="F32" s="52">
        <v>40940</v>
      </c>
      <c r="G32" s="54" t="str">
        <f t="shared" ca="1" si="0"/>
        <v>5Años5Meses5Dias</v>
      </c>
      <c r="H32" s="66">
        <f>VLOOKUP(B32,'Tabla de análisis'!B$4:D$198,3,FALSE)</f>
        <v>23473</v>
      </c>
      <c r="I32" s="3"/>
    </row>
    <row r="33" spans="1:9">
      <c r="A33" s="47">
        <v>32</v>
      </c>
      <c r="B33" s="47">
        <v>9256218</v>
      </c>
      <c r="C33" s="47" t="s">
        <v>339</v>
      </c>
      <c r="D33" s="47" t="s">
        <v>346</v>
      </c>
      <c r="E33" s="47" t="s">
        <v>294</v>
      </c>
      <c r="F33" s="52">
        <v>42637</v>
      </c>
      <c r="G33" s="54" t="str">
        <f t="shared" ca="1" si="0"/>
        <v>0Años9Meses13Dias</v>
      </c>
      <c r="H33" s="66">
        <f>VLOOKUP(B33,'Tabla de análisis'!B$4:D$198,3,FALSE)</f>
        <v>24294</v>
      </c>
      <c r="I33" s="3"/>
    </row>
    <row r="34" spans="1:9">
      <c r="A34" s="47">
        <v>33</v>
      </c>
      <c r="B34" s="47">
        <v>9371936</v>
      </c>
      <c r="C34" s="47" t="s">
        <v>340</v>
      </c>
      <c r="D34" s="47" t="s">
        <v>346</v>
      </c>
      <c r="E34" s="47" t="s">
        <v>294</v>
      </c>
      <c r="F34" s="52">
        <v>32872</v>
      </c>
      <c r="G34" s="54" t="str">
        <f t="shared" ref="G34:G65" ca="1" si="1">DATEDIF(F34,TODAY(),"Y")&amp; "Años" &amp; DATEDIF(F34,TODAY(),"YM")&amp;"Meses"&amp; DATEDIF(F34,TODAY(),"MD")&amp;"Dias"</f>
        <v>27Años6Meses7Dias</v>
      </c>
      <c r="H34" s="66">
        <f>VLOOKUP(B34,'Tabla de análisis'!B$4:D$198,3,FALSE)</f>
        <v>23941</v>
      </c>
      <c r="I34" s="3"/>
    </row>
    <row r="35" spans="1:9">
      <c r="A35" s="47">
        <v>34</v>
      </c>
      <c r="B35" s="48">
        <v>9378999</v>
      </c>
      <c r="C35" s="47" t="s">
        <v>15950</v>
      </c>
      <c r="D35" s="47" t="s">
        <v>346</v>
      </c>
      <c r="E35" s="47" t="s">
        <v>294</v>
      </c>
      <c r="F35" s="52">
        <v>39813</v>
      </c>
      <c r="G35" s="54" t="str">
        <f t="shared" ca="1" si="1"/>
        <v>8Años6Meses6Dias</v>
      </c>
      <c r="H35" s="66">
        <f>VLOOKUP(B35,'Tabla de análisis'!B$4:D$198,3,FALSE)</f>
        <v>22805</v>
      </c>
      <c r="I35" s="3"/>
    </row>
    <row r="36" spans="1:9">
      <c r="A36" s="47">
        <v>35</v>
      </c>
      <c r="B36" s="47">
        <v>9383430</v>
      </c>
      <c r="C36" s="47" t="s">
        <v>306</v>
      </c>
      <c r="D36" s="47" t="s">
        <v>346</v>
      </c>
      <c r="E36" s="47" t="s">
        <v>294</v>
      </c>
      <c r="F36" s="52">
        <v>42185</v>
      </c>
      <c r="G36" s="54" t="str">
        <f t="shared" ca="1" si="1"/>
        <v>2Años0Meses7Dias</v>
      </c>
      <c r="H36" s="66">
        <f>VLOOKUP(B36,'Tabla de análisis'!B$4:D$198,3,FALSE)</f>
        <v>24883</v>
      </c>
      <c r="I36" s="3"/>
    </row>
    <row r="37" spans="1:9">
      <c r="A37" s="47">
        <v>36</v>
      </c>
      <c r="B37" s="48">
        <v>9400496</v>
      </c>
      <c r="C37" s="47" t="s">
        <v>295</v>
      </c>
      <c r="D37" s="47" t="s">
        <v>346</v>
      </c>
      <c r="E37" s="47" t="s">
        <v>293</v>
      </c>
      <c r="F37" s="52">
        <v>31883</v>
      </c>
      <c r="G37" s="54" t="str">
        <f t="shared" ca="1" si="1"/>
        <v>30Años2Meses21Dias</v>
      </c>
      <c r="H37" s="66">
        <f>VLOOKUP(B37,'Tabla de análisis'!B$4:D$198,3,FALSE)</f>
        <v>24120</v>
      </c>
      <c r="I37" s="3"/>
    </row>
    <row r="38" spans="1:9">
      <c r="A38" s="47">
        <v>37</v>
      </c>
      <c r="B38" s="47">
        <v>9400755</v>
      </c>
      <c r="C38" s="47" t="s">
        <v>341</v>
      </c>
      <c r="D38" s="47" t="s">
        <v>346</v>
      </c>
      <c r="E38" s="47" t="s">
        <v>294</v>
      </c>
      <c r="F38" s="52">
        <v>42307</v>
      </c>
      <c r="G38" s="54" t="str">
        <f t="shared" ca="1" si="1"/>
        <v>1Años8Meses7Dias</v>
      </c>
      <c r="H38" s="66" t="e">
        <f>VLOOKUP(B38,'Tabla de análisis'!B$4:D$198,3,FALSE)</f>
        <v>#N/A</v>
      </c>
      <c r="I38" s="3"/>
    </row>
    <row r="39" spans="1:9">
      <c r="A39" s="47">
        <v>38</v>
      </c>
      <c r="B39" s="48">
        <v>9404000</v>
      </c>
      <c r="C39" s="47" t="s">
        <v>295</v>
      </c>
      <c r="D39" s="47" t="s">
        <v>346</v>
      </c>
      <c r="E39" s="47" t="s">
        <v>293</v>
      </c>
      <c r="F39" s="52">
        <v>37681</v>
      </c>
      <c r="G39" s="54" t="str">
        <f t="shared" ca="1" si="1"/>
        <v>14Años4Meses5Dias</v>
      </c>
      <c r="H39" s="66">
        <f>VLOOKUP(B39,'Tabla de análisis'!B$4:D$198,3,FALSE)</f>
        <v>24566</v>
      </c>
      <c r="I39" s="3"/>
    </row>
    <row r="40" spans="1:9">
      <c r="A40" s="47">
        <v>39</v>
      </c>
      <c r="B40" s="48">
        <v>9534076</v>
      </c>
      <c r="C40" s="47" t="s">
        <v>297</v>
      </c>
      <c r="D40" s="47" t="s">
        <v>346</v>
      </c>
      <c r="E40" s="47" t="s">
        <v>293</v>
      </c>
      <c r="F40" s="52">
        <v>42064</v>
      </c>
      <c r="G40" s="54" t="str">
        <f t="shared" ca="1" si="1"/>
        <v>2Años4Meses5Dias</v>
      </c>
      <c r="H40" s="66" t="e">
        <f>VLOOKUP(B40,'Tabla de análisis'!B$4:D$198,3,FALSE)</f>
        <v>#N/A</v>
      </c>
      <c r="I40" s="3"/>
    </row>
    <row r="41" spans="1:9">
      <c r="A41" s="47">
        <v>40</v>
      </c>
      <c r="B41" s="47">
        <v>9844281</v>
      </c>
      <c r="C41" s="47" t="s">
        <v>296</v>
      </c>
      <c r="D41" s="47" t="s">
        <v>346</v>
      </c>
      <c r="E41" s="47" t="s">
        <v>293</v>
      </c>
      <c r="F41" s="52">
        <v>41183</v>
      </c>
      <c r="G41" s="54" t="str">
        <f t="shared" ca="1" si="1"/>
        <v>4Años9Meses5Dias</v>
      </c>
      <c r="H41" s="66" t="e">
        <f>VLOOKUP(B41,'Tabla de análisis'!B$4:D$198,3,FALSE)</f>
        <v>#N/A</v>
      </c>
      <c r="I41" s="3"/>
    </row>
    <row r="42" spans="1:9">
      <c r="A42" s="47">
        <v>41</v>
      </c>
      <c r="B42" s="47">
        <v>9876346</v>
      </c>
      <c r="C42" s="47" t="s">
        <v>307</v>
      </c>
      <c r="D42" s="47" t="s">
        <v>346</v>
      </c>
      <c r="E42" s="47" t="s">
        <v>293</v>
      </c>
      <c r="F42" s="52">
        <v>38306</v>
      </c>
      <c r="G42" s="54" t="str">
        <f t="shared" ca="1" si="1"/>
        <v>12Años7Meses22Dias</v>
      </c>
      <c r="H42" s="66">
        <f>VLOOKUP(B42,'Tabla de análisis'!B$4:D$198,3,FALSE)</f>
        <v>25979</v>
      </c>
      <c r="I42" s="3"/>
    </row>
    <row r="43" spans="1:9">
      <c r="A43" s="47">
        <v>42</v>
      </c>
      <c r="B43" s="47">
        <v>10131793</v>
      </c>
      <c r="C43" s="47" t="s">
        <v>295</v>
      </c>
      <c r="D43" s="47" t="s">
        <v>346</v>
      </c>
      <c r="E43" s="47" t="s">
        <v>293</v>
      </c>
      <c r="F43" s="52">
        <v>40634</v>
      </c>
      <c r="G43" s="54" t="str">
        <f t="shared" ca="1" si="1"/>
        <v>6Años3Meses5Dias</v>
      </c>
      <c r="H43" s="66">
        <f>VLOOKUP(B43,'Tabla de análisis'!B$4:D$198,3,FALSE)</f>
        <v>26151</v>
      </c>
      <c r="I43" s="3"/>
    </row>
    <row r="44" spans="1:9">
      <c r="A44" s="47">
        <v>43</v>
      </c>
      <c r="B44" s="47">
        <v>10560312</v>
      </c>
      <c r="C44" s="47" t="s">
        <v>308</v>
      </c>
      <c r="D44" s="47" t="s">
        <v>346</v>
      </c>
      <c r="E44" s="47" t="s">
        <v>294</v>
      </c>
      <c r="F44" s="52">
        <v>41941</v>
      </c>
      <c r="G44" s="54" t="str">
        <f t="shared" ca="1" si="1"/>
        <v>2Años8Meses8Dias</v>
      </c>
      <c r="H44" s="66">
        <f>VLOOKUP(B44,'Tabla de análisis'!B$4:D$198,3,FALSE)</f>
        <v>25236</v>
      </c>
      <c r="I44" s="3"/>
    </row>
    <row r="45" spans="1:9">
      <c r="A45" s="47">
        <v>44</v>
      </c>
      <c r="B45" s="47">
        <v>10561794</v>
      </c>
      <c r="C45" s="47" t="s">
        <v>295</v>
      </c>
      <c r="D45" s="47" t="s">
        <v>346</v>
      </c>
      <c r="E45" s="47" t="s">
        <v>293</v>
      </c>
      <c r="F45" s="52">
        <v>37681</v>
      </c>
      <c r="G45" s="54" t="str">
        <f t="shared" ca="1" si="1"/>
        <v>14Años4Meses5Dias</v>
      </c>
      <c r="H45" s="66" t="e">
        <f>VLOOKUP(B45,'Tabla de análisis'!B$4:D$198,3,FALSE)</f>
        <v>#N/A</v>
      </c>
      <c r="I45" s="3"/>
    </row>
    <row r="46" spans="1:9">
      <c r="A46" s="47">
        <v>45</v>
      </c>
      <c r="B46" s="48">
        <v>10564968</v>
      </c>
      <c r="C46" s="47" t="s">
        <v>337</v>
      </c>
      <c r="D46" s="47" t="s">
        <v>346</v>
      </c>
      <c r="E46" s="47" t="s">
        <v>293</v>
      </c>
      <c r="F46" s="52">
        <v>33976</v>
      </c>
      <c r="G46" s="54" t="str">
        <f t="shared" ca="1" si="1"/>
        <v>24Años5Meses30Dias</v>
      </c>
      <c r="H46" s="66">
        <f>VLOOKUP(B46,'Tabla de análisis'!B$4:D$198,3,FALSE)</f>
        <v>25953</v>
      </c>
      <c r="I46" s="3"/>
    </row>
    <row r="47" spans="1:9">
      <c r="A47" s="47">
        <v>46</v>
      </c>
      <c r="B47" s="47">
        <v>10637096</v>
      </c>
      <c r="C47" s="47" t="s">
        <v>296</v>
      </c>
      <c r="D47" s="47" t="s">
        <v>346</v>
      </c>
      <c r="E47" s="47" t="s">
        <v>293</v>
      </c>
      <c r="F47" s="52">
        <v>41183</v>
      </c>
      <c r="G47" s="54" t="str">
        <f t="shared" ca="1" si="1"/>
        <v>4Años9Meses5Dias</v>
      </c>
      <c r="H47" s="66" t="e">
        <f>VLOOKUP(B47,'Tabla de análisis'!B$4:D$198,3,FALSE)</f>
        <v>#N/A</v>
      </c>
      <c r="I47" s="3"/>
    </row>
    <row r="48" spans="1:9">
      <c r="A48" s="47">
        <v>47</v>
      </c>
      <c r="B48" s="47">
        <v>10641819</v>
      </c>
      <c r="C48" s="47" t="s">
        <v>296</v>
      </c>
      <c r="D48" s="47" t="s">
        <v>346</v>
      </c>
      <c r="E48" s="47" t="s">
        <v>293</v>
      </c>
      <c r="F48" s="52">
        <v>41183</v>
      </c>
      <c r="G48" s="54" t="str">
        <f t="shared" ca="1" si="1"/>
        <v>4Años9Meses5Dias</v>
      </c>
      <c r="H48" s="66" t="e">
        <f>VLOOKUP(B48,'Tabla de análisis'!B$4:D$198,3,FALSE)</f>
        <v>#N/A</v>
      </c>
      <c r="I48" s="3"/>
    </row>
    <row r="49" spans="1:9">
      <c r="A49" s="47">
        <v>48</v>
      </c>
      <c r="B49" s="48">
        <v>10874817</v>
      </c>
      <c r="C49" s="47" t="s">
        <v>371</v>
      </c>
      <c r="D49" s="47" t="s">
        <v>346</v>
      </c>
      <c r="E49" s="47" t="s">
        <v>371</v>
      </c>
      <c r="F49" s="52" t="s">
        <v>372</v>
      </c>
      <c r="G49" s="54" t="e">
        <f t="shared" ca="1" si="1"/>
        <v>#VALUE!</v>
      </c>
      <c r="H49" s="66" t="e">
        <f>VLOOKUP(B49,'Tabla de análisis'!B$4:D$198,3,FALSE)</f>
        <v>#N/A</v>
      </c>
      <c r="I49" s="3"/>
    </row>
    <row r="50" spans="1:9">
      <c r="A50" s="47">
        <v>49</v>
      </c>
      <c r="B50" s="47">
        <v>10911402</v>
      </c>
      <c r="C50" s="47" t="s">
        <v>301</v>
      </c>
      <c r="D50" s="47" t="s">
        <v>346</v>
      </c>
      <c r="E50" s="47" t="s">
        <v>293</v>
      </c>
      <c r="F50" s="52">
        <v>40984</v>
      </c>
      <c r="G50" s="54" t="str">
        <f t="shared" ca="1" si="1"/>
        <v>5Años3Meses21Dias</v>
      </c>
      <c r="H50" s="66">
        <f>VLOOKUP(B50,'Tabla de análisis'!B$4:D$198,3,FALSE)</f>
        <v>25466</v>
      </c>
      <c r="I50" s="3"/>
    </row>
    <row r="51" spans="1:9">
      <c r="A51" s="47">
        <v>50</v>
      </c>
      <c r="B51" s="47">
        <v>10986645</v>
      </c>
      <c r="C51" s="47" t="s">
        <v>295</v>
      </c>
      <c r="D51" s="47" t="s">
        <v>346</v>
      </c>
      <c r="E51" s="47" t="s">
        <v>293</v>
      </c>
      <c r="F51" s="52">
        <v>37681</v>
      </c>
      <c r="G51" s="54" t="str">
        <f t="shared" ca="1" si="1"/>
        <v>14Años4Meses5Dias</v>
      </c>
      <c r="H51" s="66" t="e">
        <f>VLOOKUP(B51,'Tabla de análisis'!B$4:D$198,3,FALSE)</f>
        <v>#N/A</v>
      </c>
      <c r="I51" s="3"/>
    </row>
    <row r="52" spans="1:9">
      <c r="A52" s="47">
        <v>51</v>
      </c>
      <c r="B52" s="47">
        <v>11076525</v>
      </c>
      <c r="C52" s="47" t="s">
        <v>296</v>
      </c>
      <c r="D52" s="47" t="s">
        <v>346</v>
      </c>
      <c r="E52" s="47" t="s">
        <v>293</v>
      </c>
      <c r="F52" s="52">
        <v>41183</v>
      </c>
      <c r="G52" s="54" t="str">
        <f t="shared" ca="1" si="1"/>
        <v>4Años9Meses5Dias</v>
      </c>
      <c r="H52" s="66" t="e">
        <f>VLOOKUP(B52,'Tabla de análisis'!B$4:D$198,3,FALSE)</f>
        <v>#N/A</v>
      </c>
      <c r="I52" s="3"/>
    </row>
    <row r="53" spans="1:9">
      <c r="A53" s="47">
        <v>52</v>
      </c>
      <c r="B53" s="47">
        <v>11080784</v>
      </c>
      <c r="C53" s="47" t="s">
        <v>296</v>
      </c>
      <c r="D53" s="47" t="s">
        <v>346</v>
      </c>
      <c r="E53" s="47" t="s">
        <v>293</v>
      </c>
      <c r="F53" s="52">
        <v>41183</v>
      </c>
      <c r="G53" s="54" t="str">
        <f t="shared" ca="1" si="1"/>
        <v>4Años9Meses5Dias</v>
      </c>
      <c r="H53" s="66" t="e">
        <f>VLOOKUP(B53,'Tabla de análisis'!B$4:D$198,3,FALSE)</f>
        <v>#N/A</v>
      </c>
      <c r="I53" s="3"/>
    </row>
    <row r="54" spans="1:9">
      <c r="A54" s="47">
        <v>53</v>
      </c>
      <c r="B54" s="47">
        <v>11188516</v>
      </c>
      <c r="C54" s="47" t="s">
        <v>309</v>
      </c>
      <c r="D54" s="47" t="s">
        <v>346</v>
      </c>
      <c r="E54" s="47" t="s">
        <v>293</v>
      </c>
      <c r="F54" s="52">
        <v>40330</v>
      </c>
      <c r="G54" s="54" t="str">
        <f t="shared" ca="1" si="1"/>
        <v>7Años1Meses5Dias</v>
      </c>
      <c r="H54" s="66">
        <f>VLOOKUP(B54,'Tabla de análisis'!B$4:D$198,3,FALSE)</f>
        <v>25059</v>
      </c>
      <c r="I54" s="3"/>
    </row>
    <row r="55" spans="1:9">
      <c r="A55" s="47">
        <v>54</v>
      </c>
      <c r="B55" s="47">
        <v>11194232</v>
      </c>
      <c r="C55" s="47" t="s">
        <v>296</v>
      </c>
      <c r="D55" s="47" t="s">
        <v>346</v>
      </c>
      <c r="E55" s="47" t="s">
        <v>293</v>
      </c>
      <c r="F55" s="52">
        <v>41761</v>
      </c>
      <c r="G55" s="54" t="str">
        <f t="shared" ca="1" si="1"/>
        <v>3Años2Meses4Dias</v>
      </c>
      <c r="H55" s="66">
        <f>VLOOKUP(B55,'Tabla de análisis'!B$4:D$198,3,FALSE)</f>
        <v>26904</v>
      </c>
      <c r="I55" s="3"/>
    </row>
    <row r="56" spans="1:9">
      <c r="A56" s="47">
        <v>55</v>
      </c>
      <c r="B56" s="47">
        <v>11370931</v>
      </c>
      <c r="C56" s="47" t="s">
        <v>296</v>
      </c>
      <c r="D56" s="47" t="s">
        <v>346</v>
      </c>
      <c r="E56" s="47" t="s">
        <v>293</v>
      </c>
      <c r="F56" s="52">
        <v>41464</v>
      </c>
      <c r="G56" s="54" t="str">
        <f t="shared" ca="1" si="1"/>
        <v>3Años11Meses28Dias</v>
      </c>
      <c r="H56" s="66" t="e">
        <f>VLOOKUP(B56,'Tabla de análisis'!B$4:D$198,3,FALSE)</f>
        <v>#N/A</v>
      </c>
      <c r="I56" s="3"/>
    </row>
    <row r="57" spans="1:9">
      <c r="A57" s="47">
        <v>56</v>
      </c>
      <c r="B57" s="47">
        <v>11395104</v>
      </c>
      <c r="C57" s="47" t="s">
        <v>310</v>
      </c>
      <c r="D57" s="47" t="s">
        <v>346</v>
      </c>
      <c r="E57" s="47" t="s">
        <v>294</v>
      </c>
      <c r="F57" s="52">
        <v>41595</v>
      </c>
      <c r="G57" s="54" t="str">
        <f t="shared" ca="1" si="1"/>
        <v>3Años7Meses20Dias</v>
      </c>
      <c r="H57" s="66">
        <f>VLOOKUP(B57,'Tabla de análisis'!B$4:D$198,3,FALSE)</f>
        <v>26040</v>
      </c>
      <c r="I57" s="3"/>
    </row>
    <row r="58" spans="1:9">
      <c r="A58" s="47">
        <v>57</v>
      </c>
      <c r="B58" s="47">
        <v>11556760</v>
      </c>
      <c r="C58" s="47" t="s">
        <v>296</v>
      </c>
      <c r="D58" s="47" t="s">
        <v>346</v>
      </c>
      <c r="E58" s="47" t="s">
        <v>293</v>
      </c>
      <c r="F58" s="52">
        <v>41316</v>
      </c>
      <c r="G58" s="54" t="str">
        <f t="shared" ca="1" si="1"/>
        <v>4Años4Meses26Dias</v>
      </c>
      <c r="H58" s="66" t="e">
        <f>VLOOKUP(B58,'Tabla de análisis'!B$4:D$198,3,FALSE)</f>
        <v>#N/A</v>
      </c>
      <c r="I58" s="3"/>
    </row>
    <row r="59" spans="1:9">
      <c r="A59" s="47">
        <v>58</v>
      </c>
      <c r="B59" s="47">
        <v>11583640</v>
      </c>
      <c r="C59" s="47" t="s">
        <v>295</v>
      </c>
      <c r="D59" s="47" t="s">
        <v>346</v>
      </c>
      <c r="E59" s="47" t="s">
        <v>293</v>
      </c>
      <c r="F59" s="52">
        <v>38718</v>
      </c>
      <c r="G59" s="54" t="str">
        <f t="shared" ca="1" si="1"/>
        <v>11Años6Meses5Dias</v>
      </c>
      <c r="H59" s="66">
        <f>VLOOKUP(B59,'Tabla de análisis'!B$4:D$198,3,FALSE)</f>
        <v>26971</v>
      </c>
      <c r="I59" s="3"/>
    </row>
    <row r="60" spans="1:9">
      <c r="A60" s="47">
        <v>59</v>
      </c>
      <c r="B60" s="47">
        <v>11708899</v>
      </c>
      <c r="C60" s="47" t="s">
        <v>295</v>
      </c>
      <c r="D60" s="47" t="s">
        <v>346</v>
      </c>
      <c r="E60" s="47" t="s">
        <v>293</v>
      </c>
      <c r="F60" s="52">
        <v>39797</v>
      </c>
      <c r="G60" s="54" t="str">
        <f t="shared" ca="1" si="1"/>
        <v>8Años6Meses22Dias</v>
      </c>
      <c r="H60" s="66">
        <f>VLOOKUP(B60,'Tabla de análisis'!B$4:D$198,3,FALSE)</f>
        <v>26449</v>
      </c>
      <c r="I60" s="3"/>
    </row>
    <row r="61" spans="1:9">
      <c r="A61" s="47">
        <v>60</v>
      </c>
      <c r="B61" s="47">
        <v>11710093</v>
      </c>
      <c r="C61" s="47" t="s">
        <v>295</v>
      </c>
      <c r="D61" s="47" t="s">
        <v>346</v>
      </c>
      <c r="E61" s="47" t="s">
        <v>293</v>
      </c>
      <c r="F61" s="52">
        <v>38611</v>
      </c>
      <c r="G61" s="54" t="str">
        <f t="shared" ca="1" si="1"/>
        <v>11Años9Meses21Dias</v>
      </c>
      <c r="H61" s="66">
        <f>VLOOKUP(B61,'Tabla de análisis'!B$4:D$198,3,FALSE)</f>
        <v>26586</v>
      </c>
      <c r="I61" s="3"/>
    </row>
    <row r="62" spans="1:9">
      <c r="A62" s="47">
        <v>61</v>
      </c>
      <c r="B62" s="47">
        <v>11714118</v>
      </c>
      <c r="C62" s="47" t="s">
        <v>301</v>
      </c>
      <c r="D62" s="47" t="s">
        <v>346</v>
      </c>
      <c r="E62" s="47" t="s">
        <v>293</v>
      </c>
      <c r="F62" s="52">
        <v>39120</v>
      </c>
      <c r="G62" s="54" t="str">
        <f t="shared" ca="1" si="1"/>
        <v>10Años4Meses30Dias</v>
      </c>
      <c r="H62" s="66">
        <f>VLOOKUP(B62,'Tabla de análisis'!B$4:D$198,3,FALSE)</f>
        <v>26502</v>
      </c>
      <c r="I62" s="3"/>
    </row>
    <row r="63" spans="1:9">
      <c r="A63" s="47">
        <v>62</v>
      </c>
      <c r="B63" s="47">
        <v>11714498</v>
      </c>
      <c r="C63" s="47" t="s">
        <v>295</v>
      </c>
      <c r="D63" s="47" t="s">
        <v>346</v>
      </c>
      <c r="E63" s="47" t="s">
        <v>293</v>
      </c>
      <c r="F63" s="52">
        <v>40544</v>
      </c>
      <c r="G63" s="54" t="str">
        <f t="shared" ca="1" si="1"/>
        <v>6Años6Meses5Dias</v>
      </c>
      <c r="H63" s="66">
        <f>VLOOKUP(B63,'Tabla de análisis'!B$4:D$198,3,FALSE)</f>
        <v>26463</v>
      </c>
      <c r="I63" s="3"/>
    </row>
    <row r="64" spans="1:9">
      <c r="A64" s="47">
        <v>63</v>
      </c>
      <c r="B64" s="47">
        <v>11715942</v>
      </c>
      <c r="C64" s="47" t="s">
        <v>296</v>
      </c>
      <c r="D64" s="47" t="s">
        <v>346</v>
      </c>
      <c r="E64" s="47" t="s">
        <v>293</v>
      </c>
      <c r="F64" s="52">
        <v>41618</v>
      </c>
      <c r="G64" s="54" t="str">
        <f t="shared" ca="1" si="1"/>
        <v>3Años6Meses27Dias</v>
      </c>
      <c r="H64" s="66" t="e">
        <f>VLOOKUP(B64,'Tabla de análisis'!B$4:D$198,3,FALSE)</f>
        <v>#N/A</v>
      </c>
      <c r="I64" s="3"/>
    </row>
    <row r="65" spans="1:9">
      <c r="A65" s="47">
        <v>64</v>
      </c>
      <c r="B65" s="47">
        <v>11837003</v>
      </c>
      <c r="C65" s="47" t="s">
        <v>296</v>
      </c>
      <c r="D65" s="47" t="s">
        <v>346</v>
      </c>
      <c r="E65" s="47" t="s">
        <v>293</v>
      </c>
      <c r="F65" s="52">
        <v>41464</v>
      </c>
      <c r="G65" s="54" t="str">
        <f t="shared" ca="1" si="1"/>
        <v>3Años11Meses28Dias</v>
      </c>
      <c r="H65" s="66" t="e">
        <f>VLOOKUP(B65,'Tabla de análisis'!B$4:D$198,3,FALSE)</f>
        <v>#N/A</v>
      </c>
      <c r="I65" s="3"/>
    </row>
    <row r="66" spans="1:9">
      <c r="A66" s="47">
        <v>65</v>
      </c>
      <c r="B66" s="48">
        <v>11837983</v>
      </c>
      <c r="C66" s="47" t="s">
        <v>295</v>
      </c>
      <c r="D66" s="47" t="s">
        <v>346</v>
      </c>
      <c r="E66" s="47" t="s">
        <v>293</v>
      </c>
      <c r="F66" s="52">
        <v>36800</v>
      </c>
      <c r="G66" s="54" t="str">
        <f t="shared" ref="G66:G96" ca="1" si="2">DATEDIF(F66,TODAY(),"Y")&amp; "Años" &amp; DATEDIF(F66,TODAY(),"YM")&amp;"Meses"&amp; DATEDIF(F66,TODAY(),"MD")&amp;"Dias"</f>
        <v>16Años9Meses5Dias</v>
      </c>
      <c r="H66" s="66" t="e">
        <f>VLOOKUP(B66,'Tabla de análisis'!B$4:D$198,3,FALSE)</f>
        <v>#N/A</v>
      </c>
      <c r="I66" s="3"/>
    </row>
    <row r="67" spans="1:9">
      <c r="A67" s="47">
        <v>66</v>
      </c>
      <c r="B67" s="47">
        <v>11975707</v>
      </c>
      <c r="C67" s="47" t="s">
        <v>296</v>
      </c>
      <c r="D67" s="47" t="s">
        <v>346</v>
      </c>
      <c r="E67" s="47" t="s">
        <v>293</v>
      </c>
      <c r="F67" s="52">
        <v>41099</v>
      </c>
      <c r="G67" s="54" t="str">
        <f t="shared" ca="1" si="2"/>
        <v>4Años11Meses28Dias</v>
      </c>
      <c r="H67" s="66" t="e">
        <f>VLOOKUP(B67,'Tabla de análisis'!B$4:D$198,3,FALSE)</f>
        <v>#N/A</v>
      </c>
      <c r="I67" s="3"/>
    </row>
    <row r="68" spans="1:9">
      <c r="A68" s="47">
        <v>67</v>
      </c>
      <c r="B68" s="47">
        <v>12088117</v>
      </c>
      <c r="C68" s="47" t="s">
        <v>296</v>
      </c>
      <c r="D68" s="47" t="s">
        <v>346</v>
      </c>
      <c r="E68" s="47" t="s">
        <v>293</v>
      </c>
      <c r="F68" s="52">
        <v>41183</v>
      </c>
      <c r="G68" s="54" t="str">
        <f t="shared" ca="1" si="2"/>
        <v>4Años9Meses5Dias</v>
      </c>
      <c r="H68" s="66" t="e">
        <f>VLOOKUP(B68,'Tabla de análisis'!B$4:D$198,3,FALSE)</f>
        <v>#N/A</v>
      </c>
      <c r="I68" s="3"/>
    </row>
    <row r="69" spans="1:9">
      <c r="A69" s="47">
        <v>68</v>
      </c>
      <c r="B69" s="47">
        <v>12202973</v>
      </c>
      <c r="C69" s="47" t="s">
        <v>301</v>
      </c>
      <c r="D69" s="47" t="s">
        <v>346</v>
      </c>
      <c r="E69" s="47" t="s">
        <v>294</v>
      </c>
      <c r="F69" s="52">
        <v>42704</v>
      </c>
      <c r="G69" s="54" t="str">
        <f t="shared" ca="1" si="2"/>
        <v>0Años7Meses7Dias</v>
      </c>
      <c r="H69" s="66">
        <f>VLOOKUP(B69,'Tabla de análisis'!B$4:D$198,3,FALSE)</f>
        <v>26756</v>
      </c>
      <c r="I69" s="3"/>
    </row>
    <row r="70" spans="1:9">
      <c r="A70" s="47">
        <v>69</v>
      </c>
      <c r="B70" s="47">
        <v>12207436</v>
      </c>
      <c r="C70" s="47" t="s">
        <v>311</v>
      </c>
      <c r="D70" s="47" t="s">
        <v>346</v>
      </c>
      <c r="E70" s="47" t="s">
        <v>294</v>
      </c>
      <c r="F70" s="52">
        <v>42758</v>
      </c>
      <c r="G70" s="54" t="str">
        <f t="shared" ca="1" si="2"/>
        <v>0Años5Meses14Dias</v>
      </c>
      <c r="H70" s="66">
        <f>VLOOKUP(B70,'Tabla de análisis'!B$4:D$198,3,FALSE)</f>
        <v>27514</v>
      </c>
      <c r="I70" s="3"/>
    </row>
    <row r="71" spans="1:9">
      <c r="A71" s="47">
        <v>70</v>
      </c>
      <c r="B71" s="47">
        <v>12208047</v>
      </c>
      <c r="C71" s="47" t="s">
        <v>295</v>
      </c>
      <c r="D71" s="47" t="s">
        <v>346</v>
      </c>
      <c r="E71" s="47" t="s">
        <v>293</v>
      </c>
      <c r="F71" s="52">
        <v>39446</v>
      </c>
      <c r="G71" s="54" t="str">
        <f t="shared" ca="1" si="2"/>
        <v>9Años6Meses7Dias</v>
      </c>
      <c r="H71" s="66">
        <f>VLOOKUP(B71,'Tabla de análisis'!B$4:D$198,3,FALSE)</f>
        <v>27228</v>
      </c>
      <c r="I71" s="3"/>
    </row>
    <row r="72" spans="1:9">
      <c r="A72" s="47">
        <v>71</v>
      </c>
      <c r="B72" s="48">
        <v>12239885</v>
      </c>
      <c r="C72" s="47" t="s">
        <v>15951</v>
      </c>
      <c r="D72" s="47" t="s">
        <v>346</v>
      </c>
      <c r="E72" s="47" t="s">
        <v>293</v>
      </c>
      <c r="F72" s="52">
        <v>39279</v>
      </c>
      <c r="G72" s="54" t="str">
        <f t="shared" ca="1" si="2"/>
        <v>9Años11Meses21Dias</v>
      </c>
      <c r="H72" s="66">
        <f>VLOOKUP(B72,'Tabla de análisis'!B$4:D$198,3,FALSE)</f>
        <v>27909</v>
      </c>
      <c r="I72" s="3"/>
    </row>
    <row r="73" spans="1:9">
      <c r="A73" s="47">
        <v>72</v>
      </c>
      <c r="B73" s="47">
        <v>12240053</v>
      </c>
      <c r="C73" s="47" t="s">
        <v>295</v>
      </c>
      <c r="D73" s="47" t="s">
        <v>346</v>
      </c>
      <c r="E73" s="47" t="s">
        <v>293</v>
      </c>
      <c r="F73" s="52">
        <v>36069</v>
      </c>
      <c r="G73" s="54" t="str">
        <f t="shared" ca="1" si="2"/>
        <v>18Años9Meses5Dias</v>
      </c>
      <c r="H73" s="66" t="e">
        <f>VLOOKUP(B73,'Tabla de análisis'!B$4:D$198,3,FALSE)</f>
        <v>#N/A</v>
      </c>
      <c r="I73" s="3"/>
    </row>
    <row r="74" spans="1:9">
      <c r="A74" s="47">
        <v>73</v>
      </c>
      <c r="B74" s="47">
        <v>12368043</v>
      </c>
      <c r="C74" s="47" t="s">
        <v>295</v>
      </c>
      <c r="D74" s="47" t="s">
        <v>346</v>
      </c>
      <c r="E74" s="47" t="s">
        <v>293</v>
      </c>
      <c r="F74" s="52">
        <v>34335</v>
      </c>
      <c r="G74" s="54" t="str">
        <f t="shared" ca="1" si="2"/>
        <v>23Años6Meses5Dias</v>
      </c>
      <c r="H74" s="66">
        <f>VLOOKUP(B74,'Tabla de análisis'!B$4:D$198,3,FALSE)</f>
        <v>27469</v>
      </c>
      <c r="I74" s="3"/>
    </row>
    <row r="75" spans="1:9">
      <c r="A75" s="47">
        <v>74</v>
      </c>
      <c r="B75" s="47">
        <v>12448562</v>
      </c>
      <c r="C75" s="47" t="s">
        <v>296</v>
      </c>
      <c r="D75" s="47" t="s">
        <v>346</v>
      </c>
      <c r="E75" s="47" t="s">
        <v>293</v>
      </c>
      <c r="F75" s="52">
        <v>41183</v>
      </c>
      <c r="G75" s="54" t="str">
        <f t="shared" ca="1" si="2"/>
        <v>4Años9Meses5Dias</v>
      </c>
      <c r="H75" s="66" t="e">
        <f>VLOOKUP(B75,'Tabla de análisis'!B$4:D$198,3,FALSE)</f>
        <v>#N/A</v>
      </c>
      <c r="I75" s="3"/>
    </row>
    <row r="76" spans="1:9">
      <c r="A76" s="47">
        <v>75</v>
      </c>
      <c r="B76" s="47">
        <v>12473971</v>
      </c>
      <c r="C76" s="47" t="s">
        <v>312</v>
      </c>
      <c r="D76" s="47" t="s">
        <v>346</v>
      </c>
      <c r="E76" s="47" t="s">
        <v>294</v>
      </c>
      <c r="F76" s="52">
        <v>41866</v>
      </c>
      <c r="G76" s="54" t="str">
        <f t="shared" ca="1" si="2"/>
        <v>2Años10Meses22Dias</v>
      </c>
      <c r="H76" s="66">
        <f>VLOOKUP(B76,'Tabla de análisis'!B$4:D$198,3,FALSE)</f>
        <v>26900</v>
      </c>
      <c r="I76" s="3"/>
    </row>
    <row r="77" spans="1:9">
      <c r="A77" s="47">
        <v>76</v>
      </c>
      <c r="B77" s="47">
        <v>12491961</v>
      </c>
      <c r="C77" s="47" t="s">
        <v>296</v>
      </c>
      <c r="D77" s="47" t="s">
        <v>346</v>
      </c>
      <c r="E77" s="47" t="s">
        <v>293</v>
      </c>
      <c r="F77" s="52">
        <v>41829</v>
      </c>
      <c r="G77" s="54" t="str">
        <f t="shared" ca="1" si="2"/>
        <v>2Años11Meses28Dias</v>
      </c>
      <c r="H77" s="66" t="e">
        <f>VLOOKUP(B77,'Tabla de análisis'!B$4:D$198,3,FALSE)</f>
        <v>#N/A</v>
      </c>
      <c r="I77" s="3"/>
    </row>
    <row r="78" spans="1:9">
      <c r="A78" s="47">
        <v>78</v>
      </c>
      <c r="B78" s="48">
        <v>12708523</v>
      </c>
      <c r="C78" s="47" t="s">
        <v>15952</v>
      </c>
      <c r="D78" s="47" t="s">
        <v>346</v>
      </c>
      <c r="E78" s="47" t="s">
        <v>294</v>
      </c>
      <c r="F78" s="52">
        <v>41852</v>
      </c>
      <c r="G78" s="54" t="str">
        <f t="shared" ca="1" si="2"/>
        <v>2Años11Meses5Dias</v>
      </c>
      <c r="H78" s="66">
        <f>VLOOKUP(B78,'Tabla de análisis'!B$4:D$198,3,FALSE)</f>
        <v>31368</v>
      </c>
      <c r="I78" s="3"/>
    </row>
    <row r="79" spans="1:9">
      <c r="A79" s="47">
        <v>79</v>
      </c>
      <c r="B79" s="47">
        <v>12710724</v>
      </c>
      <c r="C79" s="47" t="s">
        <v>296</v>
      </c>
      <c r="D79" s="47" t="s">
        <v>346</v>
      </c>
      <c r="E79" s="47" t="s">
        <v>293</v>
      </c>
      <c r="F79" s="52">
        <v>41183</v>
      </c>
      <c r="G79" s="54" t="str">
        <f t="shared" ca="1" si="2"/>
        <v>4Años9Meses5Dias</v>
      </c>
      <c r="H79" s="66" t="e">
        <f>VLOOKUP(B79,'Tabla de análisis'!B$4:D$198,3,FALSE)</f>
        <v>#N/A</v>
      </c>
      <c r="I79" s="3"/>
    </row>
    <row r="80" spans="1:9">
      <c r="A80" s="47">
        <v>80</v>
      </c>
      <c r="B80" s="47">
        <v>13061680</v>
      </c>
      <c r="C80" s="47" t="s">
        <v>313</v>
      </c>
      <c r="D80" s="47" t="s">
        <v>346</v>
      </c>
      <c r="E80" s="47" t="s">
        <v>294</v>
      </c>
      <c r="F80" s="52">
        <v>41640</v>
      </c>
      <c r="G80" s="54" t="str">
        <f t="shared" ca="1" si="2"/>
        <v>3Años6Meses5Dias</v>
      </c>
      <c r="H80" s="66" t="e">
        <f>VLOOKUP(B80,'Tabla de análisis'!B$4:D$198,3,FALSE)</f>
        <v>#N/A</v>
      </c>
      <c r="I80" s="3"/>
    </row>
    <row r="81" spans="1:9">
      <c r="A81" s="47">
        <v>81</v>
      </c>
      <c r="B81" s="47">
        <v>13072616</v>
      </c>
      <c r="C81" s="47" t="s">
        <v>296</v>
      </c>
      <c r="D81" s="47" t="s">
        <v>346</v>
      </c>
      <c r="E81" s="47" t="s">
        <v>293</v>
      </c>
      <c r="F81" s="52">
        <v>41183</v>
      </c>
      <c r="G81" s="54" t="str">
        <f t="shared" ca="1" si="2"/>
        <v>4Años9Meses5Dias</v>
      </c>
      <c r="H81" s="66" t="e">
        <f>VLOOKUP(B81,'Tabla de análisis'!B$4:D$198,3,FALSE)</f>
        <v>#N/A</v>
      </c>
      <c r="I81" s="3"/>
    </row>
    <row r="82" spans="1:9">
      <c r="A82" s="47">
        <v>82</v>
      </c>
      <c r="B82" s="48">
        <v>13185176</v>
      </c>
      <c r="C82" s="47" t="s">
        <v>371</v>
      </c>
      <c r="D82" s="47" t="s">
        <v>346</v>
      </c>
      <c r="E82" s="47" t="s">
        <v>371</v>
      </c>
      <c r="F82" s="52" t="s">
        <v>372</v>
      </c>
      <c r="G82" s="54" t="e">
        <f t="shared" ca="1" si="2"/>
        <v>#VALUE!</v>
      </c>
      <c r="H82" s="66">
        <f>VLOOKUP(B82,'Tabla de análisis'!B$4:D$198,3,FALSE)</f>
        <v>27841</v>
      </c>
      <c r="I82" s="3"/>
    </row>
    <row r="83" spans="1:9">
      <c r="A83" s="47">
        <v>83</v>
      </c>
      <c r="B83" s="48">
        <v>13208333</v>
      </c>
      <c r="C83" s="47" t="s">
        <v>296</v>
      </c>
      <c r="D83" s="47" t="s">
        <v>346</v>
      </c>
      <c r="E83" s="47" t="s">
        <v>293</v>
      </c>
      <c r="F83" s="52">
        <v>41183</v>
      </c>
      <c r="G83" s="54" t="str">
        <f t="shared" ca="1" si="2"/>
        <v>4Años9Meses5Dias</v>
      </c>
      <c r="H83" s="66" t="e">
        <f>VLOOKUP(B83,'Tabla de análisis'!B$4:D$198,3,FALSE)</f>
        <v>#N/A</v>
      </c>
      <c r="I83" s="3"/>
    </row>
    <row r="84" spans="1:9">
      <c r="A84" s="47">
        <v>84</v>
      </c>
      <c r="B84" s="47">
        <v>13211886</v>
      </c>
      <c r="C84" s="47" t="s">
        <v>295</v>
      </c>
      <c r="D84" s="47" t="s">
        <v>346</v>
      </c>
      <c r="E84" s="47" t="s">
        <v>293</v>
      </c>
      <c r="F84" s="52">
        <v>36800</v>
      </c>
      <c r="G84" s="54" t="str">
        <f t="shared" ca="1" si="2"/>
        <v>16Años9Meses5Dias</v>
      </c>
      <c r="H84" s="66" t="e">
        <f>VLOOKUP(B84,'Tabla de análisis'!B$4:D$198,3,FALSE)</f>
        <v>#N/A</v>
      </c>
      <c r="I84" s="3"/>
    </row>
    <row r="85" spans="1:9">
      <c r="A85" s="47">
        <v>85</v>
      </c>
      <c r="B85" s="47">
        <v>13280228</v>
      </c>
      <c r="C85" s="47" t="s">
        <v>295</v>
      </c>
      <c r="D85" s="47" t="s">
        <v>346</v>
      </c>
      <c r="E85" s="47" t="s">
        <v>293</v>
      </c>
      <c r="F85" s="52">
        <v>37681</v>
      </c>
      <c r="G85" s="54" t="str">
        <f t="shared" ca="1" si="2"/>
        <v>14Años4Meses5Dias</v>
      </c>
      <c r="H85" s="66" t="e">
        <f>VLOOKUP(B85,'Tabla de análisis'!B$4:D$198,3,FALSE)</f>
        <v>#N/A</v>
      </c>
      <c r="I85" s="3"/>
    </row>
    <row r="86" spans="1:9">
      <c r="A86" s="47">
        <v>86</v>
      </c>
      <c r="B86" s="47">
        <v>13400003</v>
      </c>
      <c r="C86" s="47" t="s">
        <v>313</v>
      </c>
      <c r="D86" s="47" t="s">
        <v>346</v>
      </c>
      <c r="E86" s="47" t="s">
        <v>293</v>
      </c>
      <c r="F86" s="52">
        <v>41625</v>
      </c>
      <c r="G86" s="54" t="str">
        <f t="shared" ca="1" si="2"/>
        <v>3Años6Meses20Dias</v>
      </c>
      <c r="H86" s="66" t="e">
        <f>VLOOKUP(B86,'Tabla de análisis'!B$4:D$198,3,FALSE)</f>
        <v>#N/A</v>
      </c>
      <c r="I86" s="3"/>
    </row>
    <row r="87" spans="1:9">
      <c r="A87" s="47">
        <v>87</v>
      </c>
      <c r="B87" s="47">
        <v>13545775</v>
      </c>
      <c r="C87" s="47" t="s">
        <v>342</v>
      </c>
      <c r="D87" s="47" t="s">
        <v>346</v>
      </c>
      <c r="E87" s="47" t="s">
        <v>294</v>
      </c>
      <c r="F87" s="52">
        <v>42766</v>
      </c>
      <c r="G87" s="54" t="str">
        <f t="shared" ca="1" si="2"/>
        <v>0Años5Meses6Dias</v>
      </c>
      <c r="H87" s="66" t="e">
        <f>VLOOKUP(B87,'Tabla de análisis'!B$4:D$198,3,FALSE)</f>
        <v>#N/A</v>
      </c>
      <c r="I87" s="3"/>
    </row>
    <row r="88" spans="1:9">
      <c r="A88" s="47">
        <v>88</v>
      </c>
      <c r="B88" s="47">
        <v>13591476</v>
      </c>
      <c r="C88" s="47" t="s">
        <v>343</v>
      </c>
      <c r="D88" s="47" t="s">
        <v>346</v>
      </c>
      <c r="E88" s="47" t="s">
        <v>293</v>
      </c>
      <c r="F88" s="52">
        <v>39583</v>
      </c>
      <c r="G88" s="54" t="str">
        <f t="shared" ca="1" si="2"/>
        <v>9Años1Meses22Dias</v>
      </c>
      <c r="H88" s="66">
        <f>VLOOKUP(B88,'Tabla de análisis'!B$4:D$198,3,FALSE)</f>
        <v>28238</v>
      </c>
      <c r="I88" s="3"/>
    </row>
    <row r="89" spans="1:9">
      <c r="A89" s="47">
        <v>89</v>
      </c>
      <c r="B89" s="47">
        <v>13682884</v>
      </c>
      <c r="C89" s="47" t="s">
        <v>295</v>
      </c>
      <c r="D89" s="47" t="s">
        <v>346</v>
      </c>
      <c r="E89" s="47" t="s">
        <v>293</v>
      </c>
      <c r="F89" s="52">
        <v>40210</v>
      </c>
      <c r="G89" s="54" t="str">
        <f t="shared" ca="1" si="2"/>
        <v>7Años5Meses5Dias</v>
      </c>
      <c r="H89" s="66" t="e">
        <f>VLOOKUP(B89,'Tabla de análisis'!B$4:D$198,3,FALSE)</f>
        <v>#N/A</v>
      </c>
      <c r="I89" s="3"/>
    </row>
    <row r="90" spans="1:9">
      <c r="A90" s="47">
        <v>90</v>
      </c>
      <c r="B90" s="48">
        <v>13946776</v>
      </c>
      <c r="C90" s="47" t="s">
        <v>295</v>
      </c>
      <c r="D90" s="47" t="s">
        <v>346</v>
      </c>
      <c r="E90" s="47" t="s">
        <v>293</v>
      </c>
      <c r="F90" s="52">
        <v>37880</v>
      </c>
      <c r="G90" s="54" t="str">
        <f t="shared" ca="1" si="2"/>
        <v>13Años9Meses21Dias</v>
      </c>
      <c r="H90" s="66" t="e">
        <f>VLOOKUP(B90,'Tabla de análisis'!B$4:D$198,3,FALSE)</f>
        <v>#N/A</v>
      </c>
      <c r="I90" s="3"/>
    </row>
    <row r="91" spans="1:9">
      <c r="A91" s="47">
        <v>91</v>
      </c>
      <c r="B91" s="47">
        <v>14001330</v>
      </c>
      <c r="C91" s="47" t="s">
        <v>296</v>
      </c>
      <c r="D91" s="47" t="s">
        <v>346</v>
      </c>
      <c r="E91" s="47" t="s">
        <v>293</v>
      </c>
      <c r="F91" s="52">
        <v>41183</v>
      </c>
      <c r="G91" s="54" t="str">
        <f t="shared" ca="1" si="2"/>
        <v>4Años9Meses5Dias</v>
      </c>
      <c r="H91" s="66" t="e">
        <f>VLOOKUP(B91,'Tabla de análisis'!B$4:D$198,3,FALSE)</f>
        <v>#N/A</v>
      </c>
      <c r="I91" s="3"/>
    </row>
    <row r="92" spans="1:9">
      <c r="A92" s="47">
        <v>92</v>
      </c>
      <c r="B92" s="47">
        <v>14002509</v>
      </c>
      <c r="C92" s="47" t="s">
        <v>314</v>
      </c>
      <c r="D92" s="47" t="s">
        <v>346</v>
      </c>
      <c r="E92" s="47" t="s">
        <v>293</v>
      </c>
      <c r="F92" s="52">
        <v>40057</v>
      </c>
      <c r="G92" s="54" t="str">
        <f t="shared" ca="1" si="2"/>
        <v>7Años10Meses5Dias</v>
      </c>
      <c r="H92" s="66">
        <f>VLOOKUP(B92,'Tabla de análisis'!B$4:D$198,3,FALSE)</f>
        <v>28522</v>
      </c>
      <c r="I92" s="3"/>
    </row>
    <row r="93" spans="1:9">
      <c r="A93" s="47">
        <v>93</v>
      </c>
      <c r="B93" s="48">
        <v>14002679</v>
      </c>
      <c r="C93" s="47" t="s">
        <v>295</v>
      </c>
      <c r="D93" s="47" t="s">
        <v>346</v>
      </c>
      <c r="E93" s="47" t="s">
        <v>293</v>
      </c>
      <c r="F93" s="52">
        <v>38718</v>
      </c>
      <c r="G93" s="54" t="str">
        <f t="shared" ca="1" si="2"/>
        <v>11Años6Meses5Dias</v>
      </c>
      <c r="H93" s="66">
        <f>VLOOKUP(B93,'Tabla de análisis'!B$4:D$198,3,FALSE)</f>
        <v>31368</v>
      </c>
      <c r="I93" s="3"/>
    </row>
    <row r="94" spans="1:9">
      <c r="A94" s="47">
        <v>94</v>
      </c>
      <c r="B94" s="47">
        <v>14067657</v>
      </c>
      <c r="C94" s="47" t="s">
        <v>315</v>
      </c>
      <c r="D94" s="47" t="s">
        <v>346</v>
      </c>
      <c r="E94" s="47" t="s">
        <v>293</v>
      </c>
      <c r="F94" s="52">
        <v>39377</v>
      </c>
      <c r="G94" s="54" t="str">
        <f t="shared" ca="1" si="2"/>
        <v>9Años8Meses15Dias</v>
      </c>
      <c r="H94" s="66">
        <f>VLOOKUP(B94,'Tabla de análisis'!B$4:D$198,3,FALSE)</f>
        <v>27689</v>
      </c>
      <c r="I94" s="3"/>
    </row>
    <row r="95" spans="1:9">
      <c r="A95" s="47">
        <v>95</v>
      </c>
      <c r="B95" s="48">
        <v>14171382</v>
      </c>
      <c r="C95" s="47" t="s">
        <v>15949</v>
      </c>
      <c r="D95" s="47" t="s">
        <v>346</v>
      </c>
      <c r="E95" s="47" t="s">
        <v>371</v>
      </c>
      <c r="F95" s="52" t="s">
        <v>372</v>
      </c>
      <c r="G95" s="54" t="e">
        <f t="shared" ca="1" si="2"/>
        <v>#VALUE!</v>
      </c>
      <c r="H95" s="66" t="e">
        <f>VLOOKUP(B95,'Tabla de análisis'!B$4:D$198,3,FALSE)</f>
        <v>#N/A</v>
      </c>
      <c r="I95" s="3"/>
    </row>
    <row r="96" spans="1:9">
      <c r="A96" s="47">
        <v>96</v>
      </c>
      <c r="B96" s="47">
        <v>14324114</v>
      </c>
      <c r="C96" s="47" t="s">
        <v>295</v>
      </c>
      <c r="D96" s="47" t="s">
        <v>346</v>
      </c>
      <c r="E96" s="47" t="s">
        <v>293</v>
      </c>
      <c r="F96" s="52">
        <v>40559</v>
      </c>
      <c r="G96" s="54" t="str">
        <f t="shared" ca="1" si="2"/>
        <v>6Años5Meses21Dias</v>
      </c>
      <c r="H96" s="66">
        <f>VLOOKUP(B96,'Tabla de análisis'!B$4:D$198,3,FALSE)</f>
        <v>28492</v>
      </c>
      <c r="I96" s="3"/>
    </row>
    <row r="97" spans="1:9">
      <c r="A97" s="47">
        <v>97</v>
      </c>
      <c r="B97" s="48">
        <v>14333928</v>
      </c>
      <c r="C97" s="47" t="s">
        <v>295</v>
      </c>
      <c r="D97" s="47" t="s">
        <v>346</v>
      </c>
      <c r="E97" s="47" t="s">
        <v>293</v>
      </c>
      <c r="F97" s="52">
        <v>38718</v>
      </c>
      <c r="G97" s="54" t="str">
        <f t="shared" ref="G97:G128" ca="1" si="3">DATEDIF(F97,TODAY(),"Y")&amp; "Años" &amp; DATEDIF(F97,TODAY(),"YM")&amp;"Meses"&amp; DATEDIF(F97,TODAY(),"MD")&amp;"Dias"</f>
        <v>11Años6Meses5Dias</v>
      </c>
      <c r="H97" s="66" t="e">
        <f>VLOOKUP(B97,'Tabla de análisis'!B$4:D$198,3,FALSE)</f>
        <v>#N/A</v>
      </c>
      <c r="I97" s="3"/>
    </row>
    <row r="98" spans="1:9">
      <c r="A98" s="47">
        <v>98</v>
      </c>
      <c r="B98" s="48">
        <v>14396275</v>
      </c>
      <c r="C98" s="47" t="s">
        <v>371</v>
      </c>
      <c r="D98" s="47" t="s">
        <v>346</v>
      </c>
      <c r="E98" s="47" t="s">
        <v>371</v>
      </c>
      <c r="F98" s="52" t="s">
        <v>372</v>
      </c>
      <c r="G98" s="54" t="e">
        <f t="shared" ca="1" si="3"/>
        <v>#VALUE!</v>
      </c>
      <c r="H98" s="66" t="e">
        <f>VLOOKUP(B98,'Tabla de análisis'!B$4:D$198,3,FALSE)</f>
        <v>#N/A</v>
      </c>
      <c r="I98" s="3"/>
    </row>
    <row r="99" spans="1:9">
      <c r="A99" s="47">
        <v>99</v>
      </c>
      <c r="B99" s="47">
        <v>14433430</v>
      </c>
      <c r="C99" s="47" t="s">
        <v>301</v>
      </c>
      <c r="D99" s="47" t="s">
        <v>346</v>
      </c>
      <c r="E99" s="47" t="s">
        <v>293</v>
      </c>
      <c r="F99" s="52">
        <v>38733</v>
      </c>
      <c r="G99" s="54" t="str">
        <f t="shared" ca="1" si="3"/>
        <v>11Años5Meses21Dias</v>
      </c>
      <c r="H99" s="66">
        <f>VLOOKUP(B99,'Tabla de análisis'!B$4:D$198,3,FALSE)</f>
        <v>28078</v>
      </c>
      <c r="I99" s="3"/>
    </row>
    <row r="100" spans="1:9">
      <c r="A100" s="47">
        <v>100</v>
      </c>
      <c r="B100" s="47">
        <v>14467321</v>
      </c>
      <c r="C100" s="47" t="s">
        <v>296</v>
      </c>
      <c r="D100" s="47" t="s">
        <v>346</v>
      </c>
      <c r="E100" s="47" t="s">
        <v>293</v>
      </c>
      <c r="F100" s="52">
        <v>41183</v>
      </c>
      <c r="G100" s="54" t="str">
        <f t="shared" ca="1" si="3"/>
        <v>4Años9Meses5Dias</v>
      </c>
      <c r="H100" s="66" t="e">
        <f>VLOOKUP(B100,'Tabla de análisis'!B$4:D$198,3,FALSE)</f>
        <v>#N/A</v>
      </c>
      <c r="I100" s="3"/>
    </row>
    <row r="101" spans="1:9">
      <c r="A101" s="47">
        <v>101</v>
      </c>
      <c r="B101" s="47">
        <v>14711249</v>
      </c>
      <c r="C101" s="47" t="s">
        <v>296</v>
      </c>
      <c r="D101" s="47" t="s">
        <v>346</v>
      </c>
      <c r="E101" s="47" t="s">
        <v>293</v>
      </c>
      <c r="F101" s="52">
        <v>42737</v>
      </c>
      <c r="G101" s="54" t="str">
        <f t="shared" ca="1" si="3"/>
        <v>0Años6Meses4Dias</v>
      </c>
      <c r="H101" s="66">
        <f>VLOOKUP(B101,'Tabla de análisis'!B$4:D$198,3,FALSE)</f>
        <v>28266</v>
      </c>
      <c r="I101" s="3"/>
    </row>
    <row r="102" spans="1:9">
      <c r="A102" s="47">
        <v>102</v>
      </c>
      <c r="B102" s="47">
        <v>14814388</v>
      </c>
      <c r="C102" s="47" t="s">
        <v>316</v>
      </c>
      <c r="D102" s="47" t="s">
        <v>346</v>
      </c>
      <c r="E102" s="47" t="s">
        <v>293</v>
      </c>
      <c r="F102" s="52">
        <v>41155</v>
      </c>
      <c r="G102" s="54" t="str">
        <f t="shared" ca="1" si="3"/>
        <v>4Años10Meses3Dias</v>
      </c>
      <c r="H102" s="66" t="e">
        <f>VLOOKUP(B102,'Tabla de análisis'!B$4:D$198,3,FALSE)</f>
        <v>#N/A</v>
      </c>
      <c r="I102" s="3"/>
    </row>
    <row r="103" spans="1:9">
      <c r="A103" s="47">
        <v>103</v>
      </c>
      <c r="B103" s="47">
        <v>14948924</v>
      </c>
      <c r="C103" s="47" t="s">
        <v>296</v>
      </c>
      <c r="D103" s="47" t="s">
        <v>346</v>
      </c>
      <c r="E103" s="47" t="s">
        <v>293</v>
      </c>
      <c r="F103" s="52">
        <v>41554</v>
      </c>
      <c r="G103" s="54" t="str">
        <f t="shared" ca="1" si="3"/>
        <v>3Años8Meses30Dias</v>
      </c>
      <c r="H103" s="66">
        <f>VLOOKUP(B103,'Tabla de análisis'!B$4:D$198,3,FALSE)</f>
        <v>29365</v>
      </c>
      <c r="I103" s="3"/>
    </row>
    <row r="104" spans="1:9">
      <c r="A104" s="47">
        <v>104</v>
      </c>
      <c r="B104" s="47">
        <v>14993186</v>
      </c>
      <c r="C104" s="47" t="s">
        <v>296</v>
      </c>
      <c r="D104" s="47" t="s">
        <v>346</v>
      </c>
      <c r="E104" s="47" t="s">
        <v>293</v>
      </c>
      <c r="F104" s="52">
        <v>40910</v>
      </c>
      <c r="G104" s="54" t="str">
        <f t="shared" ca="1" si="3"/>
        <v>5Años6Meses4Dias</v>
      </c>
      <c r="H104" s="66" t="e">
        <f>VLOOKUP(B104,'Tabla de análisis'!B$4:D$198,3,FALSE)</f>
        <v>#N/A</v>
      </c>
      <c r="I104" s="3"/>
    </row>
    <row r="105" spans="1:9">
      <c r="A105" s="47">
        <v>105</v>
      </c>
      <c r="B105" s="48">
        <v>14996186</v>
      </c>
      <c r="C105" s="47" t="s">
        <v>296</v>
      </c>
      <c r="D105" s="47" t="s">
        <v>346</v>
      </c>
      <c r="E105" s="47" t="s">
        <v>293</v>
      </c>
      <c r="F105" s="52">
        <v>40910</v>
      </c>
      <c r="G105" s="54" t="str">
        <f t="shared" ca="1" si="3"/>
        <v>5Años6Meses4Dias</v>
      </c>
      <c r="H105" s="66" t="e">
        <f>VLOOKUP(B105,'Tabla de análisis'!B$4:D$198,3,FALSE)</f>
        <v>#N/A</v>
      </c>
      <c r="I105" s="3"/>
    </row>
    <row r="106" spans="1:9">
      <c r="A106" s="47">
        <v>106</v>
      </c>
      <c r="B106" s="47">
        <v>15071232</v>
      </c>
      <c r="C106" s="47" t="s">
        <v>296</v>
      </c>
      <c r="D106" s="47" t="s">
        <v>346</v>
      </c>
      <c r="E106" s="47" t="s">
        <v>293</v>
      </c>
      <c r="F106" s="52">
        <v>41183</v>
      </c>
      <c r="G106" s="54" t="str">
        <f t="shared" ca="1" si="3"/>
        <v>4Años9Meses5Dias</v>
      </c>
      <c r="H106" s="66" t="e">
        <f>VLOOKUP(B106,'Tabla de análisis'!B$4:D$198,3,FALSE)</f>
        <v>#N/A</v>
      </c>
      <c r="I106" s="3"/>
    </row>
    <row r="107" spans="1:9">
      <c r="A107" s="47">
        <v>107</v>
      </c>
      <c r="B107" s="48">
        <v>15120473</v>
      </c>
      <c r="C107" s="47" t="s">
        <v>371</v>
      </c>
      <c r="D107" s="47" t="s">
        <v>346</v>
      </c>
      <c r="E107" s="47" t="s">
        <v>371</v>
      </c>
      <c r="F107" s="52" t="s">
        <v>372</v>
      </c>
      <c r="G107" s="54" t="e">
        <f t="shared" ca="1" si="3"/>
        <v>#VALUE!</v>
      </c>
      <c r="H107" s="66">
        <f>VLOOKUP(B107,'Tabla de análisis'!B$4:D$198,3,FALSE)</f>
        <v>27344</v>
      </c>
      <c r="I107" s="3"/>
    </row>
    <row r="108" spans="1:9">
      <c r="A108" s="47">
        <v>108</v>
      </c>
      <c r="B108" s="47">
        <v>15157668</v>
      </c>
      <c r="C108" s="47" t="s">
        <v>296</v>
      </c>
      <c r="D108" s="47" t="s">
        <v>346</v>
      </c>
      <c r="E108" s="47" t="s">
        <v>293</v>
      </c>
      <c r="F108" s="52">
        <v>41464</v>
      </c>
      <c r="G108" s="54" t="str">
        <f t="shared" ca="1" si="3"/>
        <v>3Años11Meses28Dias</v>
      </c>
      <c r="H108" s="66" t="e">
        <f>VLOOKUP(B108,'Tabla de análisis'!B$4:D$198,3,FALSE)</f>
        <v>#N/A</v>
      </c>
      <c r="I108" s="3"/>
    </row>
    <row r="109" spans="1:9">
      <c r="A109" s="47">
        <v>109</v>
      </c>
      <c r="B109" s="47">
        <v>15215734</v>
      </c>
      <c r="C109" s="47" t="s">
        <v>317</v>
      </c>
      <c r="D109" s="47" t="s">
        <v>346</v>
      </c>
      <c r="E109" s="47" t="s">
        <v>294</v>
      </c>
      <c r="F109" s="52">
        <v>41639</v>
      </c>
      <c r="G109" s="54" t="str">
        <f t="shared" ca="1" si="3"/>
        <v>3Años6Meses6Dias</v>
      </c>
      <c r="H109" s="66" t="e">
        <f>VLOOKUP(B109,'Tabla de análisis'!B$4:D$198,3,FALSE)</f>
        <v>#N/A</v>
      </c>
      <c r="I109" s="3"/>
    </row>
    <row r="110" spans="1:9">
      <c r="A110" s="47">
        <v>110</v>
      </c>
      <c r="B110" s="47">
        <v>15270462</v>
      </c>
      <c r="C110" s="47" t="s">
        <v>296</v>
      </c>
      <c r="D110" s="47" t="s">
        <v>346</v>
      </c>
      <c r="E110" s="47" t="s">
        <v>293</v>
      </c>
      <c r="F110" s="52">
        <v>40665</v>
      </c>
      <c r="G110" s="54" t="str">
        <f t="shared" ca="1" si="3"/>
        <v>6Años2Meses4Dias</v>
      </c>
      <c r="H110" s="66">
        <f>VLOOKUP(B110,'Tabla de análisis'!B$4:D$198,3,FALSE)</f>
        <v>29743</v>
      </c>
      <c r="I110" s="3"/>
    </row>
    <row r="111" spans="1:9">
      <c r="A111" s="47">
        <v>111</v>
      </c>
      <c r="B111" s="47">
        <v>15330413</v>
      </c>
      <c r="C111" s="47" t="s">
        <v>296</v>
      </c>
      <c r="D111" s="47" t="s">
        <v>346</v>
      </c>
      <c r="E111" s="47" t="s">
        <v>293</v>
      </c>
      <c r="F111" s="52">
        <v>41920</v>
      </c>
      <c r="G111" s="54" t="str">
        <f t="shared" ca="1" si="3"/>
        <v>2Años8Meses29Dias</v>
      </c>
      <c r="H111" s="66" t="e">
        <f>VLOOKUP(B111,'Tabla de análisis'!B$4:D$198,3,FALSE)</f>
        <v>#N/A</v>
      </c>
      <c r="I111" s="3"/>
    </row>
    <row r="112" spans="1:9">
      <c r="A112" s="47">
        <v>112</v>
      </c>
      <c r="B112" s="47">
        <v>15349252</v>
      </c>
      <c r="C112" s="47" t="s">
        <v>296</v>
      </c>
      <c r="D112" s="47" t="s">
        <v>346</v>
      </c>
      <c r="E112" s="47" t="s">
        <v>293</v>
      </c>
      <c r="F112" s="52">
        <v>41183</v>
      </c>
      <c r="G112" s="54" t="str">
        <f t="shared" ca="1" si="3"/>
        <v>4Años9Meses5Dias</v>
      </c>
      <c r="H112" s="66" t="e">
        <f>VLOOKUP(B112,'Tabla de análisis'!B$4:D$198,3,FALSE)</f>
        <v>#N/A</v>
      </c>
      <c r="I112" s="3"/>
    </row>
    <row r="113" spans="1:9">
      <c r="A113" s="47">
        <v>113</v>
      </c>
      <c r="B113" s="47">
        <v>15411129</v>
      </c>
      <c r="C113" s="47" t="s">
        <v>296</v>
      </c>
      <c r="D113" s="47" t="s">
        <v>346</v>
      </c>
      <c r="E113" s="47" t="s">
        <v>293</v>
      </c>
      <c r="F113" s="52">
        <v>41464</v>
      </c>
      <c r="G113" s="54" t="str">
        <f t="shared" ca="1" si="3"/>
        <v>3Años11Meses28Dias</v>
      </c>
      <c r="H113" s="66" t="e">
        <f>VLOOKUP(B113,'Tabla de análisis'!B$4:D$198,3,FALSE)</f>
        <v>#N/A</v>
      </c>
      <c r="I113" s="3"/>
    </row>
    <row r="114" spans="1:9">
      <c r="A114" s="47">
        <v>114</v>
      </c>
      <c r="B114" s="48">
        <v>15604782</v>
      </c>
      <c r="C114" s="47" t="s">
        <v>371</v>
      </c>
      <c r="D114" s="47" t="s">
        <v>346</v>
      </c>
      <c r="E114" s="47" t="s">
        <v>371</v>
      </c>
      <c r="F114" s="52" t="s">
        <v>372</v>
      </c>
      <c r="G114" s="54" t="e">
        <f t="shared" ca="1" si="3"/>
        <v>#VALUE!</v>
      </c>
      <c r="H114" s="66">
        <f>VLOOKUP(B114,'Tabla de análisis'!B$4:D$198,3,FALSE)</f>
        <v>31368</v>
      </c>
      <c r="I114" s="3"/>
    </row>
    <row r="115" spans="1:9">
      <c r="A115" s="47">
        <v>115</v>
      </c>
      <c r="B115" s="47">
        <v>15784732</v>
      </c>
      <c r="C115" s="47" t="s">
        <v>295</v>
      </c>
      <c r="D115" s="47" t="s">
        <v>346</v>
      </c>
      <c r="E115" s="47" t="s">
        <v>293</v>
      </c>
      <c r="F115" s="52">
        <v>36090</v>
      </c>
      <c r="G115" s="54" t="str">
        <f t="shared" ca="1" si="3"/>
        <v>18Años8Meses15Dias</v>
      </c>
      <c r="H115" s="66">
        <f>VLOOKUP(B115,'Tabla de análisis'!B$4:D$198,3,FALSE)</f>
        <v>29599</v>
      </c>
      <c r="I115" s="3"/>
    </row>
    <row r="116" spans="1:9">
      <c r="A116" s="47">
        <v>116</v>
      </c>
      <c r="B116" s="47">
        <v>15811207</v>
      </c>
      <c r="C116" s="47" t="s">
        <v>296</v>
      </c>
      <c r="D116" s="47" t="s">
        <v>346</v>
      </c>
      <c r="E116" s="47" t="s">
        <v>293</v>
      </c>
      <c r="F116" s="52">
        <v>40992</v>
      </c>
      <c r="G116" s="54" t="str">
        <f t="shared" ca="1" si="3"/>
        <v>5Años3Meses13Dias</v>
      </c>
      <c r="H116" s="66" t="e">
        <f>VLOOKUP(B116,'Tabla de análisis'!B$4:D$198,3,FALSE)</f>
        <v>#N/A</v>
      </c>
      <c r="I116" s="3"/>
    </row>
    <row r="117" spans="1:9">
      <c r="A117" s="47">
        <v>117</v>
      </c>
      <c r="B117" s="47">
        <v>15999901</v>
      </c>
      <c r="C117" s="47" t="s">
        <v>318</v>
      </c>
      <c r="D117" s="47" t="s">
        <v>346</v>
      </c>
      <c r="E117" s="47" t="s">
        <v>294</v>
      </c>
      <c r="F117" s="52">
        <v>35913</v>
      </c>
      <c r="G117" s="54" t="str">
        <f t="shared" ca="1" si="3"/>
        <v>19Años2Meses9Dias</v>
      </c>
      <c r="H117" s="66">
        <f>VLOOKUP(B117,'Tabla de análisis'!B$4:D$198,3,FALSE)</f>
        <v>29418</v>
      </c>
      <c r="I117" s="3"/>
    </row>
    <row r="118" spans="1:9">
      <c r="A118" s="47">
        <v>118</v>
      </c>
      <c r="B118" s="47">
        <v>16000012</v>
      </c>
      <c r="C118" s="47" t="s">
        <v>319</v>
      </c>
      <c r="D118" s="47" t="s">
        <v>346</v>
      </c>
      <c r="E118" s="47" t="s">
        <v>293</v>
      </c>
      <c r="F118" s="52">
        <v>41014</v>
      </c>
      <c r="G118" s="54" t="str">
        <f t="shared" ca="1" si="3"/>
        <v>5Años2Meses22Dias</v>
      </c>
      <c r="H118" s="66">
        <f>VLOOKUP(B118,'Tabla de análisis'!B$4:D$198,3,FALSE)</f>
        <v>30285</v>
      </c>
      <c r="I118" s="3"/>
    </row>
    <row r="119" spans="1:9">
      <c r="A119" s="47">
        <v>119</v>
      </c>
      <c r="B119" s="47">
        <v>16072781</v>
      </c>
      <c r="C119" s="47" t="s">
        <v>296</v>
      </c>
      <c r="D119" s="47" t="s">
        <v>346</v>
      </c>
      <c r="E119" s="47" t="s">
        <v>293</v>
      </c>
      <c r="F119" s="52">
        <v>40878</v>
      </c>
      <c r="G119" s="54" t="str">
        <f t="shared" ca="1" si="3"/>
        <v>5Años7Meses5Dias</v>
      </c>
      <c r="H119" s="66">
        <f>VLOOKUP(B119,'Tabla de análisis'!B$4:D$198,3,FALSE)</f>
        <v>29062</v>
      </c>
      <c r="I119" s="3"/>
    </row>
    <row r="120" spans="1:9">
      <c r="A120" s="47">
        <v>120</v>
      </c>
      <c r="B120" s="47">
        <v>16155992</v>
      </c>
      <c r="C120" s="47" t="s">
        <v>296</v>
      </c>
      <c r="D120" s="47" t="s">
        <v>346</v>
      </c>
      <c r="E120" s="47" t="s">
        <v>293</v>
      </c>
      <c r="F120" s="52">
        <v>40878</v>
      </c>
      <c r="G120" s="54" t="str">
        <f t="shared" ca="1" si="3"/>
        <v>5Años7Meses5Dias</v>
      </c>
      <c r="H120" s="66">
        <f>VLOOKUP(B120,'Tabla de análisis'!B$4:D$198,3,FALSE)</f>
        <v>30512</v>
      </c>
      <c r="I120" s="3"/>
    </row>
    <row r="121" spans="1:9">
      <c r="A121" s="47">
        <v>121</v>
      </c>
      <c r="B121" s="47">
        <v>16157220</v>
      </c>
      <c r="C121" s="47" t="s">
        <v>297</v>
      </c>
      <c r="D121" s="47" t="s">
        <v>346</v>
      </c>
      <c r="E121" s="47" t="s">
        <v>293</v>
      </c>
      <c r="F121" s="52">
        <v>42064</v>
      </c>
      <c r="G121" s="54" t="str">
        <f t="shared" ca="1" si="3"/>
        <v>2Años4Meses5Dias</v>
      </c>
      <c r="H121" s="66">
        <f>VLOOKUP(B121,'Tabla de análisis'!B$4:D$198,3,FALSE)</f>
        <v>30512</v>
      </c>
      <c r="I121" s="3"/>
    </row>
    <row r="122" spans="1:9">
      <c r="A122" s="47">
        <v>122</v>
      </c>
      <c r="B122" s="47">
        <v>16159793</v>
      </c>
      <c r="C122" s="47" t="s">
        <v>295</v>
      </c>
      <c r="D122" s="47" t="s">
        <v>346</v>
      </c>
      <c r="E122" s="47" t="s">
        <v>293</v>
      </c>
      <c r="F122" s="52">
        <v>39448</v>
      </c>
      <c r="G122" s="54" t="str">
        <f t="shared" ca="1" si="3"/>
        <v>9Años6Meses5Dias</v>
      </c>
      <c r="H122" s="66" t="e">
        <f>VLOOKUP(B122,'Tabla de análisis'!B$4:D$198,3,FALSE)</f>
        <v>#N/A</v>
      </c>
      <c r="I122" s="3"/>
    </row>
    <row r="123" spans="1:9">
      <c r="A123" s="47">
        <v>123</v>
      </c>
      <c r="B123" s="47">
        <v>16191814</v>
      </c>
      <c r="C123" s="47" t="s">
        <v>311</v>
      </c>
      <c r="D123" s="47" t="s">
        <v>346</v>
      </c>
      <c r="E123" s="47" t="s">
        <v>294</v>
      </c>
      <c r="F123" s="52">
        <v>42768</v>
      </c>
      <c r="G123" s="54" t="str">
        <f t="shared" ca="1" si="3"/>
        <v>0Años5Meses4Dias</v>
      </c>
      <c r="H123" s="66">
        <f>VLOOKUP(B123,'Tabla de análisis'!B$4:D$198,3,FALSE)</f>
        <v>30934</v>
      </c>
      <c r="I123" s="3"/>
    </row>
    <row r="124" spans="1:9">
      <c r="A124" s="47">
        <v>124</v>
      </c>
      <c r="B124" s="47">
        <v>16414527</v>
      </c>
      <c r="C124" s="47" t="s">
        <v>296</v>
      </c>
      <c r="D124" s="47" t="s">
        <v>346</v>
      </c>
      <c r="E124" s="47" t="s">
        <v>293</v>
      </c>
      <c r="F124" s="52">
        <v>41183</v>
      </c>
      <c r="G124" s="54" t="str">
        <f t="shared" ca="1" si="3"/>
        <v>4Años9Meses5Dias</v>
      </c>
      <c r="H124" s="66" t="e">
        <f>VLOOKUP(B124,'Tabla de análisis'!B$4:D$198,3,FALSE)</f>
        <v>#N/A</v>
      </c>
      <c r="I124" s="3"/>
    </row>
    <row r="125" spans="1:9">
      <c r="A125" s="47">
        <v>125</v>
      </c>
      <c r="B125" s="48">
        <v>16565443</v>
      </c>
      <c r="C125" s="47" t="s">
        <v>371</v>
      </c>
      <c r="D125" s="47" t="s">
        <v>346</v>
      </c>
      <c r="E125" s="47" t="s">
        <v>371</v>
      </c>
      <c r="F125" s="52" t="s">
        <v>372</v>
      </c>
      <c r="G125" s="54" t="e">
        <f t="shared" ca="1" si="3"/>
        <v>#VALUE!</v>
      </c>
      <c r="H125" s="66">
        <f>VLOOKUP(B125,'Tabla de análisis'!B$4:D$198,3,FALSE)</f>
        <v>31380</v>
      </c>
      <c r="I125" s="3"/>
    </row>
    <row r="126" spans="1:9">
      <c r="A126" s="47">
        <v>126</v>
      </c>
      <c r="B126" s="47">
        <v>16634928</v>
      </c>
      <c r="C126" s="47" t="s">
        <v>320</v>
      </c>
      <c r="D126" s="47" t="s">
        <v>346</v>
      </c>
      <c r="E126" s="47" t="s">
        <v>293</v>
      </c>
      <c r="F126" s="52">
        <v>38611</v>
      </c>
      <c r="G126" s="54" t="str">
        <f t="shared" ca="1" si="3"/>
        <v>11Años9Meses21Dias</v>
      </c>
      <c r="H126" s="66">
        <f>VLOOKUP(B126,'Tabla de análisis'!B$4:D$198,3,FALSE)</f>
        <v>30198</v>
      </c>
      <c r="I126" s="3"/>
    </row>
    <row r="127" spans="1:9">
      <c r="A127" s="47">
        <v>127</v>
      </c>
      <c r="B127" s="47">
        <v>16635360</v>
      </c>
      <c r="C127" s="47" t="s">
        <v>296</v>
      </c>
      <c r="D127" s="47" t="s">
        <v>346</v>
      </c>
      <c r="E127" s="47" t="s">
        <v>293</v>
      </c>
      <c r="F127" s="52">
        <v>41829</v>
      </c>
      <c r="G127" s="54" t="str">
        <f t="shared" ca="1" si="3"/>
        <v>2Años11Meses28Dias</v>
      </c>
      <c r="H127" s="66">
        <f>VLOOKUP(B127,'Tabla de análisis'!B$4:D$198,3,FALSE)</f>
        <v>29973</v>
      </c>
      <c r="I127" s="3"/>
    </row>
    <row r="128" spans="1:9">
      <c r="A128" s="47">
        <v>128</v>
      </c>
      <c r="B128" s="47">
        <v>16638578</v>
      </c>
      <c r="C128" s="47" t="s">
        <v>296</v>
      </c>
      <c r="D128" s="47" t="s">
        <v>346</v>
      </c>
      <c r="E128" s="47" t="s">
        <v>293</v>
      </c>
      <c r="F128" s="52">
        <v>41829</v>
      </c>
      <c r="G128" s="54" t="str">
        <f t="shared" ca="1" si="3"/>
        <v>2Años11Meses28Dias</v>
      </c>
      <c r="H128" s="66" t="e">
        <f>VLOOKUP(B128,'Tabla de análisis'!B$4:D$198,3,FALSE)</f>
        <v>#N/A</v>
      </c>
      <c r="I128" s="3"/>
    </row>
    <row r="129" spans="1:9">
      <c r="A129" s="47">
        <v>129</v>
      </c>
      <c r="B129" s="47">
        <v>16774462</v>
      </c>
      <c r="C129" s="47" t="s">
        <v>321</v>
      </c>
      <c r="D129" s="47" t="s">
        <v>346</v>
      </c>
      <c r="E129" s="47" t="s">
        <v>293</v>
      </c>
      <c r="F129" s="52">
        <v>39783</v>
      </c>
      <c r="G129" s="54" t="str">
        <f t="shared" ref="G129:G160" ca="1" si="4">DATEDIF(F129,TODAY(),"Y")&amp; "Años" &amp; DATEDIF(F129,TODAY(),"YM")&amp;"Meses"&amp; DATEDIF(F129,TODAY(),"MD")&amp;"Dias"</f>
        <v>8Años7Meses5Dias</v>
      </c>
      <c r="H129" s="66">
        <f>VLOOKUP(B129,'Tabla de análisis'!B$4:D$198,3,FALSE)</f>
        <v>30716</v>
      </c>
      <c r="I129" s="3"/>
    </row>
    <row r="130" spans="1:9">
      <c r="A130" s="47">
        <v>130</v>
      </c>
      <c r="B130" s="47">
        <v>16805862</v>
      </c>
      <c r="C130" s="47" t="s">
        <v>296</v>
      </c>
      <c r="D130" s="47" t="s">
        <v>346</v>
      </c>
      <c r="E130" s="47" t="s">
        <v>293</v>
      </c>
      <c r="F130" s="52">
        <v>41183</v>
      </c>
      <c r="G130" s="54" t="str">
        <f t="shared" ca="1" si="4"/>
        <v>4Años9Meses5Dias</v>
      </c>
      <c r="H130" s="66" t="e">
        <f>VLOOKUP(B130,'Tabla de análisis'!B$4:D$198,3,FALSE)</f>
        <v>#N/A</v>
      </c>
      <c r="I130" s="3"/>
    </row>
    <row r="131" spans="1:9">
      <c r="A131" s="47">
        <v>131</v>
      </c>
      <c r="B131" s="47">
        <v>17002692</v>
      </c>
      <c r="C131" s="47" t="s">
        <v>296</v>
      </c>
      <c r="D131" s="47" t="s">
        <v>346</v>
      </c>
      <c r="E131" s="47" t="s">
        <v>293</v>
      </c>
      <c r="F131" s="52">
        <v>41464</v>
      </c>
      <c r="G131" s="54" t="str">
        <f t="shared" ca="1" si="4"/>
        <v>3Años11Meses28Dias</v>
      </c>
      <c r="H131" s="66" t="e">
        <f>VLOOKUP(B131,'Tabla de análisis'!B$4:D$198,3,FALSE)</f>
        <v>#N/A</v>
      </c>
      <c r="I131" s="3"/>
    </row>
    <row r="132" spans="1:9">
      <c r="A132" s="47">
        <v>132</v>
      </c>
      <c r="B132" s="47">
        <v>17204161</v>
      </c>
      <c r="C132" s="47" t="s">
        <v>296</v>
      </c>
      <c r="D132" s="47" t="s">
        <v>346</v>
      </c>
      <c r="E132" s="47" t="s">
        <v>293</v>
      </c>
      <c r="F132" s="52">
        <v>40892</v>
      </c>
      <c r="G132" s="54" t="str">
        <f t="shared" ca="1" si="4"/>
        <v>5Años6Meses22Dias</v>
      </c>
      <c r="H132" s="66">
        <f>VLOOKUP(B132,'Tabla de análisis'!B$4:D$198,3,FALSE)</f>
        <v>31513</v>
      </c>
      <c r="I132" s="3"/>
    </row>
    <row r="133" spans="1:9">
      <c r="A133" s="47">
        <v>133</v>
      </c>
      <c r="B133" s="47">
        <v>17556582</v>
      </c>
      <c r="C133" s="47" t="s">
        <v>344</v>
      </c>
      <c r="D133" s="47" t="s">
        <v>346</v>
      </c>
      <c r="E133" s="47" t="s">
        <v>293</v>
      </c>
      <c r="F133" s="52">
        <v>39845</v>
      </c>
      <c r="G133" s="54" t="str">
        <f t="shared" ca="1" si="4"/>
        <v>8Años5Meses5Dias</v>
      </c>
      <c r="H133" s="66" t="e">
        <f>VLOOKUP(B133,'Tabla de análisis'!B$4:D$198,3,FALSE)</f>
        <v>#N/A</v>
      </c>
      <c r="I133" s="3"/>
    </row>
    <row r="134" spans="1:9">
      <c r="A134" s="47">
        <v>134</v>
      </c>
      <c r="B134" s="73">
        <v>17600497</v>
      </c>
      <c r="C134" s="47" t="s">
        <v>295</v>
      </c>
      <c r="D134" s="47" t="s">
        <v>346</v>
      </c>
      <c r="E134" s="47" t="s">
        <v>293</v>
      </c>
      <c r="F134" s="52">
        <v>41168</v>
      </c>
      <c r="G134" s="54" t="str">
        <f t="shared" ca="1" si="4"/>
        <v>4Años9Meses21Dias</v>
      </c>
      <c r="H134" s="71">
        <f>VLOOKUP(B134,'Tabla de análisis'!B$4:D$198,3,FALSE)</f>
        <v>31981</v>
      </c>
      <c r="I134" s="3"/>
    </row>
    <row r="135" spans="1:9">
      <c r="A135" s="47">
        <v>135</v>
      </c>
      <c r="B135" s="47">
        <v>17617437</v>
      </c>
      <c r="C135" s="47" t="s">
        <v>322</v>
      </c>
      <c r="D135" s="47" t="s">
        <v>346</v>
      </c>
      <c r="E135" s="47" t="s">
        <v>294</v>
      </c>
      <c r="F135" s="52">
        <v>42674</v>
      </c>
      <c r="G135" s="54" t="str">
        <f t="shared" ca="1" si="4"/>
        <v>0Años8Meses6Dias</v>
      </c>
      <c r="H135" s="66">
        <f>VLOOKUP(B135,'Tabla de análisis'!B$4:D$198,3,FALSE)</f>
        <v>30505</v>
      </c>
      <c r="I135" s="3"/>
    </row>
    <row r="136" spans="1:9">
      <c r="A136" s="47">
        <v>136</v>
      </c>
      <c r="B136" s="47">
        <v>17724213</v>
      </c>
      <c r="C136" s="47" t="s">
        <v>323</v>
      </c>
      <c r="D136" s="47" t="s">
        <v>346</v>
      </c>
      <c r="E136" s="47" t="s">
        <v>293</v>
      </c>
      <c r="F136" s="52">
        <v>42767</v>
      </c>
      <c r="G136" s="54" t="str">
        <f t="shared" ca="1" si="4"/>
        <v>0Años5Meses5Dias</v>
      </c>
      <c r="H136" s="66" t="e">
        <f>VLOOKUP(B136,'Tabla de análisis'!B$4:D$198,3,FALSE)</f>
        <v>#N/A</v>
      </c>
      <c r="I136" s="3"/>
    </row>
    <row r="137" spans="1:9">
      <c r="A137" s="47">
        <v>137</v>
      </c>
      <c r="B137" s="47">
        <v>17725018</v>
      </c>
      <c r="C137" s="47" t="s">
        <v>296</v>
      </c>
      <c r="D137" s="47" t="s">
        <v>346</v>
      </c>
      <c r="E137" s="47" t="s">
        <v>293</v>
      </c>
      <c r="F137" s="52">
        <v>41897</v>
      </c>
      <c r="G137" s="54" t="str">
        <f t="shared" ca="1" si="4"/>
        <v>2Años9Meses22Dias</v>
      </c>
      <c r="H137" s="66">
        <f>VLOOKUP(B137,'Tabla de análisis'!B$4:D$198,3,FALSE)</f>
        <v>32004</v>
      </c>
      <c r="I137" s="3"/>
    </row>
    <row r="138" spans="1:9">
      <c r="A138" s="47">
        <v>138</v>
      </c>
      <c r="B138" s="47">
        <v>17725277</v>
      </c>
      <c r="C138" s="47" t="s">
        <v>324</v>
      </c>
      <c r="D138" s="47" t="s">
        <v>346</v>
      </c>
      <c r="E138" s="47" t="s">
        <v>293</v>
      </c>
      <c r="F138" s="52">
        <v>42425</v>
      </c>
      <c r="G138" s="54" t="str">
        <f t="shared" ca="1" si="4"/>
        <v>1Años4Meses12Dias</v>
      </c>
      <c r="H138" s="66">
        <f>VLOOKUP(B138,'Tabla de análisis'!B$4:D$198,3,FALSE)</f>
        <v>31177</v>
      </c>
      <c r="I138" s="3"/>
    </row>
    <row r="139" spans="1:9">
      <c r="A139" s="47">
        <v>139</v>
      </c>
      <c r="B139" s="47">
        <v>17725915</v>
      </c>
      <c r="C139" s="47" t="s">
        <v>325</v>
      </c>
      <c r="D139" s="47" t="s">
        <v>346</v>
      </c>
      <c r="E139" s="47" t="s">
        <v>294</v>
      </c>
      <c r="F139" s="52">
        <v>40804</v>
      </c>
      <c r="G139" s="54" t="str">
        <f t="shared" ca="1" si="4"/>
        <v>5Años9Meses19Dias</v>
      </c>
      <c r="H139" s="66">
        <f>VLOOKUP(B139,'Tabla de análisis'!B$4:D$198,3,FALSE)</f>
        <v>32033</v>
      </c>
      <c r="I139" s="3"/>
    </row>
    <row r="140" spans="1:9">
      <c r="A140" s="47">
        <v>140</v>
      </c>
      <c r="B140" s="47">
        <v>17768666</v>
      </c>
      <c r="C140" s="47" t="s">
        <v>296</v>
      </c>
      <c r="D140" s="47" t="s">
        <v>346</v>
      </c>
      <c r="E140" s="47" t="s">
        <v>293</v>
      </c>
      <c r="F140" s="52">
        <v>40878</v>
      </c>
      <c r="G140" s="54" t="str">
        <f t="shared" ca="1" si="4"/>
        <v>5Años7Meses5Dias</v>
      </c>
      <c r="H140" s="66">
        <f>VLOOKUP(B140,'Tabla de análisis'!B$4:D$198,3,FALSE)</f>
        <v>31825</v>
      </c>
      <c r="I140" s="3"/>
    </row>
    <row r="141" spans="1:9">
      <c r="A141" s="47">
        <v>141</v>
      </c>
      <c r="B141" s="47">
        <v>17829344</v>
      </c>
      <c r="C141" s="47" t="s">
        <v>296</v>
      </c>
      <c r="D141" s="47" t="s">
        <v>346</v>
      </c>
      <c r="E141" s="47" t="s">
        <v>293</v>
      </c>
      <c r="F141" s="52">
        <v>41183</v>
      </c>
      <c r="G141" s="54" t="str">
        <f t="shared" ca="1" si="4"/>
        <v>4Años9Meses5Dias</v>
      </c>
      <c r="H141" s="66" t="e">
        <f>VLOOKUP(B141,'Tabla de análisis'!B$4:D$198,3,FALSE)</f>
        <v>#N/A</v>
      </c>
      <c r="I141" s="3"/>
    </row>
    <row r="142" spans="1:9">
      <c r="A142" s="47">
        <v>142</v>
      </c>
      <c r="B142" s="47">
        <v>17845227</v>
      </c>
      <c r="C142" s="47" t="s">
        <v>296</v>
      </c>
      <c r="D142" s="47" t="s">
        <v>346</v>
      </c>
      <c r="E142" s="47" t="s">
        <v>293</v>
      </c>
      <c r="F142" s="52">
        <v>40678</v>
      </c>
      <c r="G142" s="54" t="str">
        <f t="shared" ca="1" si="4"/>
        <v>6Años1Meses22Dias</v>
      </c>
      <c r="H142" s="66">
        <f>VLOOKUP(B142,'Tabla de análisis'!B$4:D$198,3,FALSE)</f>
        <v>31893</v>
      </c>
      <c r="I142" s="3"/>
    </row>
    <row r="143" spans="1:9">
      <c r="A143" s="47">
        <v>143</v>
      </c>
      <c r="B143" s="73">
        <v>17896643</v>
      </c>
      <c r="C143" s="47" t="s">
        <v>15953</v>
      </c>
      <c r="D143" s="47" t="s">
        <v>346</v>
      </c>
      <c r="E143" s="47" t="s">
        <v>293</v>
      </c>
      <c r="F143" s="52">
        <v>42186</v>
      </c>
      <c r="G143" s="54" t="str">
        <f t="shared" ca="1" si="4"/>
        <v>2Años0Meses5Dias</v>
      </c>
      <c r="H143" s="71">
        <f>VLOOKUP(B143,'Tabla de análisis'!B$4:D$198,3,FALSE)</f>
        <v>31961</v>
      </c>
      <c r="I143" s="3"/>
    </row>
    <row r="144" spans="1:9">
      <c r="A144" s="47">
        <v>144</v>
      </c>
      <c r="B144" s="47">
        <v>17989662</v>
      </c>
      <c r="C144" s="47" t="s">
        <v>296</v>
      </c>
      <c r="D144" s="47" t="s">
        <v>346</v>
      </c>
      <c r="E144" s="47" t="s">
        <v>293</v>
      </c>
      <c r="F144" s="52">
        <v>40588</v>
      </c>
      <c r="G144" s="54" t="str">
        <f t="shared" ca="1" si="4"/>
        <v>6Años4Meses23Dias</v>
      </c>
      <c r="H144" s="66" t="e">
        <f>VLOOKUP(B144,'Tabla de análisis'!B$4:D$198,3,FALSE)</f>
        <v>#N/A</v>
      </c>
      <c r="I144" s="3"/>
    </row>
    <row r="145" spans="1:9">
      <c r="A145" s="47">
        <v>145</v>
      </c>
      <c r="B145" s="47">
        <v>18204754</v>
      </c>
      <c r="C145" s="47" t="s">
        <v>326</v>
      </c>
      <c r="D145" s="47" t="s">
        <v>346</v>
      </c>
      <c r="E145" s="47" t="s">
        <v>293</v>
      </c>
      <c r="F145" s="52">
        <v>42081</v>
      </c>
      <c r="G145" s="54" t="str">
        <f t="shared" ca="1" si="4"/>
        <v>2Años3Meses19Dias</v>
      </c>
      <c r="H145" s="66">
        <f>VLOOKUP(B145,'Tabla de análisis'!B$4:D$198,3,FALSE)</f>
        <v>31590</v>
      </c>
      <c r="I145" s="3"/>
    </row>
    <row r="146" spans="1:9">
      <c r="A146" s="47">
        <v>146</v>
      </c>
      <c r="B146" s="47">
        <v>18328115</v>
      </c>
      <c r="C146" s="47" t="s">
        <v>319</v>
      </c>
      <c r="D146" s="47" t="s">
        <v>346</v>
      </c>
      <c r="E146" s="47" t="s">
        <v>293</v>
      </c>
      <c r="F146" s="52">
        <v>41075</v>
      </c>
      <c r="G146" s="54" t="str">
        <f t="shared" ca="1" si="4"/>
        <v>5Años0Meses22Dias</v>
      </c>
      <c r="H146" s="66">
        <f>VLOOKUP(B146,'Tabla de análisis'!B$4:D$198,3,FALSE)</f>
        <v>32456</v>
      </c>
      <c r="I146" s="3"/>
    </row>
    <row r="147" spans="1:9">
      <c r="A147" s="47">
        <v>147</v>
      </c>
      <c r="B147" s="47">
        <v>18424482</v>
      </c>
      <c r="C147" s="47" t="s">
        <v>296</v>
      </c>
      <c r="D147" s="47" t="s">
        <v>346</v>
      </c>
      <c r="E147" s="47" t="s">
        <v>293</v>
      </c>
      <c r="F147" s="52">
        <v>41821</v>
      </c>
      <c r="G147" s="54" t="str">
        <f t="shared" ca="1" si="4"/>
        <v>3Años0Meses5Dias</v>
      </c>
      <c r="H147" s="66" t="e">
        <f>VLOOKUP(B147,'Tabla de análisis'!B$4:D$198,3,FALSE)</f>
        <v>#N/A</v>
      </c>
      <c r="I147" s="3"/>
    </row>
    <row r="148" spans="1:9">
      <c r="A148" s="47">
        <v>148</v>
      </c>
      <c r="B148" s="47">
        <v>18425683</v>
      </c>
      <c r="C148" s="47" t="s">
        <v>327</v>
      </c>
      <c r="D148" s="47" t="s">
        <v>346</v>
      </c>
      <c r="E148" s="47" t="s">
        <v>293</v>
      </c>
      <c r="F148" s="52">
        <v>42095</v>
      </c>
      <c r="G148" s="54" t="str">
        <f t="shared" ca="1" si="4"/>
        <v>2Años3Meses5Dias</v>
      </c>
      <c r="H148" s="66">
        <f>VLOOKUP(B148,'Tabla de análisis'!B$4:D$198,3,FALSE)</f>
        <v>32669</v>
      </c>
      <c r="I148" s="3"/>
    </row>
    <row r="149" spans="1:9">
      <c r="A149" s="47">
        <v>149</v>
      </c>
      <c r="B149" s="47">
        <v>18558604</v>
      </c>
      <c r="C149" s="47" t="s">
        <v>296</v>
      </c>
      <c r="D149" s="47" t="s">
        <v>346</v>
      </c>
      <c r="E149" s="47" t="s">
        <v>293</v>
      </c>
      <c r="F149" s="52">
        <v>40892</v>
      </c>
      <c r="G149" s="54" t="str">
        <f t="shared" ca="1" si="4"/>
        <v>5Años6Meses22Dias</v>
      </c>
      <c r="H149" s="66" t="e">
        <f>VLOOKUP(B149,'Tabla de análisis'!B$4:D$198,3,FALSE)</f>
        <v>#N/A</v>
      </c>
      <c r="I149" s="3"/>
    </row>
    <row r="150" spans="1:9">
      <c r="A150" s="47">
        <v>150</v>
      </c>
      <c r="B150" s="47">
        <v>18560661</v>
      </c>
      <c r="C150" s="47" t="s">
        <v>296</v>
      </c>
      <c r="D150" s="47" t="s">
        <v>346</v>
      </c>
      <c r="E150" s="47" t="s">
        <v>293</v>
      </c>
      <c r="F150" s="52">
        <v>42430</v>
      </c>
      <c r="G150" s="54" t="str">
        <f t="shared" ca="1" si="4"/>
        <v>1Años4Meses5Dias</v>
      </c>
      <c r="H150" s="66">
        <f>VLOOKUP(B150,'Tabla de análisis'!B$4:D$198,3,FALSE)</f>
        <v>31696</v>
      </c>
      <c r="I150" s="3"/>
    </row>
    <row r="151" spans="1:9">
      <c r="A151" s="47">
        <v>151</v>
      </c>
      <c r="B151" s="47">
        <v>18641952</v>
      </c>
      <c r="C151" s="47" t="s">
        <v>296</v>
      </c>
      <c r="D151" s="47" t="s">
        <v>346</v>
      </c>
      <c r="E151" s="47" t="s">
        <v>293</v>
      </c>
      <c r="F151" s="52">
        <v>41464</v>
      </c>
      <c r="G151" s="54" t="str">
        <f t="shared" ca="1" si="4"/>
        <v>3Años11Meses28Dias</v>
      </c>
      <c r="H151" s="66" t="e">
        <f>VLOOKUP(B151,'Tabla de análisis'!B$4:D$198,3,FALSE)</f>
        <v>#N/A</v>
      </c>
      <c r="I151" s="3"/>
    </row>
    <row r="152" spans="1:9">
      <c r="A152" s="47">
        <v>152</v>
      </c>
      <c r="B152" s="47">
        <v>18642049</v>
      </c>
      <c r="C152" s="47" t="s">
        <v>328</v>
      </c>
      <c r="D152" s="47" t="s">
        <v>346</v>
      </c>
      <c r="E152" s="47" t="s">
        <v>293</v>
      </c>
      <c r="F152" s="52">
        <v>42675</v>
      </c>
      <c r="G152" s="54" t="str">
        <f t="shared" ca="1" si="4"/>
        <v>0Años8Meses5Dias</v>
      </c>
      <c r="H152" s="66">
        <f>VLOOKUP(B152,'Tabla de análisis'!B$4:D$198,3,FALSE)</f>
        <v>32057</v>
      </c>
      <c r="I152" s="3"/>
    </row>
    <row r="153" spans="1:9">
      <c r="A153" s="47">
        <v>153</v>
      </c>
      <c r="B153" s="47">
        <v>18642574</v>
      </c>
      <c r="C153" s="47" t="s">
        <v>295</v>
      </c>
      <c r="D153" s="47" t="s">
        <v>346</v>
      </c>
      <c r="E153" s="47" t="s">
        <v>293</v>
      </c>
      <c r="F153" s="52">
        <v>41655</v>
      </c>
      <c r="G153" s="54" t="str">
        <f t="shared" ca="1" si="4"/>
        <v>3Años5Meses21Dias</v>
      </c>
      <c r="H153" s="66">
        <f>VLOOKUP(B153,'Tabla de análisis'!B$4:D$198,3,FALSE)</f>
        <v>32560</v>
      </c>
      <c r="I153" s="3"/>
    </row>
    <row r="154" spans="1:9">
      <c r="A154" s="47">
        <v>154</v>
      </c>
      <c r="B154" s="47">
        <v>18771273</v>
      </c>
      <c r="C154" s="47" t="s">
        <v>296</v>
      </c>
      <c r="D154" s="47" t="s">
        <v>346</v>
      </c>
      <c r="E154" s="47" t="s">
        <v>293</v>
      </c>
      <c r="F154" s="52">
        <v>42444</v>
      </c>
      <c r="G154" s="54" t="str">
        <f t="shared" ca="1" si="4"/>
        <v>1Años3Meses22Dias</v>
      </c>
      <c r="H154" s="66">
        <f>VLOOKUP(B154,'Tabla de análisis'!B$4:D$198,3,FALSE)</f>
        <v>31469</v>
      </c>
      <c r="I154" s="3"/>
    </row>
    <row r="155" spans="1:9">
      <c r="A155" s="47">
        <v>155</v>
      </c>
      <c r="B155" s="47">
        <v>18839404</v>
      </c>
      <c r="C155" s="47" t="s">
        <v>296</v>
      </c>
      <c r="D155" s="47" t="s">
        <v>346</v>
      </c>
      <c r="E155" s="47" t="s">
        <v>293</v>
      </c>
      <c r="F155" s="52">
        <v>42430</v>
      </c>
      <c r="G155" s="54" t="str">
        <f t="shared" ca="1" si="4"/>
        <v>1Años4Meses5Dias</v>
      </c>
      <c r="H155" s="66">
        <f>VLOOKUP(B155,'Tabla de análisis'!B$4:D$198,3,FALSE)</f>
        <v>32740</v>
      </c>
      <c r="I155" s="3"/>
    </row>
    <row r="156" spans="1:9">
      <c r="A156" s="47">
        <v>156</v>
      </c>
      <c r="B156" s="47">
        <v>18860361</v>
      </c>
      <c r="C156" s="47" t="s">
        <v>296</v>
      </c>
      <c r="D156" s="47" t="s">
        <v>346</v>
      </c>
      <c r="E156" s="47" t="s">
        <v>293</v>
      </c>
      <c r="F156" s="52">
        <v>41829</v>
      </c>
      <c r="G156" s="54" t="str">
        <f t="shared" ca="1" si="4"/>
        <v>2Años11Meses28Dias</v>
      </c>
      <c r="H156" s="66" t="e">
        <f>VLOOKUP(B156,'Tabla de análisis'!B$4:D$198,3,FALSE)</f>
        <v>#N/A</v>
      </c>
      <c r="I156" s="3"/>
    </row>
    <row r="157" spans="1:9">
      <c r="A157" s="47">
        <v>157</v>
      </c>
      <c r="B157" s="47">
        <v>19057977</v>
      </c>
      <c r="C157" s="47" t="s">
        <v>296</v>
      </c>
      <c r="D157" s="47" t="s">
        <v>346</v>
      </c>
      <c r="E157" s="47" t="s">
        <v>293</v>
      </c>
      <c r="F157" s="52">
        <v>41829</v>
      </c>
      <c r="G157" s="54" t="str">
        <f t="shared" ca="1" si="4"/>
        <v>2Años11Meses28Dias</v>
      </c>
      <c r="H157" s="66">
        <f>VLOOKUP(B157,'Tabla de análisis'!B$4:D$198,3,FALSE)</f>
        <v>33168</v>
      </c>
      <c r="I157" s="3"/>
    </row>
    <row r="158" spans="1:9">
      <c r="A158" s="47">
        <v>158</v>
      </c>
      <c r="B158" s="48">
        <v>19069348</v>
      </c>
      <c r="C158" s="47" t="s">
        <v>296</v>
      </c>
      <c r="D158" s="47" t="s">
        <v>346</v>
      </c>
      <c r="E158" s="47" t="s">
        <v>293</v>
      </c>
      <c r="F158" s="52">
        <v>40878</v>
      </c>
      <c r="G158" s="54" t="str">
        <f t="shared" ca="1" si="4"/>
        <v>5Años7Meses5Dias</v>
      </c>
      <c r="H158" s="66">
        <f>VLOOKUP(B158,'Tabla de análisis'!B$4:D$198,3,FALSE)</f>
        <v>32125</v>
      </c>
      <c r="I158" s="3"/>
    </row>
    <row r="159" spans="1:9">
      <c r="A159" s="47">
        <v>159</v>
      </c>
      <c r="B159" s="47">
        <v>19069727</v>
      </c>
      <c r="C159" s="47" t="s">
        <v>296</v>
      </c>
      <c r="D159" s="47" t="s">
        <v>346</v>
      </c>
      <c r="E159" s="47" t="s">
        <v>293</v>
      </c>
      <c r="F159" s="52">
        <v>40878</v>
      </c>
      <c r="G159" s="54" t="str">
        <f t="shared" ca="1" si="4"/>
        <v>5Años7Meses5Dias</v>
      </c>
      <c r="H159" s="66" t="e">
        <f>VLOOKUP(B159,'Tabla de análisis'!B$4:D$198,3,FALSE)</f>
        <v>#N/A</v>
      </c>
      <c r="I159" s="3"/>
    </row>
    <row r="160" spans="1:9">
      <c r="A160" s="47">
        <v>160</v>
      </c>
      <c r="B160" s="47">
        <v>19191332</v>
      </c>
      <c r="C160" s="47" t="s">
        <v>296</v>
      </c>
      <c r="D160" s="47" t="s">
        <v>346</v>
      </c>
      <c r="E160" s="47" t="s">
        <v>293</v>
      </c>
      <c r="F160" s="52">
        <v>41829</v>
      </c>
      <c r="G160" s="54" t="str">
        <f t="shared" ca="1" si="4"/>
        <v>2Años11Meses28Dias</v>
      </c>
      <c r="H160" s="66" t="e">
        <f>VLOOKUP(B160,'Tabla de análisis'!B$4:D$198,3,FALSE)</f>
        <v>#N/A</v>
      </c>
      <c r="I160" s="3"/>
    </row>
    <row r="161" spans="1:9">
      <c r="A161" s="47">
        <v>161</v>
      </c>
      <c r="B161" s="47">
        <v>19191493</v>
      </c>
      <c r="C161" s="47" t="s">
        <v>311</v>
      </c>
      <c r="D161" s="47" t="s">
        <v>346</v>
      </c>
      <c r="E161" s="47" t="s">
        <v>294</v>
      </c>
      <c r="F161" s="52">
        <v>42660</v>
      </c>
      <c r="G161" s="54" t="str">
        <f t="shared" ref="G161:G192" ca="1" si="5">DATEDIF(F161,TODAY(),"Y")&amp; "Años" &amp; DATEDIF(F161,TODAY(),"YM")&amp;"Meses"&amp; DATEDIF(F161,TODAY(),"MD")&amp;"Dias"</f>
        <v>0Años8Meses20Dias</v>
      </c>
      <c r="H161" s="66">
        <f>VLOOKUP(B161,'Tabla de análisis'!B$4:D$198,3,FALSE)</f>
        <v>32674</v>
      </c>
      <c r="I161" s="3"/>
    </row>
    <row r="162" spans="1:9">
      <c r="A162" s="47">
        <v>162</v>
      </c>
      <c r="B162" s="47">
        <v>19191947</v>
      </c>
      <c r="C162" s="47" t="s">
        <v>296</v>
      </c>
      <c r="D162" s="47" t="s">
        <v>346</v>
      </c>
      <c r="E162" s="47" t="s">
        <v>293</v>
      </c>
      <c r="F162" s="52">
        <v>40588</v>
      </c>
      <c r="G162" s="54" t="str">
        <f t="shared" ca="1" si="5"/>
        <v>6Años4Meses23Dias</v>
      </c>
      <c r="H162" s="66" t="e">
        <f>VLOOKUP(B162,'Tabla de análisis'!B$4:D$198,3,FALSE)</f>
        <v>#N/A</v>
      </c>
      <c r="I162" s="3"/>
    </row>
    <row r="163" spans="1:9">
      <c r="A163" s="47">
        <v>163</v>
      </c>
      <c r="B163" s="47">
        <v>19236954</v>
      </c>
      <c r="C163" s="47" t="s">
        <v>296</v>
      </c>
      <c r="D163" s="47" t="s">
        <v>346</v>
      </c>
      <c r="E163" s="47" t="s">
        <v>293</v>
      </c>
      <c r="F163" s="52">
        <v>41829</v>
      </c>
      <c r="G163" s="54" t="str">
        <f t="shared" ca="1" si="5"/>
        <v>2Años11Meses28Dias</v>
      </c>
      <c r="H163" s="66" t="e">
        <f>VLOOKUP(B163,'Tabla de análisis'!B$4:D$198,3,FALSE)</f>
        <v>#N/A</v>
      </c>
      <c r="I163" s="3"/>
    </row>
    <row r="164" spans="1:9">
      <c r="A164" s="47">
        <v>164</v>
      </c>
      <c r="B164" s="47">
        <v>19415355</v>
      </c>
      <c r="C164" s="47" t="s">
        <v>296</v>
      </c>
      <c r="D164" s="47" t="s">
        <v>346</v>
      </c>
      <c r="E164" s="47" t="s">
        <v>293</v>
      </c>
      <c r="F164" s="52">
        <v>40892</v>
      </c>
      <c r="G164" s="54" t="str">
        <f t="shared" ca="1" si="5"/>
        <v>5Años6Meses22Dias</v>
      </c>
      <c r="H164" s="66" t="e">
        <f>VLOOKUP(B164,'Tabla de análisis'!B$4:D$198,3,FALSE)</f>
        <v>#N/A</v>
      </c>
      <c r="I164" s="3"/>
    </row>
    <row r="165" spans="1:9">
      <c r="A165" s="47">
        <v>165</v>
      </c>
      <c r="B165" s="48">
        <v>19430596</v>
      </c>
      <c r="C165" s="47" t="s">
        <v>371</v>
      </c>
      <c r="D165" s="47" t="s">
        <v>346</v>
      </c>
      <c r="E165" s="47" t="s">
        <v>371</v>
      </c>
      <c r="F165" s="52" t="s">
        <v>372</v>
      </c>
      <c r="G165" s="54" t="e">
        <f t="shared" ca="1" si="5"/>
        <v>#VALUE!</v>
      </c>
      <c r="H165" s="66">
        <f>VLOOKUP(B165,'Tabla de análisis'!B$4:D$198,3,FALSE)</f>
        <v>32562</v>
      </c>
      <c r="I165" s="3"/>
    </row>
    <row r="166" spans="1:9">
      <c r="A166" s="47">
        <v>166</v>
      </c>
      <c r="B166" s="47">
        <v>19518699</v>
      </c>
      <c r="C166" s="47" t="s">
        <v>296</v>
      </c>
      <c r="D166" s="47" t="s">
        <v>346</v>
      </c>
      <c r="E166" s="47" t="s">
        <v>293</v>
      </c>
      <c r="F166" s="52">
        <v>40878</v>
      </c>
      <c r="G166" s="54" t="str">
        <f t="shared" ca="1" si="5"/>
        <v>5Años7Meses5Dias</v>
      </c>
      <c r="H166" s="66">
        <f>VLOOKUP(B166,'Tabla de análisis'!B$4:D$198,3,FALSE)</f>
        <v>32093</v>
      </c>
      <c r="I166" s="3"/>
    </row>
    <row r="167" spans="1:9">
      <c r="A167" s="47">
        <v>167</v>
      </c>
      <c r="B167" s="47">
        <v>19528163</v>
      </c>
      <c r="C167" s="47" t="s">
        <v>296</v>
      </c>
      <c r="D167" s="47" t="s">
        <v>346</v>
      </c>
      <c r="E167" s="47" t="s">
        <v>293</v>
      </c>
      <c r="F167" s="52">
        <v>42675</v>
      </c>
      <c r="G167" s="54" t="str">
        <f t="shared" ca="1" si="5"/>
        <v>0Años8Meses5Dias</v>
      </c>
      <c r="H167" s="66">
        <f>VLOOKUP(B167,'Tabla de análisis'!B$4:D$198,3,FALSE)</f>
        <v>32972</v>
      </c>
      <c r="I167" s="3"/>
    </row>
    <row r="168" spans="1:9">
      <c r="A168" s="47">
        <v>168</v>
      </c>
      <c r="B168" s="47">
        <v>19631906</v>
      </c>
      <c r="C168" s="47" t="s">
        <v>296</v>
      </c>
      <c r="D168" s="47" t="s">
        <v>346</v>
      </c>
      <c r="E168" s="47" t="s">
        <v>293</v>
      </c>
      <c r="F168" s="52">
        <v>41334</v>
      </c>
      <c r="G168" s="54" t="str">
        <f t="shared" ca="1" si="5"/>
        <v>4Años4Meses5Dias</v>
      </c>
      <c r="H168" s="66" t="e">
        <f>VLOOKUP(B168,'Tabla de análisis'!B$4:D$198,3,FALSE)</f>
        <v>#N/A</v>
      </c>
      <c r="I168" s="3"/>
    </row>
    <row r="169" spans="1:9">
      <c r="A169" s="47">
        <v>169</v>
      </c>
      <c r="B169" s="47">
        <v>19632189</v>
      </c>
      <c r="C169" s="47" t="s">
        <v>329</v>
      </c>
      <c r="D169" s="47" t="s">
        <v>346</v>
      </c>
      <c r="E169" s="47" t="s">
        <v>294</v>
      </c>
      <c r="F169" s="52">
        <v>41656</v>
      </c>
      <c r="G169" s="54" t="str">
        <f t="shared" ca="1" si="5"/>
        <v>3Años5Meses20Dias</v>
      </c>
      <c r="H169" s="66">
        <f>VLOOKUP(B169,'Tabla de análisis'!B$4:D$198,3,FALSE)</f>
        <v>32736</v>
      </c>
      <c r="I169" s="3"/>
    </row>
    <row r="170" spans="1:9">
      <c r="A170" s="47">
        <v>170</v>
      </c>
      <c r="B170" s="47">
        <v>19783560</v>
      </c>
      <c r="C170" s="47" t="s">
        <v>296</v>
      </c>
      <c r="D170" s="47" t="s">
        <v>346</v>
      </c>
      <c r="E170" s="47" t="s">
        <v>293</v>
      </c>
      <c r="F170" s="52">
        <v>42675</v>
      </c>
      <c r="G170" s="54" t="str">
        <f t="shared" ca="1" si="5"/>
        <v>0Años8Meses5Dias</v>
      </c>
      <c r="H170" s="66">
        <f>VLOOKUP(B170,'Tabla de análisis'!B$4:D$198,3,FALSE)</f>
        <v>32940</v>
      </c>
      <c r="I170" s="3"/>
    </row>
    <row r="171" spans="1:9">
      <c r="A171" s="47">
        <v>171</v>
      </c>
      <c r="B171" s="47">
        <v>20012235</v>
      </c>
      <c r="C171" s="47" t="s">
        <v>330</v>
      </c>
      <c r="D171" s="47" t="s">
        <v>346</v>
      </c>
      <c r="E171" s="47" t="s">
        <v>294</v>
      </c>
      <c r="F171" s="52">
        <v>42353</v>
      </c>
      <c r="G171" s="54" t="str">
        <f t="shared" ca="1" si="5"/>
        <v>1Años6Meses22Dias</v>
      </c>
      <c r="H171" s="66">
        <f>VLOOKUP(B171,'Tabla de análisis'!B$4:D$198,3,FALSE)</f>
        <v>32567</v>
      </c>
      <c r="I171" s="3"/>
    </row>
    <row r="172" spans="1:9">
      <c r="A172" s="47">
        <v>172</v>
      </c>
      <c r="B172" s="47">
        <v>20226156</v>
      </c>
      <c r="C172" s="47" t="s">
        <v>296</v>
      </c>
      <c r="D172" s="47" t="s">
        <v>346</v>
      </c>
      <c r="E172" s="47" t="s">
        <v>293</v>
      </c>
      <c r="F172" s="52">
        <v>41701</v>
      </c>
      <c r="G172" s="54" t="str">
        <f t="shared" ca="1" si="5"/>
        <v>3Años4Meses3Dias</v>
      </c>
      <c r="H172" s="66">
        <f>VLOOKUP(B172,'Tabla de análisis'!B$4:D$198,3,FALSE)</f>
        <v>33137</v>
      </c>
      <c r="I172" s="3"/>
    </row>
    <row r="173" spans="1:9">
      <c r="A173" s="47">
        <v>173</v>
      </c>
      <c r="B173" s="47">
        <v>20238821</v>
      </c>
      <c r="C173" s="47" t="s">
        <v>331</v>
      </c>
      <c r="D173" s="47" t="s">
        <v>346</v>
      </c>
      <c r="E173" s="47" t="s">
        <v>294</v>
      </c>
      <c r="F173" s="52">
        <v>39468</v>
      </c>
      <c r="G173" s="54" t="str">
        <f t="shared" ca="1" si="5"/>
        <v>9Años5Meses16Dias</v>
      </c>
      <c r="H173" s="66">
        <f>VLOOKUP(B173,'Tabla de análisis'!B$4:D$198,3,FALSE)</f>
        <v>32645</v>
      </c>
      <c r="I173" s="3"/>
    </row>
    <row r="174" spans="1:9">
      <c r="A174" s="47">
        <v>174</v>
      </c>
      <c r="B174" s="47">
        <v>20397734</v>
      </c>
      <c r="C174" s="47" t="s">
        <v>296</v>
      </c>
      <c r="D174" s="47" t="s">
        <v>346</v>
      </c>
      <c r="E174" s="47" t="s">
        <v>293</v>
      </c>
      <c r="F174" s="52">
        <v>41829</v>
      </c>
      <c r="G174" s="54" t="str">
        <f t="shared" ca="1" si="5"/>
        <v>2Años11Meses28Dias</v>
      </c>
      <c r="H174" s="66" t="e">
        <f>VLOOKUP(B174,'Tabla de análisis'!B$4:D$198,3,FALSE)</f>
        <v>#N/A</v>
      </c>
      <c r="I174" s="3"/>
    </row>
    <row r="175" spans="1:9">
      <c r="A175" s="47">
        <v>175</v>
      </c>
      <c r="B175" s="47">
        <v>20407881</v>
      </c>
      <c r="C175" s="47" t="s">
        <v>296</v>
      </c>
      <c r="D175" s="47" t="s">
        <v>346</v>
      </c>
      <c r="E175" s="47" t="s">
        <v>293</v>
      </c>
      <c r="F175" s="52">
        <v>42430</v>
      </c>
      <c r="G175" s="54" t="str">
        <f t="shared" ca="1" si="5"/>
        <v>1Años4Meses5Dias</v>
      </c>
      <c r="H175" s="66">
        <f>VLOOKUP(B175,'Tabla de análisis'!B$4:D$198,3,FALSE)</f>
        <v>33071</v>
      </c>
      <c r="I175" s="3"/>
    </row>
    <row r="176" spans="1:9">
      <c r="A176" s="47">
        <v>176</v>
      </c>
      <c r="B176" s="48">
        <v>20415799</v>
      </c>
      <c r="C176" s="47" t="s">
        <v>371</v>
      </c>
      <c r="D176" s="47" t="s">
        <v>346</v>
      </c>
      <c r="E176" s="47" t="s">
        <v>371</v>
      </c>
      <c r="F176" s="52" t="s">
        <v>372</v>
      </c>
      <c r="G176" s="54" t="e">
        <f t="shared" ca="1" si="5"/>
        <v>#VALUE!</v>
      </c>
      <c r="H176" s="66">
        <f>VLOOKUP(B176,'Tabla de análisis'!B$4:D$198,3,FALSE)</f>
        <v>33369</v>
      </c>
      <c r="I176" s="3"/>
    </row>
    <row r="177" spans="1:9">
      <c r="A177" s="47">
        <v>177</v>
      </c>
      <c r="B177" s="47">
        <v>20602433</v>
      </c>
      <c r="C177" s="47" t="s">
        <v>296</v>
      </c>
      <c r="D177" s="47" t="s">
        <v>346</v>
      </c>
      <c r="E177" s="47" t="s">
        <v>293</v>
      </c>
      <c r="F177" s="52">
        <v>32918</v>
      </c>
      <c r="G177" s="54" t="str">
        <f t="shared" ca="1" si="5"/>
        <v>27Años4Meses23Dias</v>
      </c>
      <c r="H177" s="66" t="e">
        <f>VLOOKUP(B177,'Tabla de análisis'!B$4:D$198,3,FALSE)</f>
        <v>#N/A</v>
      </c>
      <c r="I177" s="3"/>
    </row>
    <row r="178" spans="1:9">
      <c r="A178" s="47">
        <v>178</v>
      </c>
      <c r="B178" s="47">
        <v>20642552</v>
      </c>
      <c r="C178" s="47" t="s">
        <v>296</v>
      </c>
      <c r="D178" s="47" t="s">
        <v>346</v>
      </c>
      <c r="E178" s="47" t="s">
        <v>293</v>
      </c>
      <c r="F178" s="52">
        <v>41183</v>
      </c>
      <c r="G178" s="54" t="str">
        <f t="shared" ca="1" si="5"/>
        <v>4Años9Meses5Dias</v>
      </c>
      <c r="H178" s="66" t="e">
        <f>VLOOKUP(B178,'Tabla de análisis'!B$4:D$198,3,FALSE)</f>
        <v>#N/A</v>
      </c>
      <c r="I178" s="3"/>
    </row>
    <row r="179" spans="1:9">
      <c r="A179" s="47">
        <v>179</v>
      </c>
      <c r="B179" s="47">
        <v>20734666</v>
      </c>
      <c r="C179" s="47" t="s">
        <v>332</v>
      </c>
      <c r="D179" s="47" t="s">
        <v>346</v>
      </c>
      <c r="E179" s="47" t="s">
        <v>293</v>
      </c>
      <c r="F179" s="52">
        <v>42254</v>
      </c>
      <c r="G179" s="54" t="str">
        <f t="shared" ca="1" si="5"/>
        <v>1Años9Meses30Dias</v>
      </c>
      <c r="H179" s="66">
        <f>VLOOKUP(B179,'Tabla de análisis'!B$4:D$198,3,FALSE)</f>
        <v>34141</v>
      </c>
      <c r="I179" s="3"/>
    </row>
    <row r="180" spans="1:9">
      <c r="A180" s="47">
        <v>180</v>
      </c>
      <c r="B180" s="48">
        <v>20950471</v>
      </c>
      <c r="C180" s="47" t="s">
        <v>371</v>
      </c>
      <c r="D180" s="47" t="s">
        <v>346</v>
      </c>
      <c r="E180" s="47" t="s">
        <v>371</v>
      </c>
      <c r="F180" s="52" t="s">
        <v>372</v>
      </c>
      <c r="G180" s="54" t="e">
        <f t="shared" ca="1" si="5"/>
        <v>#VALUE!</v>
      </c>
      <c r="H180" s="66" t="e">
        <f>VLOOKUP(B180,'Tabla de análisis'!B$4:D$198,3,FALSE)</f>
        <v>#N/A</v>
      </c>
      <c r="I180" s="3"/>
    </row>
    <row r="181" spans="1:9">
      <c r="A181" s="47">
        <v>181</v>
      </c>
      <c r="B181" s="47">
        <v>21024468</v>
      </c>
      <c r="C181" s="47" t="s">
        <v>296</v>
      </c>
      <c r="D181" s="47" t="s">
        <v>346</v>
      </c>
      <c r="E181" s="47" t="s">
        <v>293</v>
      </c>
      <c r="F181" s="52">
        <v>42705</v>
      </c>
      <c r="G181" s="54" t="str">
        <f t="shared" ca="1" si="5"/>
        <v>0Años7Meses5Dias</v>
      </c>
      <c r="H181" s="66">
        <f>VLOOKUP(B181,'Tabla de análisis'!B$4:D$198,3,FALSE)</f>
        <v>33854</v>
      </c>
      <c r="I181" s="3"/>
    </row>
    <row r="182" spans="1:9">
      <c r="A182" s="47">
        <v>182</v>
      </c>
      <c r="B182" s="47">
        <v>21024655</v>
      </c>
      <c r="C182" s="47" t="s">
        <v>296</v>
      </c>
      <c r="D182" s="47" t="s">
        <v>346</v>
      </c>
      <c r="E182" s="47" t="s">
        <v>293</v>
      </c>
      <c r="F182" s="52">
        <v>42675</v>
      </c>
      <c r="G182" s="54" t="str">
        <f t="shared" ca="1" si="5"/>
        <v>0Años8Meses5Dias</v>
      </c>
      <c r="H182" s="66">
        <f>VLOOKUP(B182,'Tabla de análisis'!B$4:D$198,3,FALSE)</f>
        <v>33394</v>
      </c>
      <c r="I182" s="3"/>
    </row>
    <row r="183" spans="1:9">
      <c r="A183" s="47">
        <v>183</v>
      </c>
      <c r="B183" s="48">
        <v>21105376</v>
      </c>
      <c r="C183" s="47" t="s">
        <v>371</v>
      </c>
      <c r="D183" s="47" t="s">
        <v>346</v>
      </c>
      <c r="E183" s="47" t="s">
        <v>371</v>
      </c>
      <c r="F183" s="52" t="s">
        <v>372</v>
      </c>
      <c r="G183" s="54" t="e">
        <f t="shared" ca="1" si="5"/>
        <v>#VALUE!</v>
      </c>
      <c r="H183" s="66">
        <f>VLOOKUP(B183,'Tabla de análisis'!B$4:D$198,3,FALSE)</f>
        <v>33840</v>
      </c>
      <c r="I183" s="3"/>
    </row>
    <row r="184" spans="1:9">
      <c r="A184" s="47">
        <v>184</v>
      </c>
      <c r="B184" s="48">
        <v>21168419</v>
      </c>
      <c r="C184" s="47" t="s">
        <v>371</v>
      </c>
      <c r="D184" s="47" t="s">
        <v>346</v>
      </c>
      <c r="E184" s="47" t="s">
        <v>371</v>
      </c>
      <c r="F184" s="52" t="s">
        <v>372</v>
      </c>
      <c r="G184" s="54" t="e">
        <f t="shared" ca="1" si="5"/>
        <v>#VALUE!</v>
      </c>
      <c r="H184" s="66">
        <f>VLOOKUP(B184,'Tabla de análisis'!B$4:D$198,3,FALSE)</f>
        <v>33726</v>
      </c>
      <c r="I184" s="3"/>
    </row>
    <row r="185" spans="1:9">
      <c r="A185" s="47">
        <v>185</v>
      </c>
      <c r="B185" s="47">
        <v>21419656</v>
      </c>
      <c r="C185" s="47" t="s">
        <v>295</v>
      </c>
      <c r="D185" s="47" t="s">
        <v>346</v>
      </c>
      <c r="E185" s="47" t="s">
        <v>293</v>
      </c>
      <c r="F185" s="52">
        <v>38777</v>
      </c>
      <c r="G185" s="54" t="str">
        <f t="shared" ca="1" si="5"/>
        <v>11Años4Meses5Dias</v>
      </c>
      <c r="H185" s="66">
        <f>VLOOKUP(B185,'Tabla de análisis'!B$4:D$198,3,FALSE)</f>
        <v>25111</v>
      </c>
      <c r="I185" s="3"/>
    </row>
    <row r="186" spans="1:9">
      <c r="A186" s="47">
        <v>186</v>
      </c>
      <c r="B186" s="47">
        <v>22100883</v>
      </c>
      <c r="C186" s="47" t="s">
        <v>296</v>
      </c>
      <c r="D186" s="47" t="s">
        <v>346</v>
      </c>
      <c r="E186" s="47" t="s">
        <v>293</v>
      </c>
      <c r="F186" s="52">
        <v>41183</v>
      </c>
      <c r="G186" s="54" t="str">
        <f t="shared" ca="1" si="5"/>
        <v>4Años9Meses5Dias</v>
      </c>
      <c r="H186" s="66" t="e">
        <f>VLOOKUP(B186,'Tabla de análisis'!B$4:D$198,3,FALSE)</f>
        <v>#N/A</v>
      </c>
      <c r="I186" s="3"/>
    </row>
    <row r="187" spans="1:9">
      <c r="A187" s="47">
        <v>187</v>
      </c>
      <c r="B187" s="47">
        <v>22112718</v>
      </c>
      <c r="C187" s="47" t="s">
        <v>296</v>
      </c>
      <c r="D187" s="47" t="s">
        <v>346</v>
      </c>
      <c r="E187" s="47" t="s">
        <v>293</v>
      </c>
      <c r="F187" s="52">
        <v>42767</v>
      </c>
      <c r="G187" s="54" t="str">
        <f t="shared" ca="1" si="5"/>
        <v>0Años5Meses5Dias</v>
      </c>
      <c r="H187" s="66">
        <f>VLOOKUP(B187,'Tabla de análisis'!B$4:D$198,3,FALSE)</f>
        <v>34088</v>
      </c>
      <c r="I187" s="3"/>
    </row>
    <row r="188" spans="1:9">
      <c r="A188" s="47">
        <v>188</v>
      </c>
      <c r="B188" s="47">
        <v>22347538</v>
      </c>
      <c r="C188" s="47" t="s">
        <v>330</v>
      </c>
      <c r="D188" s="47" t="s">
        <v>346</v>
      </c>
      <c r="E188" s="47" t="s">
        <v>293</v>
      </c>
      <c r="F188" s="52">
        <v>42232</v>
      </c>
      <c r="G188" s="54" t="str">
        <f t="shared" ca="1" si="5"/>
        <v>1Años10Meses21Dias</v>
      </c>
      <c r="H188" s="66">
        <f>VLOOKUP(B188,'Tabla de análisis'!B$4:D$198,3,FALSE)</f>
        <v>33442</v>
      </c>
      <c r="I188" s="3"/>
    </row>
    <row r="189" spans="1:9">
      <c r="A189" s="47">
        <v>189</v>
      </c>
      <c r="B189" s="48">
        <v>22658778</v>
      </c>
      <c r="C189" s="47" t="s">
        <v>15949</v>
      </c>
      <c r="D189" s="47" t="s">
        <v>346</v>
      </c>
      <c r="E189" s="47" t="s">
        <v>371</v>
      </c>
      <c r="F189" s="52" t="s">
        <v>372</v>
      </c>
      <c r="G189" s="54" t="e">
        <f t="shared" ca="1" si="5"/>
        <v>#VALUE!</v>
      </c>
      <c r="H189" s="66" t="e">
        <f>VLOOKUP(B189,'Tabla de análisis'!B$4:D$198,3,FALSE)</f>
        <v>#N/A</v>
      </c>
      <c r="I189" s="3"/>
    </row>
    <row r="190" spans="1:9">
      <c r="A190" s="47">
        <v>190</v>
      </c>
      <c r="B190" s="47">
        <v>23545631</v>
      </c>
      <c r="C190" s="47" t="s">
        <v>296</v>
      </c>
      <c r="D190" s="47" t="s">
        <v>346</v>
      </c>
      <c r="E190" s="47" t="s">
        <v>293</v>
      </c>
      <c r="F190" s="52">
        <v>41464</v>
      </c>
      <c r="G190" s="54" t="str">
        <f t="shared" ca="1" si="5"/>
        <v>3Años11Meses28Dias</v>
      </c>
      <c r="H190" s="66" t="e">
        <f>VLOOKUP(B190,'Tabla de análisis'!B$4:D$198,3,FALSE)</f>
        <v>#N/A</v>
      </c>
      <c r="I190" s="3"/>
    </row>
    <row r="191" spans="1:9">
      <c r="A191" s="47">
        <v>191</v>
      </c>
      <c r="B191" s="47">
        <v>23549151</v>
      </c>
      <c r="C191" s="47" t="s">
        <v>333</v>
      </c>
      <c r="D191" s="47" t="s">
        <v>346</v>
      </c>
      <c r="E191" s="47" t="s">
        <v>294</v>
      </c>
      <c r="F191" s="52">
        <v>42582</v>
      </c>
      <c r="G191" s="54" t="str">
        <f t="shared" ca="1" si="5"/>
        <v>0Años11Meses6Dias</v>
      </c>
      <c r="H191" s="66">
        <f>VLOOKUP(B191,'Tabla de análisis'!B$4:D$198,3,FALSE)</f>
        <v>34215</v>
      </c>
      <c r="I191" s="3"/>
    </row>
    <row r="192" spans="1:9">
      <c r="A192" s="47">
        <v>192</v>
      </c>
      <c r="B192" s="48">
        <v>23549838</v>
      </c>
      <c r="C192" s="47" t="s">
        <v>371</v>
      </c>
      <c r="D192" s="47" t="s">
        <v>346</v>
      </c>
      <c r="E192" s="47" t="s">
        <v>371</v>
      </c>
      <c r="F192" s="52" t="s">
        <v>372</v>
      </c>
      <c r="G192" s="54" t="e">
        <f t="shared" ca="1" si="5"/>
        <v>#VALUE!</v>
      </c>
      <c r="H192" s="66">
        <f>VLOOKUP(B192,'Tabla de análisis'!B$4:D$198,3,FALSE)</f>
        <v>34394</v>
      </c>
      <c r="I192" s="3"/>
    </row>
    <row r="193" spans="1:9">
      <c r="A193" s="47">
        <v>193</v>
      </c>
      <c r="B193" s="47">
        <v>25159006</v>
      </c>
      <c r="C193" s="47" t="s">
        <v>296</v>
      </c>
      <c r="D193" s="47" t="s">
        <v>346</v>
      </c>
      <c r="E193" s="47" t="s">
        <v>293</v>
      </c>
      <c r="F193" s="52">
        <v>42685</v>
      </c>
      <c r="G193" s="54" t="str">
        <f t="shared" ref="G193:G195" ca="1" si="6">DATEDIF(F193,TODAY(),"Y")&amp; "Años" &amp; DATEDIF(F193,TODAY(),"YM")&amp;"Meses"&amp; DATEDIF(F193,TODAY(),"MD")&amp;"Dias"</f>
        <v>0Años7Meses26Dias</v>
      </c>
      <c r="H193" s="66">
        <f>VLOOKUP(B193,'Tabla de análisis'!B$4:D$198,3,FALSE)</f>
        <v>34983</v>
      </c>
      <c r="I193" s="3"/>
    </row>
    <row r="194" spans="1:9">
      <c r="A194" s="47">
        <v>194</v>
      </c>
      <c r="B194" s="47">
        <v>27165813</v>
      </c>
      <c r="C194" s="47" t="s">
        <v>296</v>
      </c>
      <c r="D194" s="47" t="s">
        <v>346</v>
      </c>
      <c r="E194" s="47" t="s">
        <v>293</v>
      </c>
      <c r="F194" s="52">
        <v>42737</v>
      </c>
      <c r="G194" s="54" t="str">
        <f t="shared" ca="1" si="6"/>
        <v>0Años6Meses4Dias</v>
      </c>
      <c r="H194" s="66">
        <f>VLOOKUP(B194,'Tabla de análisis'!B$4:D$198,3,FALSE)</f>
        <v>35492</v>
      </c>
      <c r="I194" s="3"/>
    </row>
    <row r="195" spans="1:9">
      <c r="A195" s="47">
        <v>195</v>
      </c>
      <c r="B195" s="48">
        <v>84474668</v>
      </c>
      <c r="C195" s="47" t="s">
        <v>371</v>
      </c>
      <c r="D195" s="47" t="s">
        <v>346</v>
      </c>
      <c r="E195" s="47" t="s">
        <v>371</v>
      </c>
      <c r="F195" s="52" t="s">
        <v>372</v>
      </c>
      <c r="G195" s="54" t="e">
        <f t="shared" ca="1" si="6"/>
        <v>#VALUE!</v>
      </c>
      <c r="H195" s="66">
        <f>VLOOKUP(B195,'Tabla de análisis'!B$4:D$198,3,FALSE)</f>
        <v>36892</v>
      </c>
      <c r="I195" s="3"/>
    </row>
    <row r="196" spans="1:9">
      <c r="A196" s="5">
        <v>196</v>
      </c>
      <c r="B196" s="55">
        <v>3450927</v>
      </c>
      <c r="C196" s="5" t="s">
        <v>296</v>
      </c>
      <c r="D196" s="5" t="s">
        <v>263</v>
      </c>
      <c r="E196" s="5" t="s">
        <v>293</v>
      </c>
      <c r="F196" s="23">
        <v>41829</v>
      </c>
      <c r="G196" s="56" t="str">
        <f t="shared" ref="G196:G259" ca="1" si="7">DATEDIF(F196,TODAY(),"Y")&amp; "Años" &amp; DATEDIF(F196,TODAY(),"YM")&amp;"Meses"&amp; DATEDIF(F196,TODAY(),"MD")&amp;"Dias"</f>
        <v>2Años11Meses28Dias</v>
      </c>
      <c r="H196" s="5"/>
    </row>
    <row r="197" spans="1:9">
      <c r="A197" s="5">
        <v>197</v>
      </c>
      <c r="B197" s="55">
        <v>3791086</v>
      </c>
      <c r="C197" s="5" t="s">
        <v>296</v>
      </c>
      <c r="D197" s="5" t="s">
        <v>263</v>
      </c>
      <c r="E197" s="5" t="s">
        <v>293</v>
      </c>
      <c r="F197" s="23">
        <v>41829</v>
      </c>
      <c r="G197" s="56" t="str">
        <f t="shared" ca="1" si="7"/>
        <v>2Años11Meses28Dias</v>
      </c>
      <c r="H197" s="5"/>
    </row>
    <row r="198" spans="1:9">
      <c r="A198" s="5">
        <v>198</v>
      </c>
      <c r="B198" s="55">
        <v>3834376</v>
      </c>
      <c r="C198" s="5" t="s">
        <v>296</v>
      </c>
      <c r="D198" s="5" t="s">
        <v>263</v>
      </c>
      <c r="E198" s="5" t="s">
        <v>293</v>
      </c>
      <c r="F198" s="23">
        <v>41183</v>
      </c>
      <c r="G198" s="56" t="str">
        <f t="shared" ca="1" si="7"/>
        <v>4Años9Meses5Dias</v>
      </c>
      <c r="H198" s="5"/>
    </row>
    <row r="199" spans="1:9">
      <c r="A199" s="5">
        <v>199</v>
      </c>
      <c r="B199" s="55">
        <v>4260034</v>
      </c>
      <c r="C199" s="5" t="s">
        <v>296</v>
      </c>
      <c r="D199" s="5" t="s">
        <v>263</v>
      </c>
      <c r="E199" s="5" t="s">
        <v>293</v>
      </c>
      <c r="F199" s="23">
        <v>41829</v>
      </c>
      <c r="G199" s="56" t="str">
        <f t="shared" ca="1" si="7"/>
        <v>2Años11Meses28Dias</v>
      </c>
      <c r="H199" s="5"/>
    </row>
    <row r="200" spans="1:9">
      <c r="A200" s="5">
        <v>200</v>
      </c>
      <c r="B200" s="55">
        <v>4262324</v>
      </c>
      <c r="C200" s="5" t="s">
        <v>296</v>
      </c>
      <c r="D200" s="5" t="s">
        <v>263</v>
      </c>
      <c r="E200" s="5" t="s">
        <v>293</v>
      </c>
      <c r="F200" s="23">
        <v>40892</v>
      </c>
      <c r="G200" s="56" t="str">
        <f t="shared" ca="1" si="7"/>
        <v>5Años6Meses22Dias</v>
      </c>
      <c r="H200" s="5"/>
    </row>
    <row r="201" spans="1:9">
      <c r="A201" s="5">
        <v>201</v>
      </c>
      <c r="B201" s="55">
        <v>4264718</v>
      </c>
      <c r="C201" s="5" t="s">
        <v>296</v>
      </c>
      <c r="D201" s="5" t="s">
        <v>263</v>
      </c>
      <c r="E201" s="5" t="s">
        <v>293</v>
      </c>
      <c r="F201" s="23">
        <v>40878</v>
      </c>
      <c r="G201" s="56" t="str">
        <f t="shared" ca="1" si="7"/>
        <v>5Años7Meses5Dias</v>
      </c>
      <c r="H201" s="5"/>
    </row>
    <row r="202" spans="1:9">
      <c r="A202" s="5">
        <v>202</v>
      </c>
      <c r="B202" s="55">
        <v>4297672</v>
      </c>
      <c r="C202" s="5" t="s">
        <v>296</v>
      </c>
      <c r="D202" s="5" t="s">
        <v>263</v>
      </c>
      <c r="E202" s="5" t="s">
        <v>293</v>
      </c>
      <c r="F202" s="23">
        <v>41464</v>
      </c>
      <c r="G202" s="56" t="str">
        <f t="shared" ca="1" si="7"/>
        <v>3Años11Meses28Dias</v>
      </c>
      <c r="H202" s="5"/>
    </row>
    <row r="203" spans="1:9">
      <c r="A203" s="5">
        <v>203</v>
      </c>
      <c r="B203" s="55">
        <v>4408813</v>
      </c>
      <c r="C203" s="5" t="s">
        <v>296</v>
      </c>
      <c r="D203" s="5" t="s">
        <v>263</v>
      </c>
      <c r="E203" s="5" t="s">
        <v>293</v>
      </c>
      <c r="F203" s="23">
        <v>40878</v>
      </c>
      <c r="G203" s="56" t="str">
        <f t="shared" ca="1" si="7"/>
        <v>5Años7Meses5Dias</v>
      </c>
      <c r="H203" s="5"/>
    </row>
    <row r="204" spans="1:9">
      <c r="A204" s="5">
        <v>204</v>
      </c>
      <c r="B204" s="55">
        <v>4932574</v>
      </c>
      <c r="C204" s="5" t="s">
        <v>296</v>
      </c>
      <c r="D204" s="5" t="s">
        <v>263</v>
      </c>
      <c r="E204" s="5" t="s">
        <v>293</v>
      </c>
      <c r="F204" s="23">
        <v>40878</v>
      </c>
      <c r="G204" s="56" t="str">
        <f t="shared" ca="1" si="7"/>
        <v>5Años7Meses5Dias</v>
      </c>
      <c r="H204" s="5"/>
    </row>
    <row r="205" spans="1:9">
      <c r="A205" s="5">
        <v>205</v>
      </c>
      <c r="B205" s="55">
        <v>5023684</v>
      </c>
      <c r="C205" s="5" t="s">
        <v>296</v>
      </c>
      <c r="D205" s="5" t="s">
        <v>263</v>
      </c>
      <c r="E205" s="5" t="s">
        <v>293</v>
      </c>
      <c r="F205" s="23">
        <v>41464</v>
      </c>
      <c r="G205" s="56" t="str">
        <f t="shared" ca="1" si="7"/>
        <v>3Años11Meses28Dias</v>
      </c>
      <c r="H205" s="5"/>
    </row>
    <row r="206" spans="1:9">
      <c r="A206" s="5">
        <v>206</v>
      </c>
      <c r="B206" s="55">
        <v>5137523</v>
      </c>
      <c r="C206" s="5" t="s">
        <v>296</v>
      </c>
      <c r="D206" s="5" t="s">
        <v>263</v>
      </c>
      <c r="E206" s="5" t="s">
        <v>293</v>
      </c>
      <c r="F206" s="23">
        <v>41609</v>
      </c>
      <c r="G206" s="56" t="str">
        <f t="shared" ca="1" si="7"/>
        <v>3Años7Meses5Dias</v>
      </c>
      <c r="H206" s="5"/>
    </row>
    <row r="207" spans="1:9">
      <c r="A207" s="5">
        <v>207</v>
      </c>
      <c r="B207" s="55">
        <v>5439096</v>
      </c>
      <c r="C207" s="5" t="s">
        <v>296</v>
      </c>
      <c r="D207" s="5" t="s">
        <v>263</v>
      </c>
      <c r="E207" s="5" t="s">
        <v>293</v>
      </c>
      <c r="F207" s="23">
        <v>41183</v>
      </c>
      <c r="G207" s="56" t="str">
        <f t="shared" ca="1" si="7"/>
        <v>4Años9Meses5Dias</v>
      </c>
      <c r="H207" s="5"/>
    </row>
    <row r="208" spans="1:9">
      <c r="A208" s="5">
        <v>208</v>
      </c>
      <c r="B208" s="55">
        <v>5649255</v>
      </c>
      <c r="C208" s="5" t="s">
        <v>296</v>
      </c>
      <c r="D208" s="5" t="s">
        <v>263</v>
      </c>
      <c r="E208" s="5" t="s">
        <v>293</v>
      </c>
      <c r="F208" s="23">
        <v>41464</v>
      </c>
      <c r="G208" s="56" t="str">
        <f t="shared" ca="1" si="7"/>
        <v>3Años11Meses28Dias</v>
      </c>
      <c r="H208" s="5"/>
    </row>
    <row r="209" spans="1:8">
      <c r="A209" s="5">
        <v>209</v>
      </c>
      <c r="B209" s="55">
        <v>5675150</v>
      </c>
      <c r="C209" s="5" t="s">
        <v>296</v>
      </c>
      <c r="D209" s="5" t="s">
        <v>263</v>
      </c>
      <c r="E209" s="5" t="s">
        <v>293</v>
      </c>
      <c r="F209" s="23">
        <v>41464</v>
      </c>
      <c r="G209" s="56" t="str">
        <f t="shared" ca="1" si="7"/>
        <v>3Años11Meses28Dias</v>
      </c>
      <c r="H209" s="5"/>
    </row>
    <row r="210" spans="1:8">
      <c r="A210" s="5">
        <v>210</v>
      </c>
      <c r="B210" s="55">
        <v>5734232</v>
      </c>
      <c r="C210" s="5" t="s">
        <v>296</v>
      </c>
      <c r="D210" s="5" t="s">
        <v>263</v>
      </c>
      <c r="E210" s="5" t="s">
        <v>293</v>
      </c>
      <c r="F210" s="23">
        <v>40892</v>
      </c>
      <c r="G210" s="56" t="str">
        <f t="shared" ca="1" si="7"/>
        <v>5Años6Meses22Dias</v>
      </c>
      <c r="H210" s="5"/>
    </row>
    <row r="211" spans="1:8">
      <c r="A211" s="5">
        <v>211</v>
      </c>
      <c r="B211" s="55">
        <v>6224419</v>
      </c>
      <c r="C211" s="5" t="s">
        <v>296</v>
      </c>
      <c r="D211" s="5" t="s">
        <v>263</v>
      </c>
      <c r="E211" s="5" t="s">
        <v>293</v>
      </c>
      <c r="F211" s="23">
        <v>41829</v>
      </c>
      <c r="G211" s="56" t="str">
        <f t="shared" ca="1" si="7"/>
        <v>2Años11Meses28Dias</v>
      </c>
      <c r="H211" s="5"/>
    </row>
    <row r="212" spans="1:8">
      <c r="A212" s="5">
        <v>212</v>
      </c>
      <c r="B212" s="55">
        <v>6288447</v>
      </c>
      <c r="C212" s="5" t="s">
        <v>296</v>
      </c>
      <c r="D212" s="5" t="s">
        <v>263</v>
      </c>
      <c r="E212" s="5" t="s">
        <v>293</v>
      </c>
      <c r="F212" s="23">
        <v>40909</v>
      </c>
      <c r="G212" s="56" t="str">
        <f t="shared" ca="1" si="7"/>
        <v>5Años6Meses5Dias</v>
      </c>
      <c r="H212" s="5"/>
    </row>
    <row r="213" spans="1:8">
      <c r="A213" s="5">
        <v>213</v>
      </c>
      <c r="B213" s="55">
        <v>6450687</v>
      </c>
      <c r="C213" s="5" t="s">
        <v>296</v>
      </c>
      <c r="D213" s="5" t="s">
        <v>263</v>
      </c>
      <c r="E213" s="5" t="s">
        <v>293</v>
      </c>
      <c r="F213" s="23">
        <v>23744</v>
      </c>
      <c r="G213" s="56" t="str">
        <f t="shared" ca="1" si="7"/>
        <v>52Años6Meses4Dias</v>
      </c>
      <c r="H213" s="5"/>
    </row>
    <row r="214" spans="1:8">
      <c r="A214" s="5">
        <v>214</v>
      </c>
      <c r="B214" s="55">
        <v>6518100</v>
      </c>
      <c r="C214" s="5" t="s">
        <v>296</v>
      </c>
      <c r="D214" s="5" t="s">
        <v>263</v>
      </c>
      <c r="E214" s="5" t="s">
        <v>293</v>
      </c>
      <c r="F214" s="23">
        <v>41829</v>
      </c>
      <c r="G214" s="56" t="str">
        <f t="shared" ca="1" si="7"/>
        <v>2Años11Meses28Dias</v>
      </c>
      <c r="H214" s="5"/>
    </row>
    <row r="215" spans="1:8">
      <c r="A215" s="5">
        <v>215</v>
      </c>
      <c r="B215" s="55">
        <v>6582895</v>
      </c>
      <c r="C215" s="5" t="s">
        <v>296</v>
      </c>
      <c r="D215" s="5" t="s">
        <v>263</v>
      </c>
      <c r="E215" s="5" t="s">
        <v>293</v>
      </c>
      <c r="F215" s="23">
        <v>40878</v>
      </c>
      <c r="G215" s="56" t="str">
        <f t="shared" ca="1" si="7"/>
        <v>5Años7Meses5Dias</v>
      </c>
      <c r="H215" s="5"/>
    </row>
    <row r="216" spans="1:8">
      <c r="A216" s="5">
        <v>216</v>
      </c>
      <c r="B216" s="55">
        <v>6593478</v>
      </c>
      <c r="C216" s="5" t="s">
        <v>296</v>
      </c>
      <c r="D216" s="5" t="s">
        <v>263</v>
      </c>
      <c r="E216" s="5" t="s">
        <v>293</v>
      </c>
      <c r="F216" s="23">
        <v>40452</v>
      </c>
      <c r="G216" s="56" t="str">
        <f t="shared" ca="1" si="7"/>
        <v>6Años9Meses5Dias</v>
      </c>
      <c r="H216" s="5"/>
    </row>
    <row r="217" spans="1:8">
      <c r="A217" s="5">
        <v>217</v>
      </c>
      <c r="B217" s="55">
        <v>6642339</v>
      </c>
      <c r="C217" s="5" t="s">
        <v>296</v>
      </c>
      <c r="D217" s="5" t="s">
        <v>263</v>
      </c>
      <c r="E217" s="5" t="s">
        <v>293</v>
      </c>
      <c r="F217" s="23">
        <v>41183</v>
      </c>
      <c r="G217" s="56" t="str">
        <f t="shared" ca="1" si="7"/>
        <v>4Años9Meses5Dias</v>
      </c>
      <c r="H217" s="5"/>
    </row>
    <row r="218" spans="1:8">
      <c r="A218" s="5">
        <v>218</v>
      </c>
      <c r="B218" s="55">
        <v>6785559</v>
      </c>
      <c r="C218" s="5" t="s">
        <v>296</v>
      </c>
      <c r="D218" s="5" t="s">
        <v>263</v>
      </c>
      <c r="E218" s="5" t="s">
        <v>293</v>
      </c>
      <c r="F218" s="23">
        <v>41829</v>
      </c>
      <c r="G218" s="56" t="str">
        <f t="shared" ca="1" si="7"/>
        <v>2Años11Meses28Dias</v>
      </c>
      <c r="H218" s="5"/>
    </row>
    <row r="219" spans="1:8">
      <c r="A219" s="5">
        <v>219</v>
      </c>
      <c r="B219" s="55">
        <v>6814647</v>
      </c>
      <c r="C219" s="5" t="s">
        <v>15356</v>
      </c>
      <c r="D219" s="5" t="s">
        <v>263</v>
      </c>
      <c r="E219" s="5" t="s">
        <v>293</v>
      </c>
      <c r="F219" s="23">
        <v>41883</v>
      </c>
      <c r="G219" s="56" t="str">
        <f t="shared" ca="1" si="7"/>
        <v>2Años10Meses5Dias</v>
      </c>
      <c r="H219" s="5"/>
    </row>
    <row r="220" spans="1:8">
      <c r="A220" s="5">
        <v>220</v>
      </c>
      <c r="B220" s="55">
        <v>7411584</v>
      </c>
      <c r="C220" s="5" t="s">
        <v>296</v>
      </c>
      <c r="D220" s="5" t="s">
        <v>263</v>
      </c>
      <c r="E220" s="5" t="s">
        <v>293</v>
      </c>
      <c r="F220" s="23">
        <v>40892</v>
      </c>
      <c r="G220" s="56" t="str">
        <f t="shared" ca="1" si="7"/>
        <v>5Años6Meses22Dias</v>
      </c>
      <c r="H220" s="5"/>
    </row>
    <row r="221" spans="1:8">
      <c r="A221" s="5">
        <v>221</v>
      </c>
      <c r="B221" s="55">
        <v>7542574</v>
      </c>
      <c r="C221" s="5" t="s">
        <v>296</v>
      </c>
      <c r="D221" s="5" t="s">
        <v>263</v>
      </c>
      <c r="E221" s="5" t="s">
        <v>293</v>
      </c>
      <c r="F221" s="23">
        <v>41183</v>
      </c>
      <c r="G221" s="56" t="str">
        <f t="shared" ca="1" si="7"/>
        <v>4Años9Meses5Dias</v>
      </c>
      <c r="H221" s="5"/>
    </row>
    <row r="222" spans="1:8">
      <c r="A222" s="5">
        <v>222</v>
      </c>
      <c r="B222" s="55">
        <v>7814710</v>
      </c>
      <c r="C222" s="5" t="s">
        <v>296</v>
      </c>
      <c r="D222" s="5" t="s">
        <v>263</v>
      </c>
      <c r="E222" s="5" t="s">
        <v>293</v>
      </c>
      <c r="F222" s="23">
        <v>41829</v>
      </c>
      <c r="G222" s="56" t="str">
        <f t="shared" ca="1" si="7"/>
        <v>2Años11Meses28Dias</v>
      </c>
      <c r="H222" s="5"/>
    </row>
    <row r="223" spans="1:8">
      <c r="A223" s="5">
        <v>223</v>
      </c>
      <c r="B223" s="55">
        <v>8037885</v>
      </c>
      <c r="C223" s="5" t="s">
        <v>296</v>
      </c>
      <c r="D223" s="5" t="s">
        <v>263</v>
      </c>
      <c r="E223" s="5" t="s">
        <v>293</v>
      </c>
      <c r="F223" s="23">
        <v>41829</v>
      </c>
      <c r="G223" s="56" t="str">
        <f t="shared" ca="1" si="7"/>
        <v>2Años11Meses28Dias</v>
      </c>
      <c r="H223" s="5"/>
    </row>
    <row r="224" spans="1:8">
      <c r="A224" s="5">
        <v>224</v>
      </c>
      <c r="B224" s="55">
        <v>8039390</v>
      </c>
      <c r="C224" s="5" t="s">
        <v>296</v>
      </c>
      <c r="D224" s="5" t="s">
        <v>263</v>
      </c>
      <c r="E224" s="5" t="s">
        <v>293</v>
      </c>
      <c r="F224" s="23">
        <v>40878</v>
      </c>
      <c r="G224" s="56" t="str">
        <f t="shared" ca="1" si="7"/>
        <v>5Años7Meses5Dias</v>
      </c>
      <c r="H224" s="5"/>
    </row>
    <row r="225" spans="1:8">
      <c r="A225" s="5">
        <v>225</v>
      </c>
      <c r="B225" s="55">
        <v>8059628</v>
      </c>
      <c r="C225" s="5" t="s">
        <v>296</v>
      </c>
      <c r="D225" s="5" t="s">
        <v>263</v>
      </c>
      <c r="E225" s="5" t="s">
        <v>293</v>
      </c>
      <c r="F225" s="23">
        <v>41183</v>
      </c>
      <c r="G225" s="56" t="str">
        <f t="shared" ca="1" si="7"/>
        <v>4Años9Meses5Dias</v>
      </c>
      <c r="H225" s="5"/>
    </row>
    <row r="226" spans="1:8">
      <c r="A226" s="5">
        <v>226</v>
      </c>
      <c r="B226" s="55">
        <v>8064160</v>
      </c>
      <c r="C226" s="5" t="s">
        <v>296</v>
      </c>
      <c r="D226" s="5" t="s">
        <v>263</v>
      </c>
      <c r="E226" s="5" t="s">
        <v>293</v>
      </c>
      <c r="F226" s="23">
        <v>41183</v>
      </c>
      <c r="G226" s="56" t="str">
        <f t="shared" ca="1" si="7"/>
        <v>4Años9Meses5Dias</v>
      </c>
      <c r="H226" s="5"/>
    </row>
    <row r="227" spans="1:8">
      <c r="A227" s="5">
        <v>227</v>
      </c>
      <c r="B227" s="55">
        <v>8066245</v>
      </c>
      <c r="C227" s="5" t="s">
        <v>296</v>
      </c>
      <c r="D227" s="5" t="s">
        <v>263</v>
      </c>
      <c r="E227" s="5" t="s">
        <v>293</v>
      </c>
      <c r="F227" s="23">
        <v>41183</v>
      </c>
      <c r="G227" s="56" t="str">
        <f t="shared" ca="1" si="7"/>
        <v>4Años9Meses5Dias</v>
      </c>
      <c r="H227" s="5"/>
    </row>
    <row r="228" spans="1:8">
      <c r="A228" s="5">
        <v>228</v>
      </c>
      <c r="B228" s="55">
        <v>8066308</v>
      </c>
      <c r="C228" s="5" t="s">
        <v>296</v>
      </c>
      <c r="D228" s="5" t="s">
        <v>263</v>
      </c>
      <c r="E228" s="5" t="s">
        <v>293</v>
      </c>
      <c r="F228" s="23">
        <v>40878</v>
      </c>
      <c r="G228" s="56" t="str">
        <f t="shared" ca="1" si="7"/>
        <v>5Años7Meses5Dias</v>
      </c>
      <c r="H228" s="5"/>
    </row>
    <row r="229" spans="1:8">
      <c r="A229" s="5">
        <v>229</v>
      </c>
      <c r="B229" s="55">
        <v>8071855</v>
      </c>
      <c r="C229" s="5" t="s">
        <v>296</v>
      </c>
      <c r="D229" s="5" t="s">
        <v>263</v>
      </c>
      <c r="E229" s="5" t="s">
        <v>293</v>
      </c>
      <c r="F229" s="23">
        <v>40878</v>
      </c>
      <c r="G229" s="56" t="str">
        <f t="shared" ca="1" si="7"/>
        <v>5Años7Meses5Dias</v>
      </c>
      <c r="H229" s="5"/>
    </row>
    <row r="230" spans="1:8">
      <c r="A230" s="5">
        <v>230</v>
      </c>
      <c r="B230" s="55">
        <v>8132716</v>
      </c>
      <c r="C230" s="5" t="s">
        <v>296</v>
      </c>
      <c r="D230" s="5" t="s">
        <v>263</v>
      </c>
      <c r="E230" s="5" t="s">
        <v>293</v>
      </c>
      <c r="F230" s="23">
        <v>41829</v>
      </c>
      <c r="G230" s="56" t="str">
        <f t="shared" ca="1" si="7"/>
        <v>2Años11Meses28Dias</v>
      </c>
      <c r="H230" s="5"/>
    </row>
    <row r="231" spans="1:8">
      <c r="A231" s="5">
        <v>231</v>
      </c>
      <c r="B231" s="55">
        <v>8143237</v>
      </c>
      <c r="C231" s="5" t="s">
        <v>296</v>
      </c>
      <c r="D231" s="5" t="s">
        <v>263</v>
      </c>
      <c r="E231" s="5" t="s">
        <v>293</v>
      </c>
      <c r="F231" s="23">
        <v>40878</v>
      </c>
      <c r="G231" s="56" t="str">
        <f t="shared" ca="1" si="7"/>
        <v>5Años7Meses5Dias</v>
      </c>
      <c r="H231" s="5"/>
    </row>
    <row r="232" spans="1:8">
      <c r="A232" s="5">
        <v>232</v>
      </c>
      <c r="B232" s="55">
        <v>8148121</v>
      </c>
      <c r="C232" s="5" t="s">
        <v>296</v>
      </c>
      <c r="D232" s="5" t="s">
        <v>263</v>
      </c>
      <c r="E232" s="5" t="s">
        <v>293</v>
      </c>
      <c r="F232" s="23">
        <v>40878</v>
      </c>
      <c r="G232" s="56" t="str">
        <f t="shared" ca="1" si="7"/>
        <v>5Años7Meses5Dias</v>
      </c>
      <c r="H232" s="5"/>
    </row>
    <row r="233" spans="1:8">
      <c r="A233" s="5">
        <v>233</v>
      </c>
      <c r="B233" s="55">
        <v>8158436</v>
      </c>
      <c r="C233" s="57" t="s">
        <v>371</v>
      </c>
      <c r="D233" s="5" t="s">
        <v>263</v>
      </c>
      <c r="E233" s="57" t="s">
        <v>372</v>
      </c>
      <c r="F233" s="23" t="s">
        <v>372</v>
      </c>
      <c r="G233" s="56" t="e">
        <f t="shared" ca="1" si="7"/>
        <v>#VALUE!</v>
      </c>
      <c r="H233" s="74">
        <v>20319</v>
      </c>
    </row>
    <row r="234" spans="1:8">
      <c r="A234" s="5">
        <v>234</v>
      </c>
      <c r="B234" s="55">
        <v>8167567</v>
      </c>
      <c r="C234" s="5" t="s">
        <v>296</v>
      </c>
      <c r="D234" s="5" t="s">
        <v>263</v>
      </c>
      <c r="E234" s="5" t="s">
        <v>293</v>
      </c>
      <c r="F234" s="23">
        <v>41554</v>
      </c>
      <c r="G234" s="56" t="str">
        <f t="shared" ca="1" si="7"/>
        <v>3Años8Meses30Dias</v>
      </c>
      <c r="H234" s="5"/>
    </row>
    <row r="235" spans="1:8">
      <c r="A235" s="5">
        <v>235</v>
      </c>
      <c r="B235" s="55">
        <v>8174087</v>
      </c>
      <c r="C235" s="5" t="s">
        <v>296</v>
      </c>
      <c r="D235" s="5" t="s">
        <v>263</v>
      </c>
      <c r="E235" s="5" t="s">
        <v>293</v>
      </c>
      <c r="F235" s="23">
        <v>40878</v>
      </c>
      <c r="G235" s="56" t="str">
        <f t="shared" ca="1" si="7"/>
        <v>5Años7Meses5Dias</v>
      </c>
      <c r="H235" s="5"/>
    </row>
    <row r="236" spans="1:8">
      <c r="A236" s="5">
        <v>236</v>
      </c>
      <c r="B236" s="55">
        <v>8195929</v>
      </c>
      <c r="C236" s="5" t="s">
        <v>296</v>
      </c>
      <c r="D236" s="5" t="s">
        <v>263</v>
      </c>
      <c r="E236" s="5" t="s">
        <v>293</v>
      </c>
      <c r="F236" s="23">
        <v>41009</v>
      </c>
      <c r="G236" s="56" t="str">
        <f t="shared" ca="1" si="7"/>
        <v>5Años2Meses27Dias</v>
      </c>
      <c r="H236" s="5"/>
    </row>
    <row r="237" spans="1:8">
      <c r="A237" s="5">
        <v>237</v>
      </c>
      <c r="B237" s="55">
        <v>8488042</v>
      </c>
      <c r="C237" s="5" t="s">
        <v>296</v>
      </c>
      <c r="D237" s="5" t="s">
        <v>263</v>
      </c>
      <c r="E237" s="5" t="s">
        <v>293</v>
      </c>
      <c r="F237" s="23">
        <v>41829</v>
      </c>
      <c r="G237" s="56" t="str">
        <f t="shared" ca="1" si="7"/>
        <v>2Años11Meses28Dias</v>
      </c>
      <c r="H237" s="5"/>
    </row>
    <row r="238" spans="1:8">
      <c r="A238" s="5">
        <v>238</v>
      </c>
      <c r="B238" s="55">
        <v>8660545</v>
      </c>
      <c r="C238" s="5" t="s">
        <v>296</v>
      </c>
      <c r="D238" s="5" t="s">
        <v>263</v>
      </c>
      <c r="E238" s="5" t="s">
        <v>293</v>
      </c>
      <c r="F238" s="23">
        <v>41183</v>
      </c>
      <c r="G238" s="56" t="str">
        <f t="shared" ca="1" si="7"/>
        <v>4Años9Meses5Dias</v>
      </c>
      <c r="H238" s="5"/>
    </row>
    <row r="239" spans="1:8">
      <c r="A239" s="5">
        <v>239</v>
      </c>
      <c r="B239" s="55">
        <v>8711048</v>
      </c>
      <c r="C239" s="5" t="s">
        <v>296</v>
      </c>
      <c r="D239" s="5" t="s">
        <v>263</v>
      </c>
      <c r="E239" s="5" t="s">
        <v>293</v>
      </c>
      <c r="F239" s="23">
        <v>41464</v>
      </c>
      <c r="G239" s="56" t="str">
        <f t="shared" ca="1" si="7"/>
        <v>3Años11Meses28Dias</v>
      </c>
      <c r="H239" s="5"/>
    </row>
    <row r="240" spans="1:8">
      <c r="A240" s="5">
        <v>240</v>
      </c>
      <c r="B240" s="55">
        <v>9127438</v>
      </c>
      <c r="C240" s="5" t="s">
        <v>296</v>
      </c>
      <c r="D240" s="5" t="s">
        <v>263</v>
      </c>
      <c r="E240" s="5" t="s">
        <v>293</v>
      </c>
      <c r="F240" s="23">
        <v>41464</v>
      </c>
      <c r="G240" s="56" t="str">
        <f t="shared" ca="1" si="7"/>
        <v>3Años11Meses28Dias</v>
      </c>
      <c r="H240" s="5"/>
    </row>
    <row r="241" spans="1:8">
      <c r="A241" s="5">
        <v>241</v>
      </c>
      <c r="B241" s="55">
        <v>9129269</v>
      </c>
      <c r="C241" s="5" t="s">
        <v>296</v>
      </c>
      <c r="D241" s="5" t="s">
        <v>263</v>
      </c>
      <c r="E241" s="5" t="s">
        <v>293</v>
      </c>
      <c r="F241" s="23">
        <v>41464</v>
      </c>
      <c r="G241" s="56" t="str">
        <f t="shared" ca="1" si="7"/>
        <v>3Años11Meses28Dias</v>
      </c>
      <c r="H241" s="5"/>
    </row>
    <row r="242" spans="1:8">
      <c r="A242" s="5">
        <v>242</v>
      </c>
      <c r="B242" s="55">
        <v>9182289</v>
      </c>
      <c r="C242" s="57" t="s">
        <v>296</v>
      </c>
      <c r="D242" s="5" t="s">
        <v>263</v>
      </c>
      <c r="E242" s="57" t="s">
        <v>293</v>
      </c>
      <c r="F242" s="23">
        <v>41829</v>
      </c>
      <c r="G242" s="56" t="str">
        <f t="shared" ca="1" si="7"/>
        <v>2Años11Meses28Dias</v>
      </c>
      <c r="H242" s="75">
        <v>22114</v>
      </c>
    </row>
    <row r="243" spans="1:8">
      <c r="A243" s="5">
        <v>243</v>
      </c>
      <c r="B243" s="55">
        <v>9222528</v>
      </c>
      <c r="C243" s="5" t="s">
        <v>15357</v>
      </c>
      <c r="D243" s="5" t="s">
        <v>263</v>
      </c>
      <c r="E243" s="5" t="s">
        <v>293</v>
      </c>
      <c r="F243" s="23">
        <v>42009</v>
      </c>
      <c r="G243" s="56" t="str">
        <f t="shared" ca="1" si="7"/>
        <v>2Años6Meses1Dias</v>
      </c>
      <c r="H243" s="5"/>
    </row>
    <row r="244" spans="1:8">
      <c r="A244" s="5">
        <v>244</v>
      </c>
      <c r="B244" s="55">
        <v>9248916</v>
      </c>
      <c r="C244" s="5" t="s">
        <v>296</v>
      </c>
      <c r="D244" s="5" t="s">
        <v>263</v>
      </c>
      <c r="E244" s="5" t="s">
        <v>293</v>
      </c>
      <c r="F244" s="23">
        <v>41464</v>
      </c>
      <c r="G244" s="56" t="str">
        <f t="shared" ca="1" si="7"/>
        <v>3Años11Meses28Dias</v>
      </c>
      <c r="H244" s="5"/>
    </row>
    <row r="245" spans="1:8">
      <c r="A245" s="5">
        <v>245</v>
      </c>
      <c r="B245" s="55">
        <v>9253892</v>
      </c>
      <c r="C245" s="5" t="s">
        <v>296</v>
      </c>
      <c r="D245" s="5" t="s">
        <v>263</v>
      </c>
      <c r="E245" s="5" t="s">
        <v>293</v>
      </c>
      <c r="F245" s="23">
        <v>41183</v>
      </c>
      <c r="G245" s="56" t="str">
        <f t="shared" ca="1" si="7"/>
        <v>4Años9Meses5Dias</v>
      </c>
      <c r="H245" s="5"/>
    </row>
    <row r="246" spans="1:8">
      <c r="A246" s="5">
        <v>246</v>
      </c>
      <c r="B246" s="55">
        <v>9260668</v>
      </c>
      <c r="C246" s="5" t="s">
        <v>296</v>
      </c>
      <c r="D246" s="5" t="s">
        <v>263</v>
      </c>
      <c r="E246" s="5" t="s">
        <v>293</v>
      </c>
      <c r="F246" s="23">
        <v>41183</v>
      </c>
      <c r="G246" s="56" t="str">
        <f t="shared" ca="1" si="7"/>
        <v>4Años9Meses5Dias</v>
      </c>
      <c r="H246" s="5"/>
    </row>
    <row r="247" spans="1:8">
      <c r="A247" s="5">
        <v>247</v>
      </c>
      <c r="B247" s="55">
        <v>9263344</v>
      </c>
      <c r="C247" s="5" t="s">
        <v>296</v>
      </c>
      <c r="D247" s="5" t="s">
        <v>263</v>
      </c>
      <c r="E247" s="5" t="s">
        <v>293</v>
      </c>
      <c r="F247" s="23">
        <v>41898</v>
      </c>
      <c r="G247" s="56" t="str">
        <f t="shared" ca="1" si="7"/>
        <v>2Años9Meses21Dias</v>
      </c>
      <c r="H247" s="5"/>
    </row>
    <row r="248" spans="1:8">
      <c r="A248" s="5">
        <v>248</v>
      </c>
      <c r="B248" s="55">
        <v>9264837</v>
      </c>
      <c r="C248" s="5" t="s">
        <v>296</v>
      </c>
      <c r="D248" s="5" t="s">
        <v>263</v>
      </c>
      <c r="E248" s="5" t="s">
        <v>293</v>
      </c>
      <c r="F248" s="23">
        <v>41400</v>
      </c>
      <c r="G248" s="56" t="str">
        <f t="shared" ca="1" si="7"/>
        <v>4Años2Meses0Dias</v>
      </c>
      <c r="H248" s="5"/>
    </row>
    <row r="249" spans="1:8">
      <c r="A249" s="5">
        <v>249</v>
      </c>
      <c r="B249" s="55">
        <v>9265666</v>
      </c>
      <c r="C249" s="5" t="s">
        <v>296</v>
      </c>
      <c r="D249" s="5" t="s">
        <v>263</v>
      </c>
      <c r="E249" s="5" t="s">
        <v>293</v>
      </c>
      <c r="F249" s="23">
        <v>41640</v>
      </c>
      <c r="G249" s="56" t="str">
        <f t="shared" ca="1" si="7"/>
        <v>3Años6Meses5Dias</v>
      </c>
      <c r="H249" s="5"/>
    </row>
    <row r="250" spans="1:8">
      <c r="A250" s="5">
        <v>250</v>
      </c>
      <c r="B250" s="55">
        <v>9269145</v>
      </c>
      <c r="C250" s="57" t="s">
        <v>15949</v>
      </c>
      <c r="D250" s="5" t="s">
        <v>263</v>
      </c>
      <c r="E250" s="57" t="s">
        <v>372</v>
      </c>
      <c r="F250" s="23" t="s">
        <v>372</v>
      </c>
      <c r="G250" s="56" t="e">
        <f t="shared" ca="1" si="7"/>
        <v>#VALUE!</v>
      </c>
      <c r="H250" s="74">
        <v>21435</v>
      </c>
    </row>
    <row r="251" spans="1:8">
      <c r="A251" s="5">
        <v>251</v>
      </c>
      <c r="B251" s="55">
        <v>9341942</v>
      </c>
      <c r="C251" s="5" t="s">
        <v>296</v>
      </c>
      <c r="D251" s="5" t="s">
        <v>263</v>
      </c>
      <c r="E251" s="5" t="s">
        <v>293</v>
      </c>
      <c r="F251" s="23">
        <v>41464</v>
      </c>
      <c r="G251" s="56" t="str">
        <f t="shared" ca="1" si="7"/>
        <v>3Años11Meses28Dias</v>
      </c>
      <c r="H251" s="5"/>
    </row>
    <row r="252" spans="1:8">
      <c r="A252" s="5">
        <v>252</v>
      </c>
      <c r="B252" s="55">
        <v>9360343</v>
      </c>
      <c r="C252" s="5" t="s">
        <v>296</v>
      </c>
      <c r="D252" s="5" t="s">
        <v>263</v>
      </c>
      <c r="E252" s="5" t="s">
        <v>293</v>
      </c>
      <c r="F252" s="23">
        <v>41464</v>
      </c>
      <c r="G252" s="56" t="str">
        <f t="shared" ca="1" si="7"/>
        <v>3Años11Meses28Dias</v>
      </c>
      <c r="H252" s="5"/>
    </row>
    <row r="253" spans="1:8">
      <c r="A253" s="5">
        <v>253</v>
      </c>
      <c r="B253" s="55">
        <v>9363898</v>
      </c>
      <c r="C253" s="5" t="s">
        <v>296</v>
      </c>
      <c r="D253" s="5" t="s">
        <v>263</v>
      </c>
      <c r="E253" s="5" t="s">
        <v>293</v>
      </c>
      <c r="F253" s="23">
        <v>41829</v>
      </c>
      <c r="G253" s="56" t="str">
        <f t="shared" ca="1" si="7"/>
        <v>2Años11Meses28Dias</v>
      </c>
      <c r="H253" s="5"/>
    </row>
    <row r="254" spans="1:8">
      <c r="A254" s="5">
        <v>254</v>
      </c>
      <c r="B254" s="55">
        <v>9363992</v>
      </c>
      <c r="C254" s="5" t="s">
        <v>296</v>
      </c>
      <c r="D254" s="5" t="s">
        <v>263</v>
      </c>
      <c r="E254" s="5" t="s">
        <v>293</v>
      </c>
      <c r="F254" s="23">
        <v>41316</v>
      </c>
      <c r="G254" s="56" t="str">
        <f t="shared" ca="1" si="7"/>
        <v>4Años4Meses26Dias</v>
      </c>
      <c r="H254" s="5"/>
    </row>
    <row r="255" spans="1:8">
      <c r="A255" s="5">
        <v>255</v>
      </c>
      <c r="B255" s="55">
        <v>9366658</v>
      </c>
      <c r="C255" s="5" t="s">
        <v>296</v>
      </c>
      <c r="D255" s="5" t="s">
        <v>263</v>
      </c>
      <c r="E255" s="5" t="s">
        <v>293</v>
      </c>
      <c r="F255" s="23">
        <v>41860</v>
      </c>
      <c r="G255" s="56" t="str">
        <f t="shared" ca="1" si="7"/>
        <v>2Años10Meses28Dias</v>
      </c>
      <c r="H255" s="5"/>
    </row>
    <row r="256" spans="1:8">
      <c r="A256" s="5">
        <v>256</v>
      </c>
      <c r="B256" s="55">
        <v>9369747</v>
      </c>
      <c r="C256" s="5" t="s">
        <v>296</v>
      </c>
      <c r="D256" s="5" t="s">
        <v>263</v>
      </c>
      <c r="E256" s="5" t="s">
        <v>293</v>
      </c>
      <c r="F256" s="23">
        <v>41464</v>
      </c>
      <c r="G256" s="56" t="str">
        <f t="shared" ca="1" si="7"/>
        <v>3Años11Meses28Dias</v>
      </c>
      <c r="H256" s="5"/>
    </row>
    <row r="257" spans="1:8">
      <c r="A257" s="5">
        <v>257</v>
      </c>
      <c r="B257" s="55">
        <v>9370770</v>
      </c>
      <c r="C257" s="5" t="s">
        <v>296</v>
      </c>
      <c r="D257" s="5" t="s">
        <v>263</v>
      </c>
      <c r="E257" s="5" t="s">
        <v>293</v>
      </c>
      <c r="F257" s="23">
        <v>41183</v>
      </c>
      <c r="G257" s="56" t="str">
        <f t="shared" ca="1" si="7"/>
        <v>4Años9Meses5Dias</v>
      </c>
      <c r="H257" s="5"/>
    </row>
    <row r="258" spans="1:8">
      <c r="A258" s="5">
        <v>258</v>
      </c>
      <c r="B258" s="55">
        <v>9382951</v>
      </c>
      <c r="C258" s="5" t="s">
        <v>296</v>
      </c>
      <c r="D258" s="5" t="s">
        <v>263</v>
      </c>
      <c r="E258" s="5" t="s">
        <v>293</v>
      </c>
      <c r="F258" s="23">
        <v>40878</v>
      </c>
      <c r="G258" s="56" t="str">
        <f t="shared" ca="1" si="7"/>
        <v>5Años7Meses5Dias</v>
      </c>
      <c r="H258" s="5"/>
    </row>
    <row r="259" spans="1:8">
      <c r="A259" s="5">
        <v>259</v>
      </c>
      <c r="B259" s="55">
        <v>9384475</v>
      </c>
      <c r="C259" s="5" t="s">
        <v>296</v>
      </c>
      <c r="D259" s="5" t="s">
        <v>263</v>
      </c>
      <c r="E259" s="5" t="s">
        <v>293</v>
      </c>
      <c r="F259" s="23">
        <v>40892</v>
      </c>
      <c r="G259" s="56" t="str">
        <f t="shared" ca="1" si="7"/>
        <v>5Años6Meses22Dias</v>
      </c>
      <c r="H259" s="5"/>
    </row>
    <row r="260" spans="1:8">
      <c r="A260" s="5">
        <v>260</v>
      </c>
      <c r="B260" s="55">
        <v>9384716</v>
      </c>
      <c r="C260" s="5" t="s">
        <v>296</v>
      </c>
      <c r="D260" s="5" t="s">
        <v>263</v>
      </c>
      <c r="E260" s="5" t="s">
        <v>293</v>
      </c>
      <c r="F260" s="23">
        <v>41898</v>
      </c>
      <c r="G260" s="56" t="str">
        <f t="shared" ref="G260:G324" ca="1" si="8">DATEDIF(F260,TODAY(),"Y")&amp; "Años" &amp; DATEDIF(F260,TODAY(),"YM")&amp;"Meses"&amp; DATEDIF(F260,TODAY(),"MD")&amp;"Dias"</f>
        <v>2Años9Meses21Dias</v>
      </c>
      <c r="H260" s="5"/>
    </row>
    <row r="261" spans="1:8">
      <c r="A261" s="5">
        <v>261</v>
      </c>
      <c r="B261" s="55">
        <v>9385292</v>
      </c>
      <c r="C261" s="5" t="s">
        <v>296</v>
      </c>
      <c r="D261" s="5" t="s">
        <v>263</v>
      </c>
      <c r="E261" s="5" t="s">
        <v>293</v>
      </c>
      <c r="F261" s="23">
        <v>41829</v>
      </c>
      <c r="G261" s="56" t="str">
        <f t="shared" ca="1" si="8"/>
        <v>2Años11Meses28Dias</v>
      </c>
      <c r="H261" s="5"/>
    </row>
    <row r="262" spans="1:8">
      <c r="A262" s="5">
        <v>262</v>
      </c>
      <c r="B262" s="55">
        <v>9386624</v>
      </c>
      <c r="C262" s="5" t="s">
        <v>296</v>
      </c>
      <c r="D262" s="5" t="s">
        <v>263</v>
      </c>
      <c r="E262" s="5" t="s">
        <v>293</v>
      </c>
      <c r="F262" s="23">
        <v>40892</v>
      </c>
      <c r="G262" s="56" t="str">
        <f t="shared" ca="1" si="8"/>
        <v>5Años6Meses22Dias</v>
      </c>
      <c r="H262" s="5"/>
    </row>
    <row r="263" spans="1:8">
      <c r="A263" s="5">
        <v>263</v>
      </c>
      <c r="B263" s="55">
        <v>9387107</v>
      </c>
      <c r="C263" s="5" t="s">
        <v>296</v>
      </c>
      <c r="D263" s="5" t="s">
        <v>263</v>
      </c>
      <c r="E263" s="5" t="s">
        <v>293</v>
      </c>
      <c r="F263" s="23">
        <v>40878</v>
      </c>
      <c r="G263" s="56" t="str">
        <f t="shared" ca="1" si="8"/>
        <v>5Años7Meses5Dias</v>
      </c>
      <c r="H263" s="5"/>
    </row>
    <row r="264" spans="1:8">
      <c r="A264" s="5">
        <v>264</v>
      </c>
      <c r="B264" s="55">
        <v>9401805</v>
      </c>
      <c r="C264" s="5" t="s">
        <v>296</v>
      </c>
      <c r="D264" s="5" t="s">
        <v>263</v>
      </c>
      <c r="E264" s="5" t="s">
        <v>293</v>
      </c>
      <c r="F264" s="23">
        <v>41183</v>
      </c>
      <c r="G264" s="56" t="str">
        <f t="shared" ca="1" si="8"/>
        <v>4Años9Meses5Dias</v>
      </c>
      <c r="H264" s="5"/>
    </row>
    <row r="265" spans="1:8">
      <c r="A265" s="5">
        <v>265</v>
      </c>
      <c r="B265" s="55">
        <v>9403684</v>
      </c>
      <c r="C265" s="5" t="s">
        <v>296</v>
      </c>
      <c r="D265" s="5" t="s">
        <v>263</v>
      </c>
      <c r="E265" s="5" t="s">
        <v>293</v>
      </c>
      <c r="F265" s="23">
        <v>40878</v>
      </c>
      <c r="G265" s="56" t="str">
        <f t="shared" ca="1" si="8"/>
        <v>5Años7Meses5Dias</v>
      </c>
      <c r="H265" s="5"/>
    </row>
    <row r="266" spans="1:8">
      <c r="A266" s="5">
        <v>266</v>
      </c>
      <c r="B266" s="55">
        <v>9405770</v>
      </c>
      <c r="C266" s="5" t="s">
        <v>296</v>
      </c>
      <c r="D266" s="5" t="s">
        <v>263</v>
      </c>
      <c r="E266" s="5" t="s">
        <v>293</v>
      </c>
      <c r="F266" s="23">
        <v>41183</v>
      </c>
      <c r="G266" s="56" t="str">
        <f t="shared" ca="1" si="8"/>
        <v>4Años9Meses5Dias</v>
      </c>
      <c r="H266" s="5"/>
    </row>
    <row r="267" spans="1:8">
      <c r="A267" s="5">
        <v>267</v>
      </c>
      <c r="B267" s="55">
        <v>9406333</v>
      </c>
      <c r="C267" s="5" t="s">
        <v>296</v>
      </c>
      <c r="D267" s="5" t="s">
        <v>263</v>
      </c>
      <c r="E267" s="5" t="s">
        <v>293</v>
      </c>
      <c r="F267" s="23">
        <v>41183</v>
      </c>
      <c r="G267" s="56" t="str">
        <f t="shared" ca="1" si="8"/>
        <v>4Años9Meses5Dias</v>
      </c>
      <c r="H267" s="5"/>
    </row>
    <row r="268" spans="1:8">
      <c r="A268" s="5">
        <v>268</v>
      </c>
      <c r="B268" s="55">
        <v>9409921</v>
      </c>
      <c r="C268" s="5" t="s">
        <v>296</v>
      </c>
      <c r="D268" s="5" t="s">
        <v>263</v>
      </c>
      <c r="E268" s="5" t="s">
        <v>293</v>
      </c>
      <c r="F268" s="23">
        <v>41897</v>
      </c>
      <c r="G268" s="56" t="str">
        <f t="shared" ca="1" si="8"/>
        <v>2Años9Meses22Dias</v>
      </c>
      <c r="H268" s="5"/>
    </row>
    <row r="269" spans="1:8">
      <c r="A269" s="5">
        <v>269</v>
      </c>
      <c r="B269" s="55">
        <v>9446349</v>
      </c>
      <c r="C269" s="5" t="s">
        <v>296</v>
      </c>
      <c r="D269" s="5" t="s">
        <v>263</v>
      </c>
      <c r="E269" s="5" t="s">
        <v>293</v>
      </c>
      <c r="F269" s="23">
        <v>40878</v>
      </c>
      <c r="G269" s="56" t="str">
        <f t="shared" ca="1" si="8"/>
        <v>5Años7Meses5Dias</v>
      </c>
      <c r="H269" s="5"/>
    </row>
    <row r="270" spans="1:8">
      <c r="A270" s="5">
        <v>270</v>
      </c>
      <c r="B270" s="55">
        <v>9536661</v>
      </c>
      <c r="C270" s="5" t="s">
        <v>297</v>
      </c>
      <c r="D270" s="5" t="s">
        <v>263</v>
      </c>
      <c r="E270" s="5" t="s">
        <v>293</v>
      </c>
      <c r="F270" s="23">
        <v>42064</v>
      </c>
      <c r="G270" s="56" t="str">
        <f t="shared" ca="1" si="8"/>
        <v>2Años4Meses5Dias</v>
      </c>
      <c r="H270" s="5"/>
    </row>
    <row r="271" spans="1:8">
      <c r="A271" s="5">
        <v>271</v>
      </c>
      <c r="B271" s="55">
        <v>9548513</v>
      </c>
      <c r="C271" s="5" t="s">
        <v>296</v>
      </c>
      <c r="D271" s="5" t="s">
        <v>263</v>
      </c>
      <c r="E271" s="5" t="s">
        <v>293</v>
      </c>
      <c r="F271" s="23">
        <v>40892</v>
      </c>
      <c r="G271" s="56" t="str">
        <f t="shared" ca="1" si="8"/>
        <v>5Años6Meses22Dias</v>
      </c>
      <c r="H271" s="5"/>
    </row>
    <row r="272" spans="1:8">
      <c r="A272" s="5">
        <v>272</v>
      </c>
      <c r="B272" s="55">
        <v>9561976</v>
      </c>
      <c r="C272" s="5" t="s">
        <v>296</v>
      </c>
      <c r="D272" s="5" t="s">
        <v>263</v>
      </c>
      <c r="E272" s="5" t="s">
        <v>293</v>
      </c>
      <c r="F272" s="23">
        <v>41183</v>
      </c>
      <c r="G272" s="56" t="str">
        <f t="shared" ca="1" si="8"/>
        <v>4Años9Meses5Dias</v>
      </c>
      <c r="H272" s="5"/>
    </row>
    <row r="273" spans="1:8">
      <c r="A273" s="5">
        <v>273</v>
      </c>
      <c r="B273" s="55">
        <v>9596274</v>
      </c>
      <c r="C273" s="5" t="s">
        <v>296</v>
      </c>
      <c r="D273" s="5" t="s">
        <v>263</v>
      </c>
      <c r="E273" s="5" t="s">
        <v>293</v>
      </c>
      <c r="F273" s="23">
        <v>42005</v>
      </c>
      <c r="G273" s="56" t="str">
        <f t="shared" ca="1" si="8"/>
        <v>2Años6Meses5Dias</v>
      </c>
      <c r="H273" s="5"/>
    </row>
    <row r="274" spans="1:8">
      <c r="A274" s="5">
        <v>274</v>
      </c>
      <c r="B274" s="55">
        <v>9837244</v>
      </c>
      <c r="C274" s="5" t="s">
        <v>296</v>
      </c>
      <c r="D274" s="5" t="s">
        <v>263</v>
      </c>
      <c r="E274" s="5" t="s">
        <v>293</v>
      </c>
      <c r="F274" s="23">
        <v>41183</v>
      </c>
      <c r="G274" s="56" t="str">
        <f t="shared" ca="1" si="8"/>
        <v>4Años9Meses5Dias</v>
      </c>
      <c r="H274" s="5"/>
    </row>
    <row r="275" spans="1:8">
      <c r="A275" s="5">
        <v>275</v>
      </c>
      <c r="B275" s="55">
        <v>9842163</v>
      </c>
      <c r="C275" s="5" t="s">
        <v>296</v>
      </c>
      <c r="D275" s="5" t="s">
        <v>263</v>
      </c>
      <c r="E275" s="5" t="s">
        <v>293</v>
      </c>
      <c r="F275" s="23">
        <v>41183</v>
      </c>
      <c r="G275" s="56" t="str">
        <f t="shared" ca="1" si="8"/>
        <v>4Años9Meses5Dias</v>
      </c>
      <c r="H275" s="5"/>
    </row>
    <row r="276" spans="1:8">
      <c r="A276" s="5">
        <v>276</v>
      </c>
      <c r="B276" s="55">
        <v>9872244</v>
      </c>
      <c r="C276" s="5" t="s">
        <v>296</v>
      </c>
      <c r="D276" s="5" t="s">
        <v>263</v>
      </c>
      <c r="E276" s="5" t="s">
        <v>293</v>
      </c>
      <c r="F276" s="23">
        <v>41593</v>
      </c>
      <c r="G276" s="56" t="str">
        <f t="shared" ca="1" si="8"/>
        <v>3Años7Meses22Dias</v>
      </c>
      <c r="H276" s="5"/>
    </row>
    <row r="277" spans="1:8">
      <c r="A277" s="5">
        <v>277</v>
      </c>
      <c r="B277" s="55">
        <v>9874278</v>
      </c>
      <c r="C277" s="5" t="s">
        <v>296</v>
      </c>
      <c r="D277" s="5" t="s">
        <v>263</v>
      </c>
      <c r="E277" s="5" t="s">
        <v>293</v>
      </c>
      <c r="F277" s="23">
        <v>42005</v>
      </c>
      <c r="G277" s="56" t="str">
        <f t="shared" ca="1" si="8"/>
        <v>2Años6Meses5Dias</v>
      </c>
      <c r="H277" s="5"/>
    </row>
    <row r="278" spans="1:8">
      <c r="A278" s="5">
        <v>278</v>
      </c>
      <c r="B278" s="55">
        <v>9986771</v>
      </c>
      <c r="C278" s="5" t="s">
        <v>296</v>
      </c>
      <c r="D278" s="5" t="s">
        <v>263</v>
      </c>
      <c r="E278" s="5" t="s">
        <v>293</v>
      </c>
      <c r="F278" s="23">
        <v>41829</v>
      </c>
      <c r="G278" s="56" t="str">
        <f t="shared" ca="1" si="8"/>
        <v>2Años11Meses28Dias</v>
      </c>
      <c r="H278" s="5"/>
    </row>
    <row r="279" spans="1:8">
      <c r="A279" s="5">
        <v>279</v>
      </c>
      <c r="B279" s="55">
        <v>10052497</v>
      </c>
      <c r="C279" s="5" t="s">
        <v>296</v>
      </c>
      <c r="D279" s="5" t="s">
        <v>263</v>
      </c>
      <c r="E279" s="5" t="s">
        <v>293</v>
      </c>
      <c r="F279" s="23">
        <v>40910</v>
      </c>
      <c r="G279" s="56" t="str">
        <f t="shared" ca="1" si="8"/>
        <v>5Años6Meses4Dias</v>
      </c>
      <c r="H279" s="5"/>
    </row>
    <row r="280" spans="1:8">
      <c r="A280" s="5">
        <v>280</v>
      </c>
      <c r="B280" s="55">
        <v>10054067</v>
      </c>
      <c r="C280" s="5" t="s">
        <v>296</v>
      </c>
      <c r="D280" s="5" t="s">
        <v>263</v>
      </c>
      <c r="E280" s="5" t="s">
        <v>293</v>
      </c>
      <c r="F280" s="23">
        <v>41183</v>
      </c>
      <c r="G280" s="56" t="str">
        <f t="shared" ca="1" si="8"/>
        <v>4Años9Meses5Dias</v>
      </c>
      <c r="H280" s="5"/>
    </row>
    <row r="281" spans="1:8">
      <c r="A281" s="5">
        <v>281</v>
      </c>
      <c r="B281" s="55">
        <v>10054320</v>
      </c>
      <c r="C281" s="5" t="s">
        <v>296</v>
      </c>
      <c r="D281" s="5" t="s">
        <v>263</v>
      </c>
      <c r="E281" s="5" t="s">
        <v>293</v>
      </c>
      <c r="F281" s="23">
        <v>41829</v>
      </c>
      <c r="G281" s="56" t="str">
        <f t="shared" ca="1" si="8"/>
        <v>2Años11Meses28Dias</v>
      </c>
      <c r="H281" s="5"/>
    </row>
    <row r="282" spans="1:8">
      <c r="A282" s="5">
        <v>282</v>
      </c>
      <c r="B282" s="55">
        <v>10058391</v>
      </c>
      <c r="C282" s="5" t="s">
        <v>296</v>
      </c>
      <c r="D282" s="5" t="s">
        <v>263</v>
      </c>
      <c r="E282" s="5" t="s">
        <v>293</v>
      </c>
      <c r="F282" s="23">
        <v>41183</v>
      </c>
      <c r="G282" s="56" t="str">
        <f t="shared" ca="1" si="8"/>
        <v>4Años9Meses5Dias</v>
      </c>
      <c r="H282" s="5"/>
    </row>
    <row r="283" spans="1:8">
      <c r="A283" s="5">
        <v>283</v>
      </c>
      <c r="B283" s="55">
        <v>10094789</v>
      </c>
      <c r="C283" s="5" t="s">
        <v>15354</v>
      </c>
      <c r="D283" s="5" t="s">
        <v>263</v>
      </c>
      <c r="E283" s="5" t="s">
        <v>294</v>
      </c>
      <c r="F283" s="23">
        <v>42522</v>
      </c>
      <c r="G283" s="56" t="str">
        <f t="shared" ca="1" si="8"/>
        <v>1Años1Meses5Dias</v>
      </c>
      <c r="H283" s="5"/>
    </row>
    <row r="284" spans="1:8">
      <c r="A284" s="5">
        <v>284</v>
      </c>
      <c r="B284" s="55">
        <v>10123739</v>
      </c>
      <c r="C284" s="57" t="s">
        <v>371</v>
      </c>
      <c r="D284" s="5" t="s">
        <v>263</v>
      </c>
      <c r="E284" s="57" t="s">
        <v>372</v>
      </c>
      <c r="F284" s="23" t="s">
        <v>372</v>
      </c>
      <c r="G284" s="56" t="e">
        <f t="shared" ca="1" si="8"/>
        <v>#VALUE!</v>
      </c>
      <c r="H284" s="74">
        <v>25494</v>
      </c>
    </row>
    <row r="285" spans="1:8">
      <c r="A285" s="5">
        <v>285</v>
      </c>
      <c r="B285" s="55">
        <v>10133929</v>
      </c>
      <c r="C285" s="5" t="s">
        <v>296</v>
      </c>
      <c r="D285" s="5" t="s">
        <v>263</v>
      </c>
      <c r="E285" s="5" t="s">
        <v>293</v>
      </c>
      <c r="F285" s="23">
        <v>41099</v>
      </c>
      <c r="G285" s="56" t="str">
        <f t="shared" ca="1" si="8"/>
        <v>4Años11Meses28Dias</v>
      </c>
      <c r="H285" s="5"/>
    </row>
    <row r="286" spans="1:8">
      <c r="A286" s="5">
        <v>286</v>
      </c>
      <c r="B286" s="55">
        <v>10142025</v>
      </c>
      <c r="C286" s="5" t="s">
        <v>296</v>
      </c>
      <c r="D286" s="5" t="s">
        <v>263</v>
      </c>
      <c r="E286" s="5" t="s">
        <v>293</v>
      </c>
      <c r="F286" s="23">
        <v>41183</v>
      </c>
      <c r="G286" s="56" t="str">
        <f t="shared" ca="1" si="8"/>
        <v>4Años9Meses5Dias</v>
      </c>
      <c r="H286" s="5"/>
    </row>
    <row r="287" spans="1:8">
      <c r="A287" s="5">
        <v>287</v>
      </c>
      <c r="B287" s="55">
        <v>10142092</v>
      </c>
      <c r="C287" s="5" t="s">
        <v>15355</v>
      </c>
      <c r="D287" s="5" t="s">
        <v>263</v>
      </c>
      <c r="E287" s="5" t="s">
        <v>294</v>
      </c>
      <c r="F287" s="23">
        <v>35379</v>
      </c>
      <c r="G287" s="56" t="str">
        <f t="shared" ca="1" si="8"/>
        <v>20Años7Meses27Dias</v>
      </c>
      <c r="H287" s="5"/>
    </row>
    <row r="288" spans="1:8">
      <c r="A288" s="5">
        <v>288</v>
      </c>
      <c r="B288" s="55">
        <v>10143280</v>
      </c>
      <c r="C288" s="5" t="s">
        <v>296</v>
      </c>
      <c r="D288" s="5" t="s">
        <v>263</v>
      </c>
      <c r="E288" s="5" t="s">
        <v>293</v>
      </c>
      <c r="F288" s="23">
        <v>41183</v>
      </c>
      <c r="G288" s="56" t="str">
        <f t="shared" ca="1" si="8"/>
        <v>4Años9Meses5Dias</v>
      </c>
      <c r="H288" s="5"/>
    </row>
    <row r="289" spans="1:8">
      <c r="A289" s="5">
        <v>289</v>
      </c>
      <c r="B289" s="55">
        <v>10148658</v>
      </c>
      <c r="C289" s="5" t="s">
        <v>296</v>
      </c>
      <c r="D289" s="5" t="s">
        <v>263</v>
      </c>
      <c r="E289" s="5" t="s">
        <v>293</v>
      </c>
      <c r="F289" s="23">
        <v>41464</v>
      </c>
      <c r="G289" s="56" t="str">
        <f t="shared" ca="1" si="8"/>
        <v>3Años11Meses28Dias</v>
      </c>
      <c r="H289" s="5"/>
    </row>
    <row r="290" spans="1:8">
      <c r="A290" s="5">
        <v>290</v>
      </c>
      <c r="B290" s="55">
        <v>10167456</v>
      </c>
      <c r="C290" s="5" t="s">
        <v>296</v>
      </c>
      <c r="D290" s="5" t="s">
        <v>263</v>
      </c>
      <c r="E290" s="5" t="s">
        <v>293</v>
      </c>
      <c r="F290" s="23">
        <v>41701</v>
      </c>
      <c r="G290" s="56" t="str">
        <f t="shared" ca="1" si="8"/>
        <v>3Años4Meses3Dias</v>
      </c>
      <c r="H290" s="5"/>
    </row>
    <row r="291" spans="1:8">
      <c r="A291" s="5">
        <v>291</v>
      </c>
      <c r="B291" s="55">
        <v>10171532</v>
      </c>
      <c r="C291" s="5" t="s">
        <v>296</v>
      </c>
      <c r="D291" s="5" t="s">
        <v>263</v>
      </c>
      <c r="E291" s="5" t="s">
        <v>293</v>
      </c>
      <c r="F291" s="23">
        <v>41464</v>
      </c>
      <c r="G291" s="56" t="str">
        <f t="shared" ca="1" si="8"/>
        <v>3Años11Meses28Dias</v>
      </c>
      <c r="H291" s="5"/>
    </row>
    <row r="292" spans="1:8">
      <c r="A292" s="5">
        <v>292</v>
      </c>
      <c r="B292" s="55">
        <v>10173294</v>
      </c>
      <c r="C292" s="5" t="s">
        <v>296</v>
      </c>
      <c r="D292" s="5" t="s">
        <v>263</v>
      </c>
      <c r="E292" s="5" t="s">
        <v>293</v>
      </c>
      <c r="F292" s="23">
        <v>41464</v>
      </c>
      <c r="G292" s="56" t="str">
        <f t="shared" ca="1" si="8"/>
        <v>3Años11Meses28Dias</v>
      </c>
      <c r="H292" s="5"/>
    </row>
    <row r="293" spans="1:8">
      <c r="A293" s="5">
        <v>293</v>
      </c>
      <c r="B293" s="55">
        <v>10176772</v>
      </c>
      <c r="C293" s="5" t="s">
        <v>296</v>
      </c>
      <c r="D293" s="5" t="s">
        <v>263</v>
      </c>
      <c r="E293" s="5" t="s">
        <v>293</v>
      </c>
      <c r="F293" s="23">
        <v>41464</v>
      </c>
      <c r="G293" s="56" t="str">
        <f t="shared" ca="1" si="8"/>
        <v>3Años11Meses28Dias</v>
      </c>
      <c r="H293" s="5"/>
    </row>
    <row r="294" spans="1:8">
      <c r="A294" s="5">
        <v>294</v>
      </c>
      <c r="B294" s="55">
        <v>10179499</v>
      </c>
      <c r="C294" s="57" t="s">
        <v>296</v>
      </c>
      <c r="D294" s="5" t="s">
        <v>263</v>
      </c>
      <c r="E294" s="57" t="s">
        <v>293</v>
      </c>
      <c r="F294" s="23">
        <v>41099</v>
      </c>
      <c r="G294" s="56" t="str">
        <f t="shared" ca="1" si="8"/>
        <v>4Años11Meses28Dias</v>
      </c>
      <c r="H294" s="74">
        <v>24497</v>
      </c>
    </row>
    <row r="295" spans="1:8">
      <c r="A295" s="5">
        <v>295</v>
      </c>
      <c r="B295" s="55">
        <v>10257087</v>
      </c>
      <c r="C295" s="5" t="s">
        <v>296</v>
      </c>
      <c r="D295" s="5" t="s">
        <v>263</v>
      </c>
      <c r="E295" s="5" t="s">
        <v>293</v>
      </c>
      <c r="F295" s="23">
        <v>41183</v>
      </c>
      <c r="G295" s="56" t="str">
        <f t="shared" ca="1" si="8"/>
        <v>4Años9Meses5Dias</v>
      </c>
      <c r="H295" s="5"/>
    </row>
    <row r="296" spans="1:8">
      <c r="A296" s="5">
        <v>296</v>
      </c>
      <c r="B296" s="55">
        <v>10260511</v>
      </c>
      <c r="C296" s="5" t="s">
        <v>296</v>
      </c>
      <c r="D296" s="5" t="s">
        <v>263</v>
      </c>
      <c r="E296" s="5" t="s">
        <v>293</v>
      </c>
      <c r="F296" s="23">
        <v>41183</v>
      </c>
      <c r="G296" s="56" t="str">
        <f t="shared" ca="1" si="8"/>
        <v>4Años9Meses5Dias</v>
      </c>
      <c r="H296" s="5"/>
    </row>
    <row r="297" spans="1:8">
      <c r="A297" s="5">
        <v>297</v>
      </c>
      <c r="B297" s="55">
        <v>10509607</v>
      </c>
      <c r="C297" s="5" t="s">
        <v>296</v>
      </c>
      <c r="D297" s="5" t="s">
        <v>263</v>
      </c>
      <c r="E297" s="5" t="s">
        <v>293</v>
      </c>
      <c r="F297" s="23">
        <v>41829</v>
      </c>
      <c r="G297" s="56" t="str">
        <f t="shared" ca="1" si="8"/>
        <v>2Años11Meses28Dias</v>
      </c>
      <c r="H297" s="5"/>
    </row>
    <row r="298" spans="1:8">
      <c r="A298" s="5">
        <v>298</v>
      </c>
      <c r="B298" s="55">
        <v>10547358</v>
      </c>
      <c r="C298" s="5" t="s">
        <v>296</v>
      </c>
      <c r="D298" s="5" t="s">
        <v>263</v>
      </c>
      <c r="E298" s="5" t="s">
        <v>293</v>
      </c>
      <c r="F298" s="23">
        <v>41829</v>
      </c>
      <c r="G298" s="56" t="str">
        <f t="shared" ca="1" si="8"/>
        <v>2Años11Meses28Dias</v>
      </c>
      <c r="H298" s="5"/>
    </row>
    <row r="299" spans="1:8">
      <c r="A299" s="5">
        <v>299</v>
      </c>
      <c r="B299" s="55">
        <v>10580230</v>
      </c>
      <c r="C299" s="5" t="s">
        <v>296</v>
      </c>
      <c r="D299" s="5" t="s">
        <v>263</v>
      </c>
      <c r="E299" s="5" t="s">
        <v>293</v>
      </c>
      <c r="F299" s="23">
        <v>40878</v>
      </c>
      <c r="G299" s="56" t="str">
        <f t="shared" ca="1" si="8"/>
        <v>5Años7Meses5Dias</v>
      </c>
      <c r="H299" s="5"/>
    </row>
    <row r="300" spans="1:8">
      <c r="A300" s="5">
        <v>300</v>
      </c>
      <c r="B300" s="55">
        <v>10636447</v>
      </c>
      <c r="C300" s="5" t="s">
        <v>296</v>
      </c>
      <c r="D300" s="5" t="s">
        <v>263</v>
      </c>
      <c r="E300" s="5" t="s">
        <v>293</v>
      </c>
      <c r="F300" s="23">
        <v>41183</v>
      </c>
      <c r="G300" s="56" t="str">
        <f t="shared" ca="1" si="8"/>
        <v>4Años9Meses5Dias</v>
      </c>
      <c r="H300" s="5"/>
    </row>
    <row r="301" spans="1:8">
      <c r="A301" s="5">
        <v>301</v>
      </c>
      <c r="B301" s="55">
        <v>10636657</v>
      </c>
      <c r="C301" s="5" t="s">
        <v>296</v>
      </c>
      <c r="D301" s="5" t="s">
        <v>263</v>
      </c>
      <c r="E301" s="5" t="s">
        <v>293</v>
      </c>
      <c r="F301" s="23">
        <v>41183</v>
      </c>
      <c r="G301" s="56" t="str">
        <f t="shared" ca="1" si="8"/>
        <v>4Años9Meses5Dias</v>
      </c>
      <c r="H301" s="5"/>
    </row>
    <row r="302" spans="1:8">
      <c r="A302" s="5">
        <v>302</v>
      </c>
      <c r="B302" s="55">
        <v>10641515</v>
      </c>
      <c r="C302" s="5" t="s">
        <v>296</v>
      </c>
      <c r="D302" s="5" t="s">
        <v>263</v>
      </c>
      <c r="E302" s="5" t="s">
        <v>293</v>
      </c>
      <c r="F302" s="23">
        <v>41183</v>
      </c>
      <c r="G302" s="56" t="str">
        <f t="shared" ca="1" si="8"/>
        <v>4Años9Meses5Dias</v>
      </c>
      <c r="H302" s="5"/>
    </row>
    <row r="303" spans="1:8">
      <c r="A303" s="5">
        <v>303</v>
      </c>
      <c r="B303" s="55">
        <v>10642128</v>
      </c>
      <c r="C303" s="5" t="s">
        <v>296</v>
      </c>
      <c r="D303" s="5" t="s">
        <v>263</v>
      </c>
      <c r="E303" s="5" t="s">
        <v>293</v>
      </c>
      <c r="F303" s="23">
        <v>41183</v>
      </c>
      <c r="G303" s="56" t="str">
        <f t="shared" ca="1" si="8"/>
        <v>4Años9Meses5Dias</v>
      </c>
      <c r="H303" s="5"/>
    </row>
    <row r="304" spans="1:8">
      <c r="A304" s="5">
        <v>304</v>
      </c>
      <c r="B304" s="55">
        <v>10721839</v>
      </c>
      <c r="C304" s="5" t="s">
        <v>296</v>
      </c>
      <c r="D304" s="5" t="s">
        <v>263</v>
      </c>
      <c r="E304" s="5" t="s">
        <v>293</v>
      </c>
      <c r="F304" s="23">
        <v>41183</v>
      </c>
      <c r="G304" s="56" t="str">
        <f t="shared" ca="1" si="8"/>
        <v>4Años9Meses5Dias</v>
      </c>
      <c r="H304" s="5"/>
    </row>
    <row r="305" spans="1:8">
      <c r="A305" s="5">
        <v>305</v>
      </c>
      <c r="B305" s="55">
        <v>10726855</v>
      </c>
      <c r="C305" s="5" t="s">
        <v>296</v>
      </c>
      <c r="D305" s="5" t="s">
        <v>263</v>
      </c>
      <c r="E305" s="5" t="s">
        <v>293</v>
      </c>
      <c r="F305" s="23">
        <v>41183</v>
      </c>
      <c r="G305" s="56" t="str">
        <f t="shared" ca="1" si="8"/>
        <v>4Años9Meses5Dias</v>
      </c>
      <c r="H305" s="5"/>
    </row>
    <row r="306" spans="1:8">
      <c r="A306" s="5">
        <v>306</v>
      </c>
      <c r="B306" s="55">
        <v>10728746</v>
      </c>
      <c r="C306" s="5" t="s">
        <v>296</v>
      </c>
      <c r="D306" s="5" t="s">
        <v>263</v>
      </c>
      <c r="E306" s="5" t="s">
        <v>293</v>
      </c>
      <c r="F306" s="23">
        <v>41897</v>
      </c>
      <c r="G306" s="56" t="str">
        <f t="shared" ca="1" si="8"/>
        <v>2Años9Meses22Dias</v>
      </c>
      <c r="H306" s="5"/>
    </row>
    <row r="307" spans="1:8">
      <c r="A307" s="5">
        <v>307</v>
      </c>
      <c r="B307" s="55">
        <v>10732485</v>
      </c>
      <c r="C307" s="5" t="s">
        <v>295</v>
      </c>
      <c r="D307" s="5" t="s">
        <v>263</v>
      </c>
      <c r="E307" s="5" t="s">
        <v>293</v>
      </c>
      <c r="F307" s="23">
        <v>39814</v>
      </c>
      <c r="G307" s="56" t="str">
        <f t="shared" ca="1" si="8"/>
        <v>8Años6Meses5Dias</v>
      </c>
      <c r="H307" s="5"/>
    </row>
    <row r="308" spans="1:8">
      <c r="A308" s="5">
        <v>308</v>
      </c>
      <c r="B308" s="55">
        <v>10990626</v>
      </c>
      <c r="C308" s="57" t="s">
        <v>371</v>
      </c>
      <c r="D308" s="5" t="s">
        <v>263</v>
      </c>
      <c r="E308" s="57" t="s">
        <v>372</v>
      </c>
      <c r="F308" s="23" t="s">
        <v>372</v>
      </c>
      <c r="G308" s="56" t="e">
        <f t="shared" ca="1" si="8"/>
        <v>#VALUE!</v>
      </c>
      <c r="H308" s="74">
        <v>25080</v>
      </c>
    </row>
    <row r="309" spans="1:8">
      <c r="A309" s="5">
        <v>309</v>
      </c>
      <c r="B309" s="55">
        <v>11083441</v>
      </c>
      <c r="C309" s="5" t="s">
        <v>296</v>
      </c>
      <c r="D309" s="5" t="s">
        <v>263</v>
      </c>
      <c r="E309" s="5" t="s">
        <v>293</v>
      </c>
      <c r="F309" s="23">
        <v>41640</v>
      </c>
      <c r="G309" s="56" t="str">
        <f t="shared" ca="1" si="8"/>
        <v>3Años6Meses5Dias</v>
      </c>
      <c r="H309" s="5"/>
    </row>
    <row r="310" spans="1:8">
      <c r="A310" s="76">
        <v>310</v>
      </c>
      <c r="B310" s="55">
        <v>11105522</v>
      </c>
      <c r="C310" s="57" t="s">
        <v>296</v>
      </c>
      <c r="D310" s="5" t="s">
        <v>263</v>
      </c>
      <c r="E310" s="57" t="s">
        <v>293</v>
      </c>
      <c r="F310" s="23">
        <v>41556</v>
      </c>
      <c r="G310" s="56" t="str">
        <f t="shared" ca="1" si="8"/>
        <v>3Años8Meses28Dias</v>
      </c>
      <c r="H310" s="74">
        <v>26056</v>
      </c>
    </row>
    <row r="311" spans="1:8">
      <c r="A311" s="5">
        <v>311</v>
      </c>
      <c r="B311" s="55">
        <v>11185771</v>
      </c>
      <c r="C311" s="5" t="s">
        <v>296</v>
      </c>
      <c r="D311" s="5" t="s">
        <v>263</v>
      </c>
      <c r="E311" s="5" t="s">
        <v>293</v>
      </c>
      <c r="F311" s="23">
        <v>41829</v>
      </c>
      <c r="G311" s="56" t="str">
        <f t="shared" ca="1" si="8"/>
        <v>2Años11Meses28Dias</v>
      </c>
      <c r="H311" s="5"/>
    </row>
    <row r="312" spans="1:8">
      <c r="A312" s="5">
        <v>312</v>
      </c>
      <c r="B312" s="55">
        <v>11190495</v>
      </c>
      <c r="C312" s="5" t="s">
        <v>296</v>
      </c>
      <c r="D312" s="5" t="s">
        <v>263</v>
      </c>
      <c r="E312" s="5" t="s">
        <v>293</v>
      </c>
      <c r="F312" s="23">
        <v>40878</v>
      </c>
      <c r="G312" s="56" t="str">
        <f t="shared" ca="1" si="8"/>
        <v>5Años7Meses5Dias</v>
      </c>
      <c r="H312" s="5"/>
    </row>
    <row r="313" spans="1:8">
      <c r="A313" s="5">
        <v>313</v>
      </c>
      <c r="B313" s="55">
        <v>11194397</v>
      </c>
      <c r="C313" s="5" t="s">
        <v>296</v>
      </c>
      <c r="D313" s="5" t="s">
        <v>263</v>
      </c>
      <c r="E313" s="5" t="s">
        <v>293</v>
      </c>
      <c r="F313" s="23">
        <v>40878</v>
      </c>
      <c r="G313" s="56" t="str">
        <f t="shared" ca="1" si="8"/>
        <v>5Años7Meses5Dias</v>
      </c>
      <c r="H313" s="5"/>
    </row>
    <row r="314" spans="1:8">
      <c r="A314" s="5">
        <v>314</v>
      </c>
      <c r="B314" s="55">
        <v>11374705</v>
      </c>
      <c r="C314" s="5" t="s">
        <v>296</v>
      </c>
      <c r="D314" s="5" t="s">
        <v>263</v>
      </c>
      <c r="E314" s="5" t="s">
        <v>293</v>
      </c>
      <c r="F314" s="23">
        <v>40878</v>
      </c>
      <c r="G314" s="56" t="str">
        <f t="shared" ca="1" si="8"/>
        <v>5Años7Meses5Dias</v>
      </c>
      <c r="H314" s="5"/>
    </row>
    <row r="315" spans="1:8">
      <c r="A315" s="5">
        <v>315</v>
      </c>
      <c r="B315" s="55">
        <v>11395093</v>
      </c>
      <c r="C315" s="5" t="s">
        <v>296</v>
      </c>
      <c r="D315" s="5" t="s">
        <v>263</v>
      </c>
      <c r="E315" s="5" t="s">
        <v>293</v>
      </c>
      <c r="F315" s="23">
        <v>41183</v>
      </c>
      <c r="G315" s="56" t="str">
        <f t="shared" ca="1" si="8"/>
        <v>4Años9Meses5Dias</v>
      </c>
      <c r="H315" s="5"/>
    </row>
    <row r="316" spans="1:8">
      <c r="A316" s="5">
        <v>316</v>
      </c>
      <c r="B316" s="55">
        <v>11545314</v>
      </c>
      <c r="C316" s="5" t="s">
        <v>296</v>
      </c>
      <c r="D316" s="5" t="s">
        <v>263</v>
      </c>
      <c r="E316" s="5" t="s">
        <v>293</v>
      </c>
      <c r="F316" s="23">
        <v>41183</v>
      </c>
      <c r="G316" s="56" t="str">
        <f t="shared" ca="1" si="8"/>
        <v>4Años9Meses5Dias</v>
      </c>
      <c r="H316" s="5"/>
    </row>
    <row r="317" spans="1:8">
      <c r="A317" s="5">
        <v>317</v>
      </c>
      <c r="B317" s="55">
        <v>11563339</v>
      </c>
      <c r="C317" s="5" t="s">
        <v>296</v>
      </c>
      <c r="D317" s="5" t="s">
        <v>263</v>
      </c>
      <c r="E317" s="5" t="s">
        <v>293</v>
      </c>
      <c r="F317" s="23">
        <v>40892</v>
      </c>
      <c r="G317" s="56" t="str">
        <f t="shared" ca="1" si="8"/>
        <v>5Años6Meses22Dias</v>
      </c>
      <c r="H317" s="5"/>
    </row>
    <row r="318" spans="1:8">
      <c r="A318" s="5">
        <v>318</v>
      </c>
      <c r="B318" s="55">
        <v>11708345</v>
      </c>
      <c r="C318" s="5" t="s">
        <v>296</v>
      </c>
      <c r="D318" s="5" t="s">
        <v>263</v>
      </c>
      <c r="E318" s="5" t="s">
        <v>293</v>
      </c>
      <c r="F318" s="23">
        <v>41829</v>
      </c>
      <c r="G318" s="56" t="str">
        <f t="shared" ca="1" si="8"/>
        <v>2Años11Meses28Dias</v>
      </c>
      <c r="H318" s="5"/>
    </row>
    <row r="319" spans="1:8">
      <c r="A319" s="5">
        <v>319</v>
      </c>
      <c r="B319" s="55">
        <v>11709732</v>
      </c>
      <c r="C319" s="5" t="s">
        <v>296</v>
      </c>
      <c r="D319" s="5" t="s">
        <v>263</v>
      </c>
      <c r="E319" s="5" t="s">
        <v>293</v>
      </c>
      <c r="F319" s="23">
        <v>40892</v>
      </c>
      <c r="G319" s="56" t="str">
        <f t="shared" ca="1" si="8"/>
        <v>5Años6Meses22Dias</v>
      </c>
      <c r="H319" s="5"/>
    </row>
    <row r="320" spans="1:8">
      <c r="A320" s="5">
        <v>320</v>
      </c>
      <c r="B320" s="55">
        <v>11710834</v>
      </c>
      <c r="C320" s="5" t="s">
        <v>296</v>
      </c>
      <c r="D320" s="5" t="s">
        <v>263</v>
      </c>
      <c r="E320" s="5" t="s">
        <v>293</v>
      </c>
      <c r="F320" s="23">
        <v>41829</v>
      </c>
      <c r="G320" s="56" t="str">
        <f t="shared" ca="1" si="8"/>
        <v>2Años11Meses28Dias</v>
      </c>
      <c r="H320" s="5"/>
    </row>
    <row r="321" spans="1:8">
      <c r="A321" s="5">
        <v>321</v>
      </c>
      <c r="B321" s="55">
        <v>11755607</v>
      </c>
      <c r="C321" s="57" t="s">
        <v>296</v>
      </c>
      <c r="D321" s="5" t="s">
        <v>263</v>
      </c>
      <c r="E321" s="57" t="s">
        <v>293</v>
      </c>
      <c r="F321" s="23">
        <v>41829</v>
      </c>
      <c r="G321" s="56" t="str">
        <f t="shared" ca="1" si="8"/>
        <v>2Años11Meses28Dias</v>
      </c>
      <c r="H321" s="5"/>
    </row>
    <row r="322" spans="1:8">
      <c r="A322" s="5">
        <v>322</v>
      </c>
      <c r="B322" s="55">
        <v>11823935</v>
      </c>
      <c r="C322" s="57" t="s">
        <v>15949</v>
      </c>
      <c r="D322" s="5" t="s">
        <v>263</v>
      </c>
      <c r="E322" s="57" t="s">
        <v>372</v>
      </c>
      <c r="F322" s="23" t="s">
        <v>372</v>
      </c>
      <c r="G322" s="56" t="e">
        <f t="shared" ca="1" si="8"/>
        <v>#VALUE!</v>
      </c>
      <c r="H322" s="74">
        <v>26944</v>
      </c>
    </row>
    <row r="323" spans="1:8">
      <c r="A323" s="5">
        <v>323</v>
      </c>
      <c r="B323" s="55">
        <v>12019169</v>
      </c>
      <c r="C323" s="57" t="s">
        <v>296</v>
      </c>
      <c r="D323" s="5" t="s">
        <v>263</v>
      </c>
      <c r="E323" s="57" t="s">
        <v>293</v>
      </c>
      <c r="F323" s="23">
        <v>41184</v>
      </c>
      <c r="G323" s="56" t="str">
        <f t="shared" ca="1" si="8"/>
        <v>4Años9Meses4Dias</v>
      </c>
      <c r="H323" s="5"/>
    </row>
    <row r="324" spans="1:8">
      <c r="A324" s="5">
        <v>324</v>
      </c>
      <c r="B324" s="55">
        <v>12090382</v>
      </c>
      <c r="C324" s="57" t="s">
        <v>296</v>
      </c>
      <c r="D324" s="5" t="s">
        <v>263</v>
      </c>
      <c r="E324" s="57" t="s">
        <v>293</v>
      </c>
      <c r="F324" s="23">
        <v>41183</v>
      </c>
      <c r="G324" s="56" t="str">
        <f t="shared" ca="1" si="8"/>
        <v>4Años9Meses5Dias</v>
      </c>
      <c r="H324" s="5"/>
    </row>
    <row r="325" spans="1:8">
      <c r="A325" s="5">
        <v>325</v>
      </c>
      <c r="B325" s="55">
        <v>12196508</v>
      </c>
      <c r="C325" s="57" t="s">
        <v>15940</v>
      </c>
      <c r="D325" s="5" t="s">
        <v>263</v>
      </c>
      <c r="E325" s="57" t="s">
        <v>293</v>
      </c>
      <c r="F325" s="23">
        <v>27524</v>
      </c>
      <c r="G325" s="56" t="str">
        <f t="shared" ref="G325:G388" ca="1" si="9">DATEDIF(F325,TODAY(),"Y")&amp; "Años" &amp; DATEDIF(F325,TODAY(),"YM")&amp;"Meses"&amp; DATEDIF(F325,TODAY(),"MD")&amp;"Dias"</f>
        <v>42Años1Meses27Dias</v>
      </c>
      <c r="H325" s="5"/>
    </row>
    <row r="326" spans="1:8">
      <c r="A326" s="5">
        <v>326</v>
      </c>
      <c r="B326" s="55">
        <v>12202367</v>
      </c>
      <c r="C326" s="57" t="s">
        <v>296</v>
      </c>
      <c r="D326" s="5" t="s">
        <v>263</v>
      </c>
      <c r="E326" s="57" t="s">
        <v>293</v>
      </c>
      <c r="F326" s="23">
        <v>41692</v>
      </c>
      <c r="G326" s="56" t="str">
        <f t="shared" ca="1" si="9"/>
        <v>3Años4Meses15Dias</v>
      </c>
      <c r="H326" s="5"/>
    </row>
    <row r="327" spans="1:8">
      <c r="A327" s="5">
        <v>327</v>
      </c>
      <c r="B327" s="55">
        <v>12206876</v>
      </c>
      <c r="C327" s="57" t="s">
        <v>296</v>
      </c>
      <c r="D327" s="5" t="s">
        <v>263</v>
      </c>
      <c r="E327" s="57" t="s">
        <v>293</v>
      </c>
      <c r="F327" s="23">
        <v>40892</v>
      </c>
      <c r="G327" s="56" t="str">
        <f t="shared" ca="1" si="9"/>
        <v>5Años6Meses22Dias</v>
      </c>
      <c r="H327" s="5"/>
    </row>
    <row r="328" spans="1:8">
      <c r="A328" s="5">
        <v>328</v>
      </c>
      <c r="B328" s="55">
        <v>12333154</v>
      </c>
      <c r="C328" s="57" t="s">
        <v>296</v>
      </c>
      <c r="D328" s="5" t="s">
        <v>263</v>
      </c>
      <c r="E328" s="57" t="s">
        <v>293</v>
      </c>
      <c r="F328" s="23">
        <v>40878</v>
      </c>
      <c r="G328" s="56" t="str">
        <f t="shared" ca="1" si="9"/>
        <v>5Años7Meses5Dias</v>
      </c>
      <c r="H328" s="5"/>
    </row>
    <row r="329" spans="1:8">
      <c r="A329" s="5">
        <v>329</v>
      </c>
      <c r="B329" s="55">
        <v>12364146</v>
      </c>
      <c r="C329" s="57" t="s">
        <v>295</v>
      </c>
      <c r="D329" s="5" t="s">
        <v>263</v>
      </c>
      <c r="E329" s="57" t="s">
        <v>293</v>
      </c>
      <c r="F329" s="23">
        <v>40802</v>
      </c>
      <c r="G329" s="56" t="str">
        <f t="shared" ca="1" si="9"/>
        <v>5Años9Meses21Dias</v>
      </c>
      <c r="H329" s="5"/>
    </row>
    <row r="330" spans="1:8">
      <c r="A330" s="5">
        <v>330</v>
      </c>
      <c r="B330" s="55">
        <v>12367076</v>
      </c>
      <c r="C330" s="57" t="s">
        <v>371</v>
      </c>
      <c r="D330" s="5" t="s">
        <v>263</v>
      </c>
      <c r="E330" s="57" t="s">
        <v>372</v>
      </c>
      <c r="F330" s="23" t="s">
        <v>372</v>
      </c>
      <c r="G330" s="56" t="e">
        <f t="shared" ca="1" si="9"/>
        <v>#VALUE!</v>
      </c>
      <c r="H330" s="75">
        <v>26100</v>
      </c>
    </row>
    <row r="331" spans="1:8">
      <c r="A331" s="5">
        <v>331</v>
      </c>
      <c r="B331" s="55">
        <v>12368565</v>
      </c>
      <c r="C331" s="57" t="s">
        <v>371</v>
      </c>
      <c r="D331" s="5" t="s">
        <v>263</v>
      </c>
      <c r="E331" s="57" t="s">
        <v>372</v>
      </c>
      <c r="F331" s="23" t="s">
        <v>372</v>
      </c>
      <c r="G331" s="56" t="e">
        <f t="shared" ca="1" si="9"/>
        <v>#VALUE!</v>
      </c>
      <c r="H331" s="75">
        <v>26926</v>
      </c>
    </row>
    <row r="332" spans="1:8">
      <c r="A332" s="5">
        <v>332</v>
      </c>
      <c r="B332" s="77">
        <v>12462191</v>
      </c>
      <c r="C332" s="57" t="s">
        <v>296</v>
      </c>
      <c r="D332" s="5" t="s">
        <v>263</v>
      </c>
      <c r="E332" s="57" t="s">
        <v>293</v>
      </c>
      <c r="F332" s="23">
        <v>41464</v>
      </c>
      <c r="G332" s="56" t="str">
        <f t="shared" ca="1" si="9"/>
        <v>3Años11Meses28Dias</v>
      </c>
      <c r="H332" s="74">
        <v>25376</v>
      </c>
    </row>
    <row r="333" spans="1:8">
      <c r="A333" s="5">
        <v>333</v>
      </c>
      <c r="B333" s="55">
        <v>12522932</v>
      </c>
      <c r="C333" s="57" t="s">
        <v>296</v>
      </c>
      <c r="D333" s="5" t="s">
        <v>263</v>
      </c>
      <c r="E333" s="57" t="s">
        <v>293</v>
      </c>
      <c r="F333" s="23">
        <v>41554</v>
      </c>
      <c r="G333" s="56" t="str">
        <f t="shared" ca="1" si="9"/>
        <v>3Años8Meses30Dias</v>
      </c>
      <c r="H333" s="5"/>
    </row>
    <row r="334" spans="1:8">
      <c r="A334" s="5">
        <v>334</v>
      </c>
      <c r="B334" s="55">
        <v>12527852</v>
      </c>
      <c r="C334" s="57" t="s">
        <v>296</v>
      </c>
      <c r="D334" s="5" t="s">
        <v>263</v>
      </c>
      <c r="E334" s="57" t="s">
        <v>293</v>
      </c>
      <c r="F334" s="23">
        <v>41183</v>
      </c>
      <c r="G334" s="56" t="str">
        <f t="shared" ca="1" si="9"/>
        <v>4Años9Meses5Dias</v>
      </c>
      <c r="H334" s="5"/>
    </row>
    <row r="335" spans="1:8">
      <c r="A335" s="5">
        <v>335</v>
      </c>
      <c r="B335" s="55">
        <v>12551835</v>
      </c>
      <c r="C335" s="57" t="s">
        <v>296</v>
      </c>
      <c r="D335" s="5" t="s">
        <v>263</v>
      </c>
      <c r="E335" s="57" t="s">
        <v>293</v>
      </c>
      <c r="F335" s="23">
        <v>40892</v>
      </c>
      <c r="G335" s="56" t="str">
        <f t="shared" ca="1" si="9"/>
        <v>5Años6Meses22Dias</v>
      </c>
      <c r="H335" s="74">
        <v>27339</v>
      </c>
    </row>
    <row r="336" spans="1:8">
      <c r="A336" s="5">
        <v>336</v>
      </c>
      <c r="B336" s="55">
        <v>12555371</v>
      </c>
      <c r="C336" s="57" t="s">
        <v>296</v>
      </c>
      <c r="D336" s="5" t="s">
        <v>263</v>
      </c>
      <c r="E336" s="57" t="s">
        <v>293</v>
      </c>
      <c r="F336" s="23">
        <v>41829</v>
      </c>
      <c r="G336" s="56" t="str">
        <f t="shared" ca="1" si="9"/>
        <v>2Años11Meses28Dias</v>
      </c>
      <c r="H336" s="5"/>
    </row>
    <row r="337" spans="1:8">
      <c r="A337" s="5">
        <v>337</v>
      </c>
      <c r="B337" s="55">
        <v>12571284</v>
      </c>
      <c r="C337" s="57" t="s">
        <v>371</v>
      </c>
      <c r="D337" s="5" t="s">
        <v>263</v>
      </c>
      <c r="E337" s="57" t="s">
        <v>372</v>
      </c>
      <c r="F337" s="23" t="s">
        <v>372</v>
      </c>
      <c r="G337" s="56" t="e">
        <f t="shared" ca="1" si="9"/>
        <v>#VALUE!</v>
      </c>
      <c r="H337" s="74">
        <v>26837</v>
      </c>
    </row>
    <row r="338" spans="1:8">
      <c r="A338" s="5">
        <v>338</v>
      </c>
      <c r="B338" s="55">
        <v>12580667</v>
      </c>
      <c r="C338" s="57" t="s">
        <v>296</v>
      </c>
      <c r="D338" s="5" t="s">
        <v>263</v>
      </c>
      <c r="E338" s="57" t="s">
        <v>293</v>
      </c>
      <c r="F338" s="23">
        <v>41829</v>
      </c>
      <c r="G338" s="56" t="str">
        <f t="shared" ca="1" si="9"/>
        <v>2Años11Meses28Dias</v>
      </c>
      <c r="H338" s="5"/>
    </row>
    <row r="339" spans="1:8">
      <c r="A339" s="5">
        <v>339</v>
      </c>
      <c r="B339" s="55">
        <v>12718538</v>
      </c>
      <c r="C339" s="57" t="s">
        <v>296</v>
      </c>
      <c r="D339" s="5" t="s">
        <v>263</v>
      </c>
      <c r="E339" s="57" t="s">
        <v>293</v>
      </c>
      <c r="F339" s="23">
        <v>41183</v>
      </c>
      <c r="G339" s="56" t="str">
        <f t="shared" ca="1" si="9"/>
        <v>4Años9Meses5Dias</v>
      </c>
      <c r="H339" s="5"/>
    </row>
    <row r="340" spans="1:8">
      <c r="A340" s="5">
        <v>340</v>
      </c>
      <c r="B340" s="55">
        <v>12824579</v>
      </c>
      <c r="C340" s="57" t="s">
        <v>296</v>
      </c>
      <c r="D340" s="5" t="s">
        <v>263</v>
      </c>
      <c r="E340" s="57" t="s">
        <v>293</v>
      </c>
      <c r="F340" s="23">
        <v>41316</v>
      </c>
      <c r="G340" s="56" t="str">
        <f t="shared" ca="1" si="9"/>
        <v>4Años4Meses26Dias</v>
      </c>
      <c r="H340" s="5"/>
    </row>
    <row r="341" spans="1:8">
      <c r="A341" s="5">
        <v>341</v>
      </c>
      <c r="B341" s="55">
        <v>12825320</v>
      </c>
      <c r="C341" s="57" t="s">
        <v>296</v>
      </c>
      <c r="D341" s="5" t="s">
        <v>263</v>
      </c>
      <c r="E341" s="57" t="s">
        <v>293</v>
      </c>
      <c r="F341" s="23">
        <v>41464</v>
      </c>
      <c r="G341" s="56" t="str">
        <f t="shared" ca="1" si="9"/>
        <v>3Años11Meses28Dias</v>
      </c>
      <c r="H341" s="5"/>
    </row>
    <row r="342" spans="1:8">
      <c r="A342" s="5">
        <v>342</v>
      </c>
      <c r="B342" s="55">
        <v>12825328</v>
      </c>
      <c r="C342" s="57" t="s">
        <v>296</v>
      </c>
      <c r="D342" s="5" t="s">
        <v>263</v>
      </c>
      <c r="E342" s="57" t="s">
        <v>293</v>
      </c>
      <c r="F342" s="23">
        <v>41316</v>
      </c>
      <c r="G342" s="56" t="str">
        <f t="shared" ca="1" si="9"/>
        <v>4Años4Meses26Dias</v>
      </c>
      <c r="H342" s="75">
        <v>28129</v>
      </c>
    </row>
    <row r="343" spans="1:8">
      <c r="A343" s="5">
        <v>343</v>
      </c>
      <c r="B343" s="55">
        <v>12836482</v>
      </c>
      <c r="C343" s="57" t="s">
        <v>296</v>
      </c>
      <c r="D343" s="5" t="s">
        <v>263</v>
      </c>
      <c r="E343" s="57" t="s">
        <v>293</v>
      </c>
      <c r="F343" s="23">
        <v>41640</v>
      </c>
      <c r="G343" s="56" t="str">
        <f t="shared" ca="1" si="9"/>
        <v>3Años6Meses5Dias</v>
      </c>
      <c r="H343" s="5"/>
    </row>
    <row r="344" spans="1:8">
      <c r="A344" s="5">
        <v>344</v>
      </c>
      <c r="B344" s="55">
        <v>12903450</v>
      </c>
      <c r="C344" s="57" t="s">
        <v>15941</v>
      </c>
      <c r="D344" s="5" t="s">
        <v>263</v>
      </c>
      <c r="E344" s="57" t="s">
        <v>294</v>
      </c>
      <c r="F344" s="23">
        <v>39300</v>
      </c>
      <c r="G344" s="56" t="str">
        <f t="shared" ca="1" si="9"/>
        <v>9Años11Meses0Dias</v>
      </c>
      <c r="H344" s="5"/>
    </row>
    <row r="345" spans="1:8">
      <c r="A345" s="5">
        <v>345</v>
      </c>
      <c r="B345" s="55">
        <v>13061014</v>
      </c>
      <c r="C345" s="57" t="s">
        <v>296</v>
      </c>
      <c r="D345" s="5" t="s">
        <v>263</v>
      </c>
      <c r="E345" s="57" t="s">
        <v>293</v>
      </c>
      <c r="F345" s="23">
        <v>41640</v>
      </c>
      <c r="G345" s="56" t="str">
        <f t="shared" ca="1" si="9"/>
        <v>3Años6Meses5Dias</v>
      </c>
      <c r="H345" s="5"/>
    </row>
    <row r="346" spans="1:8">
      <c r="A346" s="5">
        <v>346</v>
      </c>
      <c r="B346" s="55">
        <v>13146026</v>
      </c>
      <c r="C346" s="57" t="s">
        <v>296</v>
      </c>
      <c r="D346" s="5" t="s">
        <v>263</v>
      </c>
      <c r="E346" s="57" t="s">
        <v>293</v>
      </c>
      <c r="F346" s="23">
        <v>41829</v>
      </c>
      <c r="G346" s="56" t="str">
        <f t="shared" ca="1" si="9"/>
        <v>2Años11Meses28Dias</v>
      </c>
      <c r="H346" s="5"/>
    </row>
    <row r="347" spans="1:8">
      <c r="A347" s="5">
        <v>347</v>
      </c>
      <c r="B347" s="55">
        <v>13148894</v>
      </c>
      <c r="C347" s="57" t="s">
        <v>296</v>
      </c>
      <c r="D347" s="5" t="s">
        <v>263</v>
      </c>
      <c r="E347" s="57" t="s">
        <v>293</v>
      </c>
      <c r="F347" s="23">
        <v>40878</v>
      </c>
      <c r="G347" s="56" t="str">
        <f t="shared" ca="1" si="9"/>
        <v>5Años7Meses5Dias</v>
      </c>
      <c r="H347" s="5"/>
    </row>
    <row r="348" spans="1:8">
      <c r="A348" s="5">
        <v>348</v>
      </c>
      <c r="B348" s="55">
        <v>13343416</v>
      </c>
      <c r="C348" s="57" t="s">
        <v>15942</v>
      </c>
      <c r="D348" s="5" t="s">
        <v>263</v>
      </c>
      <c r="E348" s="57" t="s">
        <v>294</v>
      </c>
      <c r="F348" s="23">
        <v>36068</v>
      </c>
      <c r="G348" s="56" t="str">
        <f t="shared" ca="1" si="9"/>
        <v>18Años9Meses7Dias</v>
      </c>
      <c r="H348" s="5"/>
    </row>
    <row r="349" spans="1:8">
      <c r="A349" s="5">
        <v>349</v>
      </c>
      <c r="B349" s="55">
        <v>13353138</v>
      </c>
      <c r="C349" s="57" t="s">
        <v>296</v>
      </c>
      <c r="D349" s="5" t="s">
        <v>263</v>
      </c>
      <c r="E349" s="57" t="s">
        <v>293</v>
      </c>
      <c r="F349" s="23">
        <v>41183</v>
      </c>
      <c r="G349" s="56" t="str">
        <f t="shared" ca="1" si="9"/>
        <v>4Años9Meses5Dias</v>
      </c>
      <c r="H349" s="5"/>
    </row>
    <row r="350" spans="1:8">
      <c r="A350" s="5">
        <v>350</v>
      </c>
      <c r="B350" s="55">
        <v>13353570</v>
      </c>
      <c r="C350" s="57" t="s">
        <v>15943</v>
      </c>
      <c r="D350" s="5" t="s">
        <v>263</v>
      </c>
      <c r="E350" s="57" t="s">
        <v>294</v>
      </c>
      <c r="F350" s="23">
        <v>40807</v>
      </c>
      <c r="G350" s="56" t="str">
        <f t="shared" ca="1" si="9"/>
        <v>5Años9Meses16Dias</v>
      </c>
      <c r="H350" s="5"/>
    </row>
    <row r="351" spans="1:8">
      <c r="A351" s="5">
        <v>351</v>
      </c>
      <c r="B351" s="55">
        <v>13501039</v>
      </c>
      <c r="C351" s="57" t="s">
        <v>296</v>
      </c>
      <c r="D351" s="5" t="s">
        <v>263</v>
      </c>
      <c r="E351" s="57" t="s">
        <v>293</v>
      </c>
      <c r="F351" s="23">
        <v>41306</v>
      </c>
      <c r="G351" s="56" t="str">
        <f t="shared" ca="1" si="9"/>
        <v>4Años5Meses5Dias</v>
      </c>
      <c r="H351" s="5"/>
    </row>
    <row r="352" spans="1:8">
      <c r="A352" s="5">
        <v>352</v>
      </c>
      <c r="B352" s="55">
        <v>13501850</v>
      </c>
      <c r="C352" s="57" t="s">
        <v>296</v>
      </c>
      <c r="D352" s="5" t="s">
        <v>263</v>
      </c>
      <c r="E352" s="57" t="s">
        <v>293</v>
      </c>
      <c r="F352" s="23">
        <v>40878</v>
      </c>
      <c r="G352" s="56" t="str">
        <f t="shared" ca="1" si="9"/>
        <v>5Años7Meses5Dias</v>
      </c>
      <c r="H352" s="5"/>
    </row>
    <row r="353" spans="1:8">
      <c r="A353" s="5">
        <v>353</v>
      </c>
      <c r="B353" s="55">
        <v>13591437</v>
      </c>
      <c r="C353" s="57" t="s">
        <v>296</v>
      </c>
      <c r="D353" s="5" t="s">
        <v>263</v>
      </c>
      <c r="E353" s="57" t="s">
        <v>293</v>
      </c>
      <c r="F353" s="23">
        <v>40878</v>
      </c>
      <c r="G353" s="56" t="str">
        <f t="shared" ca="1" si="9"/>
        <v>5Años7Meses5Dias</v>
      </c>
      <c r="H353" s="74">
        <v>28386</v>
      </c>
    </row>
    <row r="354" spans="1:8">
      <c r="A354" s="5">
        <v>354</v>
      </c>
      <c r="B354" s="55">
        <v>13605840</v>
      </c>
      <c r="C354" s="57" t="s">
        <v>296</v>
      </c>
      <c r="D354" s="5" t="s">
        <v>263</v>
      </c>
      <c r="E354" s="57" t="s">
        <v>293</v>
      </c>
      <c r="F354" s="23">
        <v>40878</v>
      </c>
      <c r="G354" s="56" t="str">
        <f t="shared" ca="1" si="9"/>
        <v>5Años7Meses5Dias</v>
      </c>
      <c r="H354" s="5"/>
    </row>
    <row r="355" spans="1:8">
      <c r="A355" s="5">
        <v>355</v>
      </c>
      <c r="B355" s="55">
        <v>13683422</v>
      </c>
      <c r="C355" s="57" t="s">
        <v>296</v>
      </c>
      <c r="D355" s="5" t="s">
        <v>263</v>
      </c>
      <c r="E355" s="57" t="s">
        <v>293</v>
      </c>
      <c r="F355" s="23">
        <v>41464</v>
      </c>
      <c r="G355" s="56" t="str">
        <f t="shared" ca="1" si="9"/>
        <v>3Años11Meses28Dias</v>
      </c>
      <c r="H355" s="5"/>
    </row>
    <row r="356" spans="1:8">
      <c r="A356" s="5">
        <v>356</v>
      </c>
      <c r="B356" s="55">
        <v>13683794</v>
      </c>
      <c r="C356" s="57" t="s">
        <v>296</v>
      </c>
      <c r="D356" s="5" t="s">
        <v>263</v>
      </c>
      <c r="E356" s="57" t="s">
        <v>293</v>
      </c>
      <c r="F356" s="23">
        <v>40892</v>
      </c>
      <c r="G356" s="56" t="str">
        <f t="shared" ca="1" si="9"/>
        <v>5Años6Meses22Dias</v>
      </c>
      <c r="H356" s="5"/>
    </row>
    <row r="357" spans="1:8">
      <c r="A357" s="5">
        <v>357</v>
      </c>
      <c r="B357" s="55">
        <v>13738487</v>
      </c>
      <c r="C357" s="57" t="s">
        <v>296</v>
      </c>
      <c r="D357" s="5" t="s">
        <v>263</v>
      </c>
      <c r="E357" s="57" t="s">
        <v>293</v>
      </c>
      <c r="F357" s="23">
        <v>41183</v>
      </c>
      <c r="G357" s="56" t="str">
        <f t="shared" ca="1" si="9"/>
        <v>4Años9Meses5Dias</v>
      </c>
      <c r="H357" s="5"/>
    </row>
    <row r="358" spans="1:8">
      <c r="A358" s="5">
        <v>358</v>
      </c>
      <c r="B358" s="55">
        <v>13739978</v>
      </c>
      <c r="C358" s="57" t="s">
        <v>296</v>
      </c>
      <c r="D358" s="5" t="s">
        <v>263</v>
      </c>
      <c r="E358" s="57" t="s">
        <v>293</v>
      </c>
      <c r="F358" s="23">
        <v>41183</v>
      </c>
      <c r="G358" s="56" t="str">
        <f t="shared" ca="1" si="9"/>
        <v>4Años9Meses5Dias</v>
      </c>
      <c r="H358" s="5"/>
    </row>
    <row r="359" spans="1:8">
      <c r="A359" s="5">
        <v>359</v>
      </c>
      <c r="B359" s="55">
        <v>13937634</v>
      </c>
      <c r="C359" s="57" t="s">
        <v>15944</v>
      </c>
      <c r="D359" s="5" t="s">
        <v>263</v>
      </c>
      <c r="E359" s="57" t="s">
        <v>294</v>
      </c>
      <c r="F359" s="23">
        <v>41876</v>
      </c>
      <c r="G359" s="56" t="str">
        <f t="shared" ca="1" si="9"/>
        <v>2Años10Meses12Dias</v>
      </c>
      <c r="H359" s="5"/>
    </row>
    <row r="360" spans="1:8">
      <c r="A360" s="5">
        <v>360</v>
      </c>
      <c r="B360" s="55">
        <v>14340029</v>
      </c>
      <c r="C360" s="57" t="s">
        <v>296</v>
      </c>
      <c r="D360" s="5" t="s">
        <v>263</v>
      </c>
      <c r="E360" s="57" t="s">
        <v>293</v>
      </c>
      <c r="F360" s="23">
        <v>41829</v>
      </c>
      <c r="G360" s="56" t="str">
        <f t="shared" ca="1" si="9"/>
        <v>2Años11Meses28Dias</v>
      </c>
      <c r="H360" s="5"/>
    </row>
    <row r="361" spans="1:8">
      <c r="A361" s="5">
        <v>361</v>
      </c>
      <c r="B361" s="55">
        <v>14400294</v>
      </c>
      <c r="C361" s="57" t="s">
        <v>296</v>
      </c>
      <c r="D361" s="5" t="s">
        <v>263</v>
      </c>
      <c r="E361" s="57" t="s">
        <v>293</v>
      </c>
      <c r="F361" s="23">
        <v>40878</v>
      </c>
      <c r="G361" s="56" t="str">
        <f t="shared" ca="1" si="9"/>
        <v>5Años7Meses5Dias</v>
      </c>
      <c r="H361" s="5"/>
    </row>
    <row r="362" spans="1:8">
      <c r="A362" s="5">
        <v>362</v>
      </c>
      <c r="B362" s="55">
        <v>14413741</v>
      </c>
      <c r="C362" s="57" t="s">
        <v>15945</v>
      </c>
      <c r="D362" s="5" t="s">
        <v>263</v>
      </c>
      <c r="E362" s="57" t="s">
        <v>294</v>
      </c>
      <c r="F362" s="23">
        <v>33656</v>
      </c>
      <c r="G362" s="56" t="str">
        <f t="shared" ca="1" si="9"/>
        <v>25Años4Meses15Dias</v>
      </c>
      <c r="H362" s="5"/>
    </row>
    <row r="363" spans="1:8">
      <c r="A363" s="5">
        <v>363</v>
      </c>
      <c r="B363" s="55">
        <v>14467705</v>
      </c>
      <c r="C363" s="57" t="s">
        <v>296</v>
      </c>
      <c r="D363" s="5" t="s">
        <v>263</v>
      </c>
      <c r="E363" s="57" t="s">
        <v>293</v>
      </c>
      <c r="F363" s="23">
        <v>41183</v>
      </c>
      <c r="G363" s="56" t="str">
        <f t="shared" ca="1" si="9"/>
        <v>4Años9Meses5Dias</v>
      </c>
      <c r="H363" s="74">
        <v>28745</v>
      </c>
    </row>
    <row r="364" spans="1:8">
      <c r="A364" s="5">
        <v>364</v>
      </c>
      <c r="B364" s="55">
        <v>14550134</v>
      </c>
      <c r="C364" s="57" t="s">
        <v>371</v>
      </c>
      <c r="D364" s="5" t="s">
        <v>263</v>
      </c>
      <c r="E364" s="57" t="s">
        <v>372</v>
      </c>
      <c r="F364" s="23" t="s">
        <v>372</v>
      </c>
      <c r="G364" s="56" t="e">
        <f t="shared" ca="1" si="9"/>
        <v>#VALUE!</v>
      </c>
      <c r="H364" s="74">
        <v>29526</v>
      </c>
    </row>
    <row r="365" spans="1:8">
      <c r="A365" s="5">
        <v>365</v>
      </c>
      <c r="B365" s="55">
        <v>14551628</v>
      </c>
      <c r="C365" s="57" t="s">
        <v>296</v>
      </c>
      <c r="D365" s="5" t="s">
        <v>263</v>
      </c>
      <c r="E365" s="57" t="s">
        <v>293</v>
      </c>
      <c r="F365" s="23">
        <v>41829</v>
      </c>
      <c r="G365" s="56" t="str">
        <f t="shared" ca="1" si="9"/>
        <v>2Años11Meses28Dias</v>
      </c>
      <c r="H365" s="5"/>
    </row>
    <row r="366" spans="1:8">
      <c r="A366" s="5">
        <v>366</v>
      </c>
      <c r="B366" s="55">
        <v>14602055</v>
      </c>
      <c r="C366" s="57" t="s">
        <v>296</v>
      </c>
      <c r="D366" s="5" t="s">
        <v>263</v>
      </c>
      <c r="E366" s="57" t="s">
        <v>293</v>
      </c>
      <c r="F366" s="23">
        <v>41829</v>
      </c>
      <c r="G366" s="56" t="str">
        <f t="shared" ca="1" si="9"/>
        <v>2Años11Meses28Dias</v>
      </c>
      <c r="H366" s="5"/>
    </row>
    <row r="367" spans="1:8">
      <c r="A367" s="5">
        <v>367</v>
      </c>
      <c r="B367" s="55">
        <v>14609970</v>
      </c>
      <c r="C367" s="57" t="s">
        <v>296</v>
      </c>
      <c r="D367" s="5" t="s">
        <v>263</v>
      </c>
      <c r="E367" s="57" t="s">
        <v>293</v>
      </c>
      <c r="F367" s="23">
        <v>42058</v>
      </c>
      <c r="G367" s="56" t="str">
        <f t="shared" ca="1" si="9"/>
        <v>2Años4Meses14Dias</v>
      </c>
      <c r="H367" s="74">
        <v>28865</v>
      </c>
    </row>
    <row r="368" spans="1:8">
      <c r="A368" s="5">
        <v>368</v>
      </c>
      <c r="B368" s="55">
        <v>14663218</v>
      </c>
      <c r="C368" s="57" t="s">
        <v>15946</v>
      </c>
      <c r="D368" s="5" t="s">
        <v>263</v>
      </c>
      <c r="E368" s="57" t="s">
        <v>293</v>
      </c>
      <c r="F368" s="23">
        <v>41030</v>
      </c>
      <c r="G368" s="56" t="str">
        <f t="shared" ca="1" si="9"/>
        <v>5Años2Meses5Dias</v>
      </c>
      <c r="H368" s="5"/>
    </row>
    <row r="369" spans="1:8">
      <c r="A369" s="5">
        <v>369</v>
      </c>
      <c r="B369" s="55">
        <v>14714666</v>
      </c>
      <c r="C369" s="57" t="s">
        <v>296</v>
      </c>
      <c r="D369" s="5" t="s">
        <v>263</v>
      </c>
      <c r="E369" s="57" t="s">
        <v>293</v>
      </c>
      <c r="F369" s="23">
        <v>41306</v>
      </c>
      <c r="G369" s="56" t="str">
        <f t="shared" ca="1" si="9"/>
        <v>4Años5Meses5Dias</v>
      </c>
      <c r="H369" s="74">
        <v>28540</v>
      </c>
    </row>
    <row r="370" spans="1:8">
      <c r="A370" s="5">
        <v>370</v>
      </c>
      <c r="B370" s="55">
        <v>14724844</v>
      </c>
      <c r="C370" s="57" t="s">
        <v>296</v>
      </c>
      <c r="D370" s="5" t="s">
        <v>263</v>
      </c>
      <c r="E370" s="57" t="s">
        <v>293</v>
      </c>
      <c r="F370" s="23">
        <v>41316</v>
      </c>
      <c r="G370" s="56" t="str">
        <f t="shared" ca="1" si="9"/>
        <v>4Años4Meses26Dias</v>
      </c>
      <c r="H370" s="5"/>
    </row>
    <row r="371" spans="1:8">
      <c r="A371" s="5">
        <v>371</v>
      </c>
      <c r="B371" s="55">
        <v>14753160</v>
      </c>
      <c r="C371" s="57" t="s">
        <v>296</v>
      </c>
      <c r="D371" s="5" t="s">
        <v>263</v>
      </c>
      <c r="E371" s="57" t="s">
        <v>293</v>
      </c>
      <c r="F371" s="23">
        <v>41829</v>
      </c>
      <c r="G371" s="56" t="str">
        <f t="shared" ca="1" si="9"/>
        <v>2Años11Meses28Dias</v>
      </c>
      <c r="H371" s="5"/>
    </row>
    <row r="372" spans="1:8">
      <c r="A372" s="5">
        <v>372</v>
      </c>
      <c r="B372" s="55">
        <v>14867781</v>
      </c>
      <c r="C372" s="57" t="s">
        <v>296</v>
      </c>
      <c r="D372" s="5" t="s">
        <v>263</v>
      </c>
      <c r="E372" s="57" t="s">
        <v>293</v>
      </c>
      <c r="F372" s="23">
        <v>41464</v>
      </c>
      <c r="G372" s="56" t="str">
        <f t="shared" ca="1" si="9"/>
        <v>3Años11Meses28Dias</v>
      </c>
      <c r="H372" s="5"/>
    </row>
    <row r="373" spans="1:8">
      <c r="A373" s="5">
        <v>373</v>
      </c>
      <c r="B373" s="55">
        <v>14932523</v>
      </c>
      <c r="C373" s="57" t="s">
        <v>296</v>
      </c>
      <c r="D373" s="5" t="s">
        <v>263</v>
      </c>
      <c r="E373" s="57" t="s">
        <v>293</v>
      </c>
      <c r="F373" s="23">
        <v>40892</v>
      </c>
      <c r="G373" s="56" t="str">
        <f t="shared" ca="1" si="9"/>
        <v>5Años6Meses22Dias</v>
      </c>
      <c r="H373" s="5"/>
    </row>
    <row r="374" spans="1:8">
      <c r="A374" s="5">
        <v>374</v>
      </c>
      <c r="B374" s="55">
        <v>14933143</v>
      </c>
      <c r="C374" s="57" t="s">
        <v>296</v>
      </c>
      <c r="D374" s="5" t="s">
        <v>263</v>
      </c>
      <c r="E374" s="57" t="s">
        <v>293</v>
      </c>
      <c r="F374" s="23">
        <v>41829</v>
      </c>
      <c r="G374" s="56" t="str">
        <f t="shared" ca="1" si="9"/>
        <v>2Años11Meses28Dias</v>
      </c>
      <c r="H374" s="5"/>
    </row>
    <row r="375" spans="1:8">
      <c r="A375" s="5">
        <v>375</v>
      </c>
      <c r="B375" s="55">
        <v>15019779</v>
      </c>
      <c r="C375" s="57" t="s">
        <v>295</v>
      </c>
      <c r="D375" s="5" t="s">
        <v>263</v>
      </c>
      <c r="E375" s="57" t="s">
        <v>293</v>
      </c>
      <c r="F375" s="23">
        <v>41168</v>
      </c>
      <c r="G375" s="56" t="str">
        <f t="shared" ca="1" si="9"/>
        <v>4Años9Meses21Dias</v>
      </c>
      <c r="H375" s="5"/>
    </row>
    <row r="376" spans="1:8">
      <c r="A376" s="5">
        <v>376</v>
      </c>
      <c r="B376" s="55">
        <v>15038587</v>
      </c>
      <c r="C376" s="57" t="s">
        <v>296</v>
      </c>
      <c r="D376" s="5" t="s">
        <v>263</v>
      </c>
      <c r="E376" s="57" t="s">
        <v>293</v>
      </c>
      <c r="F376" s="23">
        <v>41464</v>
      </c>
      <c r="G376" s="56" t="str">
        <f t="shared" ca="1" si="9"/>
        <v>3Años11Meses28Dias</v>
      </c>
      <c r="H376" s="5"/>
    </row>
    <row r="377" spans="1:8">
      <c r="A377" s="5">
        <v>377</v>
      </c>
      <c r="B377" s="55">
        <v>15070944</v>
      </c>
      <c r="C377" s="57" t="s">
        <v>296</v>
      </c>
      <c r="D377" s="5" t="s">
        <v>263</v>
      </c>
      <c r="E377" s="57" t="s">
        <v>293</v>
      </c>
      <c r="F377" s="23">
        <v>41183</v>
      </c>
      <c r="G377" s="56" t="str">
        <f t="shared" ca="1" si="9"/>
        <v>4Años9Meses5Dias</v>
      </c>
      <c r="H377" s="5"/>
    </row>
    <row r="378" spans="1:8">
      <c r="A378" s="5">
        <v>378</v>
      </c>
      <c r="B378" s="55">
        <v>15138607</v>
      </c>
      <c r="C378" s="57" t="s">
        <v>296</v>
      </c>
      <c r="D378" s="5" t="s">
        <v>263</v>
      </c>
      <c r="E378" s="57" t="s">
        <v>293</v>
      </c>
      <c r="F378" s="23">
        <v>41183</v>
      </c>
      <c r="G378" s="56" t="str">
        <f t="shared" ca="1" si="9"/>
        <v>4Años9Meses5Dias</v>
      </c>
      <c r="H378" s="5"/>
    </row>
    <row r="379" spans="1:8">
      <c r="A379" s="5">
        <v>379</v>
      </c>
      <c r="B379" s="55">
        <v>15142857</v>
      </c>
      <c r="C379" s="57" t="s">
        <v>296</v>
      </c>
      <c r="D379" s="5" t="s">
        <v>263</v>
      </c>
      <c r="E379" s="57" t="s">
        <v>293</v>
      </c>
      <c r="F379" s="23">
        <v>41183</v>
      </c>
      <c r="G379" s="56" t="str">
        <f t="shared" ca="1" si="9"/>
        <v>4Años9Meses5Dias</v>
      </c>
      <c r="H379" s="5"/>
    </row>
    <row r="380" spans="1:8">
      <c r="A380" s="5">
        <v>380</v>
      </c>
      <c r="B380" s="55">
        <v>15144438</v>
      </c>
      <c r="C380" s="57" t="s">
        <v>296</v>
      </c>
      <c r="D380" s="5" t="s">
        <v>263</v>
      </c>
      <c r="E380" s="57" t="s">
        <v>293</v>
      </c>
      <c r="F380" s="23">
        <v>41640</v>
      </c>
      <c r="G380" s="56" t="str">
        <f t="shared" ca="1" si="9"/>
        <v>3Años6Meses5Dias</v>
      </c>
      <c r="H380" s="5"/>
    </row>
    <row r="381" spans="1:8">
      <c r="A381" s="5">
        <v>381</v>
      </c>
      <c r="B381" s="55">
        <v>15157487</v>
      </c>
      <c r="C381" s="57" t="s">
        <v>296</v>
      </c>
      <c r="D381" s="5" t="s">
        <v>263</v>
      </c>
      <c r="E381" s="57" t="s">
        <v>293</v>
      </c>
      <c r="F381" s="23">
        <v>41640</v>
      </c>
      <c r="G381" s="56" t="str">
        <f t="shared" ca="1" si="9"/>
        <v>3Años6Meses5Dias</v>
      </c>
      <c r="H381" s="5"/>
    </row>
    <row r="382" spans="1:8">
      <c r="A382" s="5">
        <v>382</v>
      </c>
      <c r="B382" s="55">
        <v>15157576</v>
      </c>
      <c r="C382" s="57" t="s">
        <v>296</v>
      </c>
      <c r="D382" s="5" t="s">
        <v>263</v>
      </c>
      <c r="E382" s="57" t="s">
        <v>293</v>
      </c>
      <c r="F382" s="23">
        <v>41829</v>
      </c>
      <c r="G382" s="56" t="str">
        <f t="shared" ca="1" si="9"/>
        <v>2Años11Meses28Dias</v>
      </c>
      <c r="H382" s="5"/>
    </row>
    <row r="383" spans="1:8">
      <c r="A383" s="5">
        <v>383</v>
      </c>
      <c r="B383" s="55">
        <v>15206209</v>
      </c>
      <c r="C383" s="57" t="s">
        <v>296</v>
      </c>
      <c r="D383" s="5" t="s">
        <v>263</v>
      </c>
      <c r="E383" s="57" t="s">
        <v>293</v>
      </c>
      <c r="F383" s="23">
        <v>41829</v>
      </c>
      <c r="G383" s="56" t="str">
        <f t="shared" ca="1" si="9"/>
        <v>2Años11Meses28Dias</v>
      </c>
      <c r="H383" s="5"/>
    </row>
    <row r="384" spans="1:8">
      <c r="A384" s="5">
        <v>384</v>
      </c>
      <c r="B384" s="55">
        <v>15209317</v>
      </c>
      <c r="C384" s="57" t="s">
        <v>296</v>
      </c>
      <c r="D384" s="5" t="s">
        <v>263</v>
      </c>
      <c r="E384" s="57" t="s">
        <v>293</v>
      </c>
      <c r="F384" s="23">
        <v>41829</v>
      </c>
      <c r="G384" s="56" t="str">
        <f t="shared" ca="1" si="9"/>
        <v>2Años11Meses28Dias</v>
      </c>
      <c r="H384" s="5"/>
    </row>
    <row r="385" spans="1:8">
      <c r="A385" s="5">
        <v>385</v>
      </c>
      <c r="B385" s="55">
        <v>15214550</v>
      </c>
      <c r="C385" s="57" t="s">
        <v>296</v>
      </c>
      <c r="D385" s="5" t="s">
        <v>263</v>
      </c>
      <c r="E385" s="57" t="s">
        <v>293</v>
      </c>
      <c r="F385" s="23">
        <v>41183</v>
      </c>
      <c r="G385" s="56" t="str">
        <f t="shared" ca="1" si="9"/>
        <v>4Años9Meses5Dias</v>
      </c>
      <c r="H385" s="5"/>
    </row>
    <row r="386" spans="1:8">
      <c r="A386" s="5">
        <v>386</v>
      </c>
      <c r="B386" s="55">
        <v>15330600</v>
      </c>
      <c r="C386" s="57" t="s">
        <v>296</v>
      </c>
      <c r="D386" s="5" t="s">
        <v>263</v>
      </c>
      <c r="E386" s="57" t="s">
        <v>293</v>
      </c>
      <c r="F386" s="23">
        <v>41829</v>
      </c>
      <c r="G386" s="56" t="str">
        <f t="shared" ca="1" si="9"/>
        <v>2Años11Meses28Dias</v>
      </c>
      <c r="H386" s="5"/>
    </row>
    <row r="387" spans="1:8">
      <c r="A387" s="5">
        <v>387</v>
      </c>
      <c r="B387" s="77">
        <v>15330776</v>
      </c>
      <c r="C387" s="57" t="s">
        <v>15954</v>
      </c>
      <c r="D387" s="5" t="s">
        <v>263</v>
      </c>
      <c r="E387" s="57" t="s">
        <v>293</v>
      </c>
      <c r="F387" s="23">
        <v>41883</v>
      </c>
      <c r="G387" s="56" t="str">
        <f t="shared" ca="1" si="9"/>
        <v>2Años10Meses5Dias</v>
      </c>
      <c r="H387" s="74">
        <v>27400</v>
      </c>
    </row>
    <row r="388" spans="1:8">
      <c r="A388" s="5">
        <v>388</v>
      </c>
      <c r="B388" s="55">
        <v>15330901</v>
      </c>
      <c r="C388" s="57" t="s">
        <v>296</v>
      </c>
      <c r="D388" s="5" t="s">
        <v>263</v>
      </c>
      <c r="E388" s="57" t="s">
        <v>293</v>
      </c>
      <c r="F388" s="23">
        <v>41640</v>
      </c>
      <c r="G388" s="56" t="str">
        <f t="shared" ca="1" si="9"/>
        <v>3Años6Meses5Dias</v>
      </c>
      <c r="H388" s="5"/>
    </row>
    <row r="389" spans="1:8">
      <c r="A389" s="5">
        <v>389</v>
      </c>
      <c r="B389" s="55">
        <v>15485024</v>
      </c>
      <c r="C389" s="57" t="s">
        <v>321</v>
      </c>
      <c r="D389" s="5" t="s">
        <v>263</v>
      </c>
      <c r="E389" s="57" t="s">
        <v>293</v>
      </c>
      <c r="F389" s="23">
        <v>40469</v>
      </c>
      <c r="G389" s="56" t="str">
        <f t="shared" ref="G389:G452" ca="1" si="10">DATEDIF(F389,TODAY(),"Y")&amp; "Años" &amp; DATEDIF(F389,TODAY(),"YM")&amp;"Meses"&amp; DATEDIF(F389,TODAY(),"MD")&amp;"Dias"</f>
        <v>6Años8Meses19Dias</v>
      </c>
      <c r="H389" s="5"/>
    </row>
    <row r="390" spans="1:8">
      <c r="A390" s="5">
        <v>390</v>
      </c>
      <c r="B390" s="55">
        <v>15546139</v>
      </c>
      <c r="C390" s="57" t="s">
        <v>371</v>
      </c>
      <c r="D390" s="5" t="s">
        <v>263</v>
      </c>
      <c r="E390" s="57" t="s">
        <v>372</v>
      </c>
      <c r="F390" s="23" t="s">
        <v>372</v>
      </c>
      <c r="G390" s="56" t="e">
        <f t="shared" ca="1" si="10"/>
        <v>#VALUE!</v>
      </c>
      <c r="H390" s="74">
        <v>28400</v>
      </c>
    </row>
    <row r="391" spans="1:8">
      <c r="A391" s="5">
        <v>391</v>
      </c>
      <c r="B391" s="55">
        <v>15566491</v>
      </c>
      <c r="C391" s="57" t="s">
        <v>296</v>
      </c>
      <c r="D391" s="5" t="s">
        <v>263</v>
      </c>
      <c r="E391" s="57" t="s">
        <v>293</v>
      </c>
      <c r="F391" s="23">
        <v>41829</v>
      </c>
      <c r="G391" s="56" t="str">
        <f t="shared" ca="1" si="10"/>
        <v>2Años11Meses28Dias</v>
      </c>
      <c r="H391" s="5"/>
    </row>
    <row r="392" spans="1:8">
      <c r="A392" s="5">
        <v>392</v>
      </c>
      <c r="B392" s="55">
        <v>16155424</v>
      </c>
      <c r="C392" s="57" t="s">
        <v>296</v>
      </c>
      <c r="D392" s="5" t="s">
        <v>263</v>
      </c>
      <c r="E392" s="57" t="s">
        <v>293</v>
      </c>
      <c r="F392" s="23">
        <v>41829</v>
      </c>
      <c r="G392" s="56" t="str">
        <f t="shared" ca="1" si="10"/>
        <v>2Años11Meses28Dias</v>
      </c>
      <c r="H392" s="5"/>
    </row>
    <row r="393" spans="1:8">
      <c r="A393" s="5">
        <v>393</v>
      </c>
      <c r="B393" s="55">
        <v>16292261</v>
      </c>
      <c r="C393" s="57" t="s">
        <v>296</v>
      </c>
      <c r="D393" s="5" t="s">
        <v>263</v>
      </c>
      <c r="E393" s="57" t="s">
        <v>293</v>
      </c>
      <c r="F393" s="23">
        <v>41183</v>
      </c>
      <c r="G393" s="56" t="str">
        <f t="shared" ca="1" si="10"/>
        <v>4Años9Meses5Dias</v>
      </c>
      <c r="H393" s="5"/>
    </row>
    <row r="394" spans="1:8">
      <c r="A394" s="5">
        <v>394</v>
      </c>
      <c r="B394" s="55">
        <v>16372580</v>
      </c>
      <c r="C394" s="57" t="s">
        <v>296</v>
      </c>
      <c r="D394" s="5" t="s">
        <v>263</v>
      </c>
      <c r="E394" s="57" t="s">
        <v>293</v>
      </c>
      <c r="F394" s="23">
        <v>40878</v>
      </c>
      <c r="G394" s="56" t="str">
        <f t="shared" ca="1" si="10"/>
        <v>5Años7Meses5Dias</v>
      </c>
      <c r="H394" s="75">
        <v>29703</v>
      </c>
    </row>
    <row r="395" spans="1:8">
      <c r="A395" s="5">
        <v>395</v>
      </c>
      <c r="B395" s="55">
        <v>16372838</v>
      </c>
      <c r="C395" s="57" t="s">
        <v>296</v>
      </c>
      <c r="D395" s="5" t="s">
        <v>263</v>
      </c>
      <c r="E395" s="57" t="s">
        <v>293</v>
      </c>
      <c r="F395" s="23">
        <v>41829</v>
      </c>
      <c r="G395" s="56" t="str">
        <f t="shared" ca="1" si="10"/>
        <v>2Años11Meses28Dias</v>
      </c>
      <c r="H395" s="74">
        <v>29041</v>
      </c>
    </row>
    <row r="396" spans="1:8">
      <c r="A396" s="5">
        <v>396</v>
      </c>
      <c r="B396" s="55">
        <v>16414565</v>
      </c>
      <c r="C396" s="57" t="s">
        <v>296</v>
      </c>
      <c r="D396" s="5" t="s">
        <v>263</v>
      </c>
      <c r="E396" s="57" t="s">
        <v>293</v>
      </c>
      <c r="F396" s="23">
        <v>41183</v>
      </c>
      <c r="G396" s="56" t="str">
        <f t="shared" ca="1" si="10"/>
        <v>4Años9Meses5Dias</v>
      </c>
      <c r="H396" s="75">
        <v>30986</v>
      </c>
    </row>
    <row r="397" spans="1:8">
      <c r="A397" s="5">
        <v>397</v>
      </c>
      <c r="B397" s="55">
        <v>16487958</v>
      </c>
      <c r="C397" s="57" t="s">
        <v>296</v>
      </c>
      <c r="D397" s="5" t="s">
        <v>263</v>
      </c>
      <c r="E397" s="57" t="s">
        <v>293</v>
      </c>
      <c r="F397" s="23">
        <v>41640</v>
      </c>
      <c r="G397" s="56" t="str">
        <f t="shared" ca="1" si="10"/>
        <v>3Años6Meses5Dias</v>
      </c>
      <c r="H397" s="5"/>
    </row>
    <row r="398" spans="1:8">
      <c r="A398" s="5">
        <v>398</v>
      </c>
      <c r="B398" s="55">
        <v>16527451</v>
      </c>
      <c r="C398" s="57" t="s">
        <v>296</v>
      </c>
      <c r="D398" s="5" t="s">
        <v>263</v>
      </c>
      <c r="E398" s="57" t="s">
        <v>293</v>
      </c>
      <c r="F398" s="23">
        <v>41553</v>
      </c>
      <c r="G398" s="56" t="str">
        <f t="shared" ca="1" si="10"/>
        <v>3Años9Meses0Dias</v>
      </c>
      <c r="H398" s="5"/>
    </row>
    <row r="399" spans="1:8">
      <c r="A399" s="5">
        <v>399</v>
      </c>
      <c r="B399" s="55">
        <v>16637041</v>
      </c>
      <c r="C399" s="57" t="s">
        <v>296</v>
      </c>
      <c r="D399" s="5" t="s">
        <v>263</v>
      </c>
      <c r="E399" s="57" t="s">
        <v>293</v>
      </c>
      <c r="F399" s="23">
        <v>40892</v>
      </c>
      <c r="G399" s="56" t="str">
        <f t="shared" ca="1" si="10"/>
        <v>5Años6Meses22Dias</v>
      </c>
      <c r="H399" s="5"/>
    </row>
    <row r="400" spans="1:8">
      <c r="A400" s="5">
        <v>400</v>
      </c>
      <c r="B400" s="55">
        <v>16766989</v>
      </c>
      <c r="C400" s="57" t="s">
        <v>296</v>
      </c>
      <c r="D400" s="5" t="s">
        <v>263</v>
      </c>
      <c r="E400" s="57" t="s">
        <v>293</v>
      </c>
      <c r="F400" s="23">
        <v>41183</v>
      </c>
      <c r="G400" s="56" t="str">
        <f t="shared" ca="1" si="10"/>
        <v>4Años9Meses5Dias</v>
      </c>
      <c r="H400" s="5"/>
    </row>
    <row r="401" spans="1:8">
      <c r="A401" s="5">
        <v>401</v>
      </c>
      <c r="B401" s="55">
        <v>16858315</v>
      </c>
      <c r="C401" s="57" t="s">
        <v>296</v>
      </c>
      <c r="D401" s="5" t="s">
        <v>263</v>
      </c>
      <c r="E401" s="57" t="s">
        <v>293</v>
      </c>
      <c r="F401" s="23">
        <v>41829</v>
      </c>
      <c r="G401" s="56" t="str">
        <f t="shared" ca="1" si="10"/>
        <v>2Años11Meses28Dias</v>
      </c>
      <c r="H401" s="5"/>
    </row>
    <row r="402" spans="1:8">
      <c r="A402" s="5">
        <v>402</v>
      </c>
      <c r="B402" s="55">
        <v>16965944</v>
      </c>
      <c r="C402" s="57" t="s">
        <v>296</v>
      </c>
      <c r="D402" s="5" t="s">
        <v>263</v>
      </c>
      <c r="E402" s="57" t="s">
        <v>293</v>
      </c>
      <c r="F402" s="23">
        <v>41183</v>
      </c>
      <c r="G402" s="56" t="str">
        <f t="shared" ca="1" si="10"/>
        <v>4Años9Meses5Dias</v>
      </c>
      <c r="H402" s="5"/>
    </row>
    <row r="403" spans="1:8">
      <c r="A403" s="5">
        <v>403</v>
      </c>
      <c r="B403" s="55">
        <v>16980705</v>
      </c>
      <c r="C403" s="57" t="s">
        <v>296</v>
      </c>
      <c r="D403" s="5" t="s">
        <v>263</v>
      </c>
      <c r="E403" s="57" t="s">
        <v>293</v>
      </c>
      <c r="F403" s="23">
        <v>41974</v>
      </c>
      <c r="G403" s="56" t="str">
        <f t="shared" ca="1" si="10"/>
        <v>2Años7Meses5Dias</v>
      </c>
      <c r="H403" s="5"/>
    </row>
    <row r="404" spans="1:8">
      <c r="A404" s="5">
        <v>404</v>
      </c>
      <c r="B404" s="55">
        <v>17002804</v>
      </c>
      <c r="C404" s="57" t="s">
        <v>296</v>
      </c>
      <c r="D404" s="5" t="s">
        <v>263</v>
      </c>
      <c r="E404" s="57" t="s">
        <v>293</v>
      </c>
      <c r="F404" s="23">
        <v>41829</v>
      </c>
      <c r="G404" s="56" t="str">
        <f t="shared" ca="1" si="10"/>
        <v>2Años11Meses28Dias</v>
      </c>
      <c r="H404" s="5"/>
    </row>
    <row r="405" spans="1:8">
      <c r="A405" s="5">
        <v>405</v>
      </c>
      <c r="B405" s="55">
        <v>17109429</v>
      </c>
      <c r="C405" s="57" t="s">
        <v>296</v>
      </c>
      <c r="D405" s="5" t="s">
        <v>263</v>
      </c>
      <c r="E405" s="57" t="s">
        <v>293</v>
      </c>
      <c r="F405" s="23">
        <v>41464</v>
      </c>
      <c r="G405" s="56" t="str">
        <f t="shared" ca="1" si="10"/>
        <v>3Años11Meses28Dias</v>
      </c>
      <c r="H405" s="5"/>
    </row>
    <row r="406" spans="1:8">
      <c r="A406" s="5">
        <v>406</v>
      </c>
      <c r="B406" s="55">
        <v>17130192</v>
      </c>
      <c r="C406" s="57" t="s">
        <v>296</v>
      </c>
      <c r="D406" s="5" t="s">
        <v>263</v>
      </c>
      <c r="E406" s="57" t="s">
        <v>293</v>
      </c>
      <c r="F406" s="23">
        <v>40878</v>
      </c>
      <c r="G406" s="56" t="str">
        <f t="shared" ca="1" si="10"/>
        <v>5Años7Meses5Dias</v>
      </c>
      <c r="H406" s="5"/>
    </row>
    <row r="407" spans="1:8">
      <c r="A407" s="5">
        <v>407</v>
      </c>
      <c r="B407" s="55">
        <v>17141212</v>
      </c>
      <c r="C407" s="57" t="s">
        <v>296</v>
      </c>
      <c r="D407" s="5" t="s">
        <v>263</v>
      </c>
      <c r="E407" s="57" t="s">
        <v>372</v>
      </c>
      <c r="F407" s="23">
        <v>41464</v>
      </c>
      <c r="G407" s="56" t="str">
        <f t="shared" ca="1" si="10"/>
        <v>3Años11Meses28Dias</v>
      </c>
      <c r="H407" s="74">
        <v>30860</v>
      </c>
    </row>
    <row r="408" spans="1:8">
      <c r="A408" s="5">
        <v>408</v>
      </c>
      <c r="B408" s="55">
        <v>17203793</v>
      </c>
      <c r="C408" s="57" t="s">
        <v>371</v>
      </c>
      <c r="D408" s="5" t="s">
        <v>263</v>
      </c>
      <c r="E408" s="57" t="s">
        <v>372</v>
      </c>
      <c r="F408" s="23" t="s">
        <v>372</v>
      </c>
      <c r="G408" s="56" t="e">
        <f t="shared" ca="1" si="10"/>
        <v>#VALUE!</v>
      </c>
      <c r="H408" s="74">
        <v>29832</v>
      </c>
    </row>
    <row r="409" spans="1:8">
      <c r="A409" s="5">
        <v>409</v>
      </c>
      <c r="B409" s="55">
        <v>17239298</v>
      </c>
      <c r="C409" s="57" t="s">
        <v>296</v>
      </c>
      <c r="D409" s="5" t="s">
        <v>263</v>
      </c>
      <c r="E409" s="57" t="s">
        <v>293</v>
      </c>
      <c r="F409" s="23">
        <v>40878</v>
      </c>
      <c r="G409" s="56" t="str">
        <f t="shared" ca="1" si="10"/>
        <v>5Años7Meses5Dias</v>
      </c>
      <c r="H409" s="74">
        <v>29183</v>
      </c>
    </row>
    <row r="410" spans="1:8">
      <c r="A410" s="5">
        <v>410</v>
      </c>
      <c r="B410" s="55">
        <v>17377218</v>
      </c>
      <c r="C410" s="57" t="s">
        <v>296</v>
      </c>
      <c r="D410" s="5" t="s">
        <v>263</v>
      </c>
      <c r="E410" s="57" t="s">
        <v>293</v>
      </c>
      <c r="F410" s="23">
        <v>40892</v>
      </c>
      <c r="G410" s="56" t="str">
        <f t="shared" ca="1" si="10"/>
        <v>5Años6Meses22Dias</v>
      </c>
      <c r="H410" s="5"/>
    </row>
    <row r="411" spans="1:8">
      <c r="A411" s="5">
        <v>411</v>
      </c>
      <c r="B411" s="55">
        <v>17600208</v>
      </c>
      <c r="C411" s="57" t="s">
        <v>296</v>
      </c>
      <c r="D411" s="5" t="s">
        <v>263</v>
      </c>
      <c r="E411" s="57" t="s">
        <v>293</v>
      </c>
      <c r="F411" s="23">
        <v>41183</v>
      </c>
      <c r="G411" s="56" t="str">
        <f t="shared" ca="1" si="10"/>
        <v>4Años9Meses5Dias</v>
      </c>
      <c r="H411" s="5"/>
    </row>
    <row r="412" spans="1:8">
      <c r="A412" s="5">
        <v>412</v>
      </c>
      <c r="B412" s="55">
        <v>17635762</v>
      </c>
      <c r="C412" s="57" t="s">
        <v>15947</v>
      </c>
      <c r="D412" s="5" t="s">
        <v>263</v>
      </c>
      <c r="E412" s="57" t="s">
        <v>294</v>
      </c>
      <c r="F412" s="23">
        <v>41348</v>
      </c>
      <c r="G412" s="56" t="str">
        <f t="shared" ca="1" si="10"/>
        <v>4Años3Meses22Dias</v>
      </c>
      <c r="H412" s="5"/>
    </row>
    <row r="413" spans="1:8">
      <c r="A413" s="5">
        <v>413</v>
      </c>
      <c r="B413" s="55">
        <v>17644363</v>
      </c>
      <c r="C413" s="57" t="s">
        <v>296</v>
      </c>
      <c r="D413" s="5" t="s">
        <v>263</v>
      </c>
      <c r="E413" s="57" t="s">
        <v>293</v>
      </c>
      <c r="F413" s="23">
        <v>41898</v>
      </c>
      <c r="G413" s="56" t="str">
        <f t="shared" ca="1" si="10"/>
        <v>2Años9Meses21Dias</v>
      </c>
      <c r="H413" s="5"/>
    </row>
    <row r="414" spans="1:8">
      <c r="A414" s="5">
        <v>414</v>
      </c>
      <c r="B414" s="55">
        <v>17661012</v>
      </c>
      <c r="C414" s="57" t="s">
        <v>296</v>
      </c>
      <c r="D414" s="5" t="s">
        <v>263</v>
      </c>
      <c r="E414" s="57" t="s">
        <v>293</v>
      </c>
      <c r="F414" s="23">
        <v>41829</v>
      </c>
      <c r="G414" s="56" t="str">
        <f t="shared" ca="1" si="10"/>
        <v>2Años11Meses28Dias</v>
      </c>
      <c r="H414" s="5"/>
    </row>
    <row r="415" spans="1:8">
      <c r="A415" s="5">
        <v>415</v>
      </c>
      <c r="B415" s="55">
        <v>17661429</v>
      </c>
      <c r="C415" s="57" t="s">
        <v>296</v>
      </c>
      <c r="D415" s="5" t="s">
        <v>263</v>
      </c>
      <c r="E415" s="57" t="s">
        <v>293</v>
      </c>
      <c r="F415" s="23">
        <v>41829</v>
      </c>
      <c r="G415" s="56" t="str">
        <f t="shared" ca="1" si="10"/>
        <v>2Años11Meses28Dias</v>
      </c>
      <c r="H415" s="5"/>
    </row>
    <row r="416" spans="1:8">
      <c r="A416" s="5">
        <v>416</v>
      </c>
      <c r="B416" s="55">
        <v>17661905</v>
      </c>
      <c r="C416" s="57" t="s">
        <v>296</v>
      </c>
      <c r="D416" s="5" t="s">
        <v>263</v>
      </c>
      <c r="E416" s="57" t="s">
        <v>293</v>
      </c>
      <c r="F416" s="23">
        <v>41640</v>
      </c>
      <c r="G416" s="56" t="str">
        <f t="shared" ca="1" si="10"/>
        <v>3Años6Meses5Dias</v>
      </c>
      <c r="H416" s="5"/>
    </row>
    <row r="417" spans="1:8">
      <c r="A417" s="5">
        <v>417</v>
      </c>
      <c r="B417" s="55">
        <v>18117907</v>
      </c>
      <c r="C417" s="57" t="s">
        <v>296</v>
      </c>
      <c r="D417" s="5" t="s">
        <v>263</v>
      </c>
      <c r="E417" s="57" t="s">
        <v>293</v>
      </c>
      <c r="F417" s="23">
        <v>40878</v>
      </c>
      <c r="G417" s="56" t="str">
        <f t="shared" ca="1" si="10"/>
        <v>5Años7Meses5Dias</v>
      </c>
      <c r="H417" s="5"/>
    </row>
    <row r="418" spans="1:8">
      <c r="A418" s="5">
        <v>418</v>
      </c>
      <c r="B418" s="55">
        <v>18118746</v>
      </c>
      <c r="C418" s="57" t="s">
        <v>296</v>
      </c>
      <c r="D418" s="5" t="s">
        <v>263</v>
      </c>
      <c r="E418" s="57" t="s">
        <v>293</v>
      </c>
      <c r="F418" s="23">
        <v>40892</v>
      </c>
      <c r="G418" s="56" t="str">
        <f t="shared" ca="1" si="10"/>
        <v>5Años6Meses22Dias</v>
      </c>
      <c r="H418" s="5"/>
    </row>
    <row r="419" spans="1:8">
      <c r="A419" s="5">
        <v>419</v>
      </c>
      <c r="B419" s="55">
        <v>18226773</v>
      </c>
      <c r="C419" s="57" t="s">
        <v>296</v>
      </c>
      <c r="D419" s="5" t="s">
        <v>263</v>
      </c>
      <c r="E419" s="57" t="s">
        <v>293</v>
      </c>
      <c r="F419" s="23">
        <v>41829</v>
      </c>
      <c r="G419" s="56" t="str">
        <f t="shared" ca="1" si="10"/>
        <v>2Años11Meses28Dias</v>
      </c>
      <c r="H419" s="5"/>
    </row>
    <row r="420" spans="1:8">
      <c r="A420" s="5">
        <v>420</v>
      </c>
      <c r="B420" s="55">
        <v>18321768</v>
      </c>
      <c r="C420" s="57" t="s">
        <v>371</v>
      </c>
      <c r="D420" s="5" t="s">
        <v>263</v>
      </c>
      <c r="E420" s="57" t="s">
        <v>372</v>
      </c>
      <c r="F420" s="23" t="s">
        <v>372</v>
      </c>
      <c r="G420" s="56" t="e">
        <f t="shared" ca="1" si="10"/>
        <v>#VALUE!</v>
      </c>
      <c r="H420" s="74">
        <v>29125</v>
      </c>
    </row>
    <row r="421" spans="1:8">
      <c r="A421" s="5">
        <v>421</v>
      </c>
      <c r="B421" s="55">
        <v>18544861</v>
      </c>
      <c r="C421" s="57" t="s">
        <v>333</v>
      </c>
      <c r="D421" s="5" t="s">
        <v>263</v>
      </c>
      <c r="E421" s="57" t="s">
        <v>293</v>
      </c>
      <c r="F421" s="23">
        <v>42084</v>
      </c>
      <c r="G421" s="56" t="str">
        <f t="shared" ca="1" si="10"/>
        <v>2Años3Meses16Dias</v>
      </c>
      <c r="H421" s="5"/>
    </row>
    <row r="422" spans="1:8">
      <c r="A422" s="5">
        <v>422</v>
      </c>
      <c r="B422" s="55">
        <v>18846492</v>
      </c>
      <c r="C422" s="57" t="s">
        <v>296</v>
      </c>
      <c r="D422" s="5" t="s">
        <v>263</v>
      </c>
      <c r="E422" s="57" t="s">
        <v>293</v>
      </c>
      <c r="F422" s="23">
        <v>41829</v>
      </c>
      <c r="G422" s="56" t="str">
        <f t="shared" ca="1" si="10"/>
        <v>2Años11Meses28Dias</v>
      </c>
      <c r="H422" s="74">
        <v>32095</v>
      </c>
    </row>
    <row r="423" spans="1:8">
      <c r="A423" s="5">
        <v>423</v>
      </c>
      <c r="B423" s="55">
        <v>18893522</v>
      </c>
      <c r="C423" s="57" t="s">
        <v>296</v>
      </c>
      <c r="D423" s="5" t="s">
        <v>263</v>
      </c>
      <c r="E423" s="57" t="s">
        <v>293</v>
      </c>
      <c r="F423" s="23">
        <v>41183</v>
      </c>
      <c r="G423" s="56" t="str">
        <f t="shared" ca="1" si="10"/>
        <v>4Años9Meses5Dias</v>
      </c>
      <c r="H423" s="5"/>
    </row>
    <row r="424" spans="1:8">
      <c r="A424" s="5">
        <v>424</v>
      </c>
      <c r="B424" s="55">
        <v>18907672</v>
      </c>
      <c r="C424" s="57" t="s">
        <v>296</v>
      </c>
      <c r="D424" s="5" t="s">
        <v>263</v>
      </c>
      <c r="E424" s="57" t="s">
        <v>293</v>
      </c>
      <c r="F424" s="23">
        <v>41829</v>
      </c>
      <c r="G424" s="56" t="str">
        <f t="shared" ca="1" si="10"/>
        <v>2Años11Meses28Dias</v>
      </c>
      <c r="H424" s="5"/>
    </row>
    <row r="425" spans="1:8">
      <c r="A425" s="5">
        <v>425</v>
      </c>
      <c r="B425" s="55">
        <v>18991527</v>
      </c>
      <c r="C425" s="57" t="s">
        <v>296</v>
      </c>
      <c r="D425" s="5" t="s">
        <v>263</v>
      </c>
      <c r="E425" s="57" t="s">
        <v>293</v>
      </c>
      <c r="F425" s="23">
        <v>40714</v>
      </c>
      <c r="G425" s="56" t="str">
        <f t="shared" ca="1" si="10"/>
        <v>6Años0Meses17Dias</v>
      </c>
      <c r="H425" s="5"/>
    </row>
    <row r="426" spans="1:8">
      <c r="A426" s="5">
        <v>426</v>
      </c>
      <c r="B426" s="55">
        <v>18997980</v>
      </c>
      <c r="C426" s="57" t="s">
        <v>296</v>
      </c>
      <c r="D426" s="5" t="s">
        <v>263</v>
      </c>
      <c r="E426" s="57" t="s">
        <v>293</v>
      </c>
      <c r="F426" s="23">
        <v>40714</v>
      </c>
      <c r="G426" s="56" t="str">
        <f t="shared" ca="1" si="10"/>
        <v>6Años0Meses17Dias</v>
      </c>
      <c r="H426" s="74">
        <v>31324</v>
      </c>
    </row>
    <row r="427" spans="1:8">
      <c r="A427" s="5">
        <v>427</v>
      </c>
      <c r="B427" s="55">
        <v>19069760</v>
      </c>
      <c r="C427" s="57" t="s">
        <v>296</v>
      </c>
      <c r="D427" s="5" t="s">
        <v>263</v>
      </c>
      <c r="E427" s="57" t="s">
        <v>293</v>
      </c>
      <c r="F427" s="23">
        <v>40878</v>
      </c>
      <c r="G427" s="56" t="str">
        <f t="shared" ca="1" si="10"/>
        <v>5Años7Meses5Dias</v>
      </c>
      <c r="H427" s="5"/>
    </row>
    <row r="428" spans="1:8">
      <c r="A428" s="5">
        <v>428</v>
      </c>
      <c r="B428" s="55">
        <v>19278113</v>
      </c>
      <c r="C428" s="57" t="s">
        <v>296</v>
      </c>
      <c r="D428" s="5" t="s">
        <v>263</v>
      </c>
      <c r="E428" s="57" t="s">
        <v>293</v>
      </c>
      <c r="F428" s="23">
        <v>41395</v>
      </c>
      <c r="G428" s="56" t="str">
        <f t="shared" ca="1" si="10"/>
        <v>4Años2Meses5Dias</v>
      </c>
      <c r="H428" s="5"/>
    </row>
    <row r="429" spans="1:8">
      <c r="A429" s="5">
        <v>429</v>
      </c>
      <c r="B429" s="55">
        <v>19283781</v>
      </c>
      <c r="C429" s="57" t="s">
        <v>296</v>
      </c>
      <c r="D429" s="5" t="s">
        <v>263</v>
      </c>
      <c r="E429" s="57" t="s">
        <v>293</v>
      </c>
      <c r="F429" s="23">
        <v>41183</v>
      </c>
      <c r="G429" s="56" t="str">
        <f t="shared" ca="1" si="10"/>
        <v>4Años9Meses5Dias</v>
      </c>
      <c r="H429" s="5"/>
    </row>
    <row r="430" spans="1:8">
      <c r="A430" s="5">
        <v>430</v>
      </c>
      <c r="B430" s="55">
        <v>19349796</v>
      </c>
      <c r="C430" s="57" t="s">
        <v>296</v>
      </c>
      <c r="D430" s="5" t="s">
        <v>263</v>
      </c>
      <c r="E430" s="57" t="s">
        <v>293</v>
      </c>
      <c r="F430" s="23">
        <v>41829</v>
      </c>
      <c r="G430" s="56" t="str">
        <f t="shared" ca="1" si="10"/>
        <v>2Años11Meses28Dias</v>
      </c>
      <c r="H430" s="5"/>
    </row>
    <row r="431" spans="1:8">
      <c r="A431" s="5">
        <v>431</v>
      </c>
      <c r="B431" s="55">
        <v>19430731</v>
      </c>
      <c r="C431" s="57" t="s">
        <v>296</v>
      </c>
      <c r="D431" s="5" t="s">
        <v>263</v>
      </c>
      <c r="E431" s="57" t="s">
        <v>293</v>
      </c>
      <c r="F431" s="23">
        <v>41829</v>
      </c>
      <c r="G431" s="56" t="str">
        <f t="shared" ca="1" si="10"/>
        <v>2Años11Meses28Dias</v>
      </c>
      <c r="H431" s="5"/>
    </row>
    <row r="432" spans="1:8">
      <c r="A432" s="5">
        <v>432</v>
      </c>
      <c r="B432" s="55">
        <v>19517062</v>
      </c>
      <c r="C432" s="57" t="s">
        <v>296</v>
      </c>
      <c r="D432" s="5" t="s">
        <v>263</v>
      </c>
      <c r="E432" s="57" t="s">
        <v>293</v>
      </c>
      <c r="F432" s="23">
        <v>40892</v>
      </c>
      <c r="G432" s="56" t="str">
        <f t="shared" ca="1" si="10"/>
        <v>5Años6Meses22Dias</v>
      </c>
      <c r="H432" s="5"/>
    </row>
    <row r="433" spans="1:8">
      <c r="A433" s="5">
        <v>433</v>
      </c>
      <c r="B433" s="55">
        <v>19612012</v>
      </c>
      <c r="C433" s="57" t="s">
        <v>296</v>
      </c>
      <c r="D433" s="5" t="s">
        <v>263</v>
      </c>
      <c r="E433" s="57" t="s">
        <v>293</v>
      </c>
      <c r="F433" s="23">
        <v>41640</v>
      </c>
      <c r="G433" s="56" t="str">
        <f t="shared" ca="1" si="10"/>
        <v>3Años6Meses5Dias</v>
      </c>
      <c r="H433" s="5"/>
    </row>
    <row r="434" spans="1:8">
      <c r="A434" s="5">
        <v>434</v>
      </c>
      <c r="B434" s="55">
        <v>19619292</v>
      </c>
      <c r="C434" s="57" t="s">
        <v>296</v>
      </c>
      <c r="D434" s="5" t="s">
        <v>263</v>
      </c>
      <c r="E434" s="57" t="s">
        <v>293</v>
      </c>
      <c r="F434" s="23">
        <v>41829</v>
      </c>
      <c r="G434" s="56" t="str">
        <f t="shared" ca="1" si="10"/>
        <v>2Años11Meses28Dias</v>
      </c>
      <c r="H434" s="5"/>
    </row>
    <row r="435" spans="1:8">
      <c r="A435" s="5">
        <v>435</v>
      </c>
      <c r="B435" s="55">
        <v>19783457</v>
      </c>
      <c r="C435" s="57" t="s">
        <v>296</v>
      </c>
      <c r="D435" s="5" t="s">
        <v>263</v>
      </c>
      <c r="E435" s="57" t="s">
        <v>293</v>
      </c>
      <c r="F435" s="23">
        <v>40878</v>
      </c>
      <c r="G435" s="56" t="str">
        <f t="shared" ca="1" si="10"/>
        <v>5Años7Meses5Dias</v>
      </c>
      <c r="H435" s="5"/>
    </row>
    <row r="436" spans="1:8">
      <c r="A436" s="5">
        <v>436</v>
      </c>
      <c r="B436" s="55">
        <v>19826347</v>
      </c>
      <c r="C436" s="57" t="s">
        <v>296</v>
      </c>
      <c r="D436" s="5" t="s">
        <v>263</v>
      </c>
      <c r="E436" s="57" t="s">
        <v>293</v>
      </c>
      <c r="F436" s="23">
        <v>41183</v>
      </c>
      <c r="G436" s="56" t="str">
        <f t="shared" ca="1" si="10"/>
        <v>4Años9Meses5Dias</v>
      </c>
      <c r="H436" s="5"/>
    </row>
    <row r="437" spans="1:8">
      <c r="A437" s="5">
        <v>437</v>
      </c>
      <c r="B437" s="55">
        <v>19903783</v>
      </c>
      <c r="C437" s="57" t="s">
        <v>296</v>
      </c>
      <c r="D437" s="5" t="s">
        <v>263</v>
      </c>
      <c r="E437" s="57" t="s">
        <v>293</v>
      </c>
      <c r="F437" s="23">
        <v>41183</v>
      </c>
      <c r="G437" s="56" t="str">
        <f t="shared" ca="1" si="10"/>
        <v>4Años9Meses5Dias</v>
      </c>
      <c r="H437" s="75">
        <v>33105</v>
      </c>
    </row>
    <row r="438" spans="1:8">
      <c r="A438" s="5">
        <v>438</v>
      </c>
      <c r="B438" s="55">
        <v>20004220</v>
      </c>
      <c r="C438" s="57" t="s">
        <v>296</v>
      </c>
      <c r="D438" s="5" t="s">
        <v>263</v>
      </c>
      <c r="E438" s="57" t="s">
        <v>293</v>
      </c>
      <c r="F438" s="23">
        <v>42005</v>
      </c>
      <c r="G438" s="56" t="str">
        <f t="shared" ca="1" si="10"/>
        <v>2Años6Meses5Dias</v>
      </c>
      <c r="H438" s="5"/>
    </row>
    <row r="439" spans="1:8">
      <c r="A439" s="5">
        <v>439</v>
      </c>
      <c r="B439" s="55">
        <v>20011244</v>
      </c>
      <c r="C439" s="57" t="s">
        <v>296</v>
      </c>
      <c r="D439" s="5" t="s">
        <v>263</v>
      </c>
      <c r="E439" s="57" t="s">
        <v>293</v>
      </c>
      <c r="F439" s="23">
        <v>41640</v>
      </c>
      <c r="G439" s="56" t="str">
        <f t="shared" ca="1" si="10"/>
        <v>3Años6Meses5Dias</v>
      </c>
      <c r="H439" s="5"/>
    </row>
    <row r="440" spans="1:8">
      <c r="A440" s="5">
        <v>440</v>
      </c>
      <c r="B440" s="55">
        <v>20099919</v>
      </c>
      <c r="C440" s="57" t="s">
        <v>296</v>
      </c>
      <c r="D440" s="5" t="s">
        <v>263</v>
      </c>
      <c r="E440" s="57" t="s">
        <v>293</v>
      </c>
      <c r="F440" s="23">
        <v>41640</v>
      </c>
      <c r="G440" s="56" t="str">
        <f t="shared" ca="1" si="10"/>
        <v>3Años6Meses5Dias</v>
      </c>
      <c r="H440" s="5"/>
    </row>
    <row r="441" spans="1:8">
      <c r="A441" s="5">
        <v>441</v>
      </c>
      <c r="B441" s="55">
        <v>20599988</v>
      </c>
      <c r="C441" s="57" t="s">
        <v>296</v>
      </c>
      <c r="D441" s="5" t="s">
        <v>263</v>
      </c>
      <c r="E441" s="57" t="s">
        <v>293</v>
      </c>
      <c r="F441" s="23">
        <v>40878</v>
      </c>
      <c r="G441" s="56" t="str">
        <f t="shared" ca="1" si="10"/>
        <v>5Años7Meses5Dias</v>
      </c>
      <c r="H441" s="5"/>
    </row>
    <row r="442" spans="1:8">
      <c r="A442" s="5">
        <v>442</v>
      </c>
      <c r="B442" s="55">
        <v>20733357</v>
      </c>
      <c r="C442" s="57" t="s">
        <v>296</v>
      </c>
      <c r="D442" s="5" t="s">
        <v>263</v>
      </c>
      <c r="E442" s="57" t="s">
        <v>293</v>
      </c>
      <c r="F442" s="23">
        <v>40878</v>
      </c>
      <c r="G442" s="56" t="str">
        <f t="shared" ca="1" si="10"/>
        <v>5Años7Meses5Dias</v>
      </c>
      <c r="H442" s="5"/>
    </row>
    <row r="443" spans="1:8">
      <c r="A443" s="5">
        <v>443</v>
      </c>
      <c r="B443" s="55">
        <v>20736514</v>
      </c>
      <c r="C443" s="57" t="s">
        <v>296</v>
      </c>
      <c r="D443" s="5" t="s">
        <v>263</v>
      </c>
      <c r="E443" s="57" t="s">
        <v>293</v>
      </c>
      <c r="F443" s="23">
        <v>41464</v>
      </c>
      <c r="G443" s="56" t="str">
        <f t="shared" ca="1" si="10"/>
        <v>3Años11Meses28Dias</v>
      </c>
      <c r="H443" s="5"/>
    </row>
    <row r="444" spans="1:8">
      <c r="A444" s="5">
        <v>444</v>
      </c>
      <c r="B444" s="55">
        <v>20898540</v>
      </c>
      <c r="C444" s="57" t="s">
        <v>372</v>
      </c>
      <c r="D444" s="5" t="s">
        <v>263</v>
      </c>
      <c r="E444" s="57" t="s">
        <v>372</v>
      </c>
      <c r="F444" s="23" t="s">
        <v>372</v>
      </c>
      <c r="G444" s="56" t="e">
        <f t="shared" ca="1" si="10"/>
        <v>#VALUE!</v>
      </c>
      <c r="H444" s="5"/>
    </row>
    <row r="445" spans="1:8">
      <c r="A445" s="5">
        <v>445</v>
      </c>
      <c r="B445" s="55">
        <v>20962227</v>
      </c>
      <c r="C445" s="57" t="s">
        <v>296</v>
      </c>
      <c r="D445" s="5" t="s">
        <v>263</v>
      </c>
      <c r="E445" s="57" t="s">
        <v>293</v>
      </c>
      <c r="F445" s="23">
        <v>40892</v>
      </c>
      <c r="G445" s="56" t="str">
        <f t="shared" ca="1" si="10"/>
        <v>5Años6Meses22Dias</v>
      </c>
      <c r="H445" s="5"/>
    </row>
    <row r="446" spans="1:8">
      <c r="A446" s="5">
        <v>446</v>
      </c>
      <c r="B446" s="55">
        <v>21056533</v>
      </c>
      <c r="C446" s="57" t="s">
        <v>296</v>
      </c>
      <c r="D446" s="5" t="s">
        <v>263</v>
      </c>
      <c r="E446" s="57" t="s">
        <v>293</v>
      </c>
      <c r="F446" s="23">
        <v>41183</v>
      </c>
      <c r="G446" s="56" t="str">
        <f t="shared" ca="1" si="10"/>
        <v>4Años9Meses5Dias</v>
      </c>
      <c r="H446" s="5"/>
    </row>
    <row r="447" spans="1:8">
      <c r="A447" s="5">
        <v>447</v>
      </c>
      <c r="B447" s="55">
        <v>21639798</v>
      </c>
      <c r="C447" s="57" t="s">
        <v>296</v>
      </c>
      <c r="D447" s="5" t="s">
        <v>263</v>
      </c>
      <c r="E447" s="57" t="s">
        <v>293</v>
      </c>
      <c r="F447" s="23">
        <v>41464</v>
      </c>
      <c r="G447" s="56" t="str">
        <f t="shared" ca="1" si="10"/>
        <v>3Años11Meses28Dias</v>
      </c>
      <c r="H447" s="5"/>
    </row>
    <row r="448" spans="1:8">
      <c r="A448" s="5">
        <v>448</v>
      </c>
      <c r="B448" s="55">
        <v>22102575</v>
      </c>
      <c r="C448" s="57" t="s">
        <v>296</v>
      </c>
      <c r="D448" s="5" t="s">
        <v>263</v>
      </c>
      <c r="E448" s="57" t="s">
        <v>293</v>
      </c>
      <c r="F448" s="23">
        <v>41183</v>
      </c>
      <c r="G448" s="56" t="str">
        <f t="shared" ca="1" si="10"/>
        <v>4Años9Meses5Dias</v>
      </c>
      <c r="H448" s="74">
        <v>34164</v>
      </c>
    </row>
    <row r="449" spans="1:8">
      <c r="A449" s="5">
        <v>449</v>
      </c>
      <c r="B449" s="55">
        <v>22108254</v>
      </c>
      <c r="C449" s="57" t="s">
        <v>296</v>
      </c>
      <c r="D449" s="5" t="s">
        <v>263</v>
      </c>
      <c r="E449" s="57" t="s">
        <v>293</v>
      </c>
      <c r="F449" s="23">
        <v>41183</v>
      </c>
      <c r="G449" s="56" t="str">
        <f t="shared" ca="1" si="10"/>
        <v>4Años9Meses5Dias</v>
      </c>
      <c r="H449" s="5"/>
    </row>
    <row r="450" spans="1:8">
      <c r="A450" s="5">
        <v>450</v>
      </c>
      <c r="B450" s="55">
        <v>22684849</v>
      </c>
      <c r="C450" s="57" t="s">
        <v>296</v>
      </c>
      <c r="D450" s="5" t="s">
        <v>263</v>
      </c>
      <c r="E450" s="57" t="s">
        <v>293</v>
      </c>
      <c r="F450" s="23">
        <v>40878</v>
      </c>
      <c r="G450" s="56" t="str">
        <f t="shared" ca="1" si="10"/>
        <v>5Años7Meses5Dias</v>
      </c>
      <c r="H450" s="5"/>
    </row>
    <row r="451" spans="1:8">
      <c r="A451" s="5">
        <v>451</v>
      </c>
      <c r="B451" s="55">
        <v>22686542</v>
      </c>
      <c r="C451" s="57" t="s">
        <v>296</v>
      </c>
      <c r="D451" s="5" t="s">
        <v>263</v>
      </c>
      <c r="E451" s="57" t="s">
        <v>293</v>
      </c>
      <c r="F451" s="23">
        <v>41829</v>
      </c>
      <c r="G451" s="56" t="str">
        <f t="shared" ca="1" si="10"/>
        <v>2Años11Meses28Dias</v>
      </c>
      <c r="H451" s="5"/>
    </row>
    <row r="452" spans="1:8">
      <c r="A452" s="5">
        <v>452</v>
      </c>
      <c r="B452" s="55">
        <v>22756464</v>
      </c>
      <c r="C452" s="57" t="s">
        <v>296</v>
      </c>
      <c r="D452" s="5" t="s">
        <v>263</v>
      </c>
      <c r="E452" s="57" t="s">
        <v>293</v>
      </c>
      <c r="F452" s="23">
        <v>41829</v>
      </c>
      <c r="G452" s="56" t="str">
        <f t="shared" ca="1" si="10"/>
        <v>2Años11Meses28Dias</v>
      </c>
      <c r="H452" s="5"/>
    </row>
    <row r="453" spans="1:8">
      <c r="A453" s="5">
        <v>453</v>
      </c>
      <c r="B453" s="55">
        <v>22794648</v>
      </c>
      <c r="C453" s="57" t="s">
        <v>296</v>
      </c>
      <c r="D453" s="5" t="s">
        <v>263</v>
      </c>
      <c r="E453" s="57" t="s">
        <v>293</v>
      </c>
      <c r="F453" s="23">
        <v>41829</v>
      </c>
      <c r="G453" s="56" t="str">
        <f t="shared" ref="G453:G460" ca="1" si="11">DATEDIF(F453,TODAY(),"Y")&amp; "Años" &amp; DATEDIF(F453,TODAY(),"YM")&amp;"Meses"&amp; DATEDIF(F453,TODAY(),"MD")&amp;"Dias"</f>
        <v>2Años11Meses28Dias</v>
      </c>
      <c r="H453" s="5"/>
    </row>
    <row r="454" spans="1:8">
      <c r="A454" s="5">
        <v>454</v>
      </c>
      <c r="B454" s="55">
        <v>22984329</v>
      </c>
      <c r="C454" s="57" t="s">
        <v>296</v>
      </c>
      <c r="D454" s="5" t="s">
        <v>263</v>
      </c>
      <c r="E454" s="57" t="s">
        <v>293</v>
      </c>
      <c r="F454" s="23">
        <v>40892</v>
      </c>
      <c r="G454" s="56" t="str">
        <f t="shared" ca="1" si="11"/>
        <v>5Años6Meses22Dias</v>
      </c>
      <c r="H454" s="5"/>
    </row>
    <row r="455" spans="1:8">
      <c r="A455" s="5">
        <v>455</v>
      </c>
      <c r="B455" s="55">
        <v>23014901</v>
      </c>
      <c r="C455" s="57" t="s">
        <v>296</v>
      </c>
      <c r="D455" s="5" t="s">
        <v>263</v>
      </c>
      <c r="E455" s="57" t="s">
        <v>293</v>
      </c>
      <c r="F455" s="23">
        <v>40878</v>
      </c>
      <c r="G455" s="56" t="str">
        <f t="shared" ca="1" si="11"/>
        <v>5Años7Meses5Dias</v>
      </c>
      <c r="H455" s="74">
        <v>33623</v>
      </c>
    </row>
    <row r="456" spans="1:8">
      <c r="A456" s="5">
        <v>456</v>
      </c>
      <c r="B456" s="55">
        <v>23172708</v>
      </c>
      <c r="C456" s="57" t="s">
        <v>296</v>
      </c>
      <c r="D456" s="5" t="s">
        <v>263</v>
      </c>
      <c r="E456" s="57" t="s">
        <v>293</v>
      </c>
      <c r="F456" s="23">
        <v>41829</v>
      </c>
      <c r="G456" s="56" t="str">
        <f t="shared" ca="1" si="11"/>
        <v>2Años11Meses28Dias</v>
      </c>
      <c r="H456" s="5"/>
    </row>
    <row r="457" spans="1:8">
      <c r="A457" s="5">
        <v>457</v>
      </c>
      <c r="B457" s="55">
        <v>24359676</v>
      </c>
      <c r="C457" s="57" t="s">
        <v>296</v>
      </c>
      <c r="D457" s="5" t="s">
        <v>263</v>
      </c>
      <c r="E457" s="57" t="s">
        <v>293</v>
      </c>
      <c r="F457" s="23">
        <v>40878</v>
      </c>
      <c r="G457" s="56" t="str">
        <f t="shared" ca="1" si="11"/>
        <v>5Años7Meses5Dias</v>
      </c>
      <c r="H457" s="74">
        <v>33699</v>
      </c>
    </row>
    <row r="458" spans="1:8">
      <c r="A458" s="5">
        <v>458</v>
      </c>
      <c r="B458" s="55">
        <v>25134454</v>
      </c>
      <c r="C458" s="57" t="s">
        <v>371</v>
      </c>
      <c r="D458" s="5" t="s">
        <v>263</v>
      </c>
      <c r="E458" s="57" t="s">
        <v>372</v>
      </c>
      <c r="F458" s="23" t="s">
        <v>372</v>
      </c>
      <c r="G458" s="56" t="e">
        <f t="shared" ca="1" si="11"/>
        <v>#VALUE!</v>
      </c>
      <c r="H458" s="75">
        <v>29284</v>
      </c>
    </row>
    <row r="459" spans="1:8">
      <c r="A459" s="5">
        <v>459</v>
      </c>
      <c r="B459" s="55">
        <v>25291879</v>
      </c>
      <c r="C459" s="57" t="s">
        <v>296</v>
      </c>
      <c r="D459" s="5" t="s">
        <v>263</v>
      </c>
      <c r="E459" s="57" t="s">
        <v>293</v>
      </c>
      <c r="F459" s="23">
        <v>41829</v>
      </c>
      <c r="G459" s="56" t="str">
        <f t="shared" ca="1" si="11"/>
        <v>2Años11Meses28Dias</v>
      </c>
      <c r="H459" s="5"/>
    </row>
    <row r="460" spans="1:8">
      <c r="A460" s="5">
        <v>460</v>
      </c>
      <c r="B460" s="55">
        <v>84476400</v>
      </c>
      <c r="C460" s="57" t="s">
        <v>371</v>
      </c>
      <c r="D460" s="5" t="s">
        <v>263</v>
      </c>
      <c r="E460" s="57" t="s">
        <v>372</v>
      </c>
      <c r="F460" s="23" t="s">
        <v>372</v>
      </c>
      <c r="G460" s="56" t="e">
        <f t="shared" ca="1" si="11"/>
        <v>#VALUE!</v>
      </c>
      <c r="H460" s="74">
        <v>36892</v>
      </c>
    </row>
  </sheetData>
  <autoFilter ref="A1:H460"/>
  <sortState ref="A2:G501">
    <sortCondition ref="B2:B501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</sheetPr>
  <dimension ref="A1:R3151"/>
  <sheetViews>
    <sheetView workbookViewId="0">
      <pane xSplit="4" ySplit="1" topLeftCell="E1834" activePane="bottomRight" state="frozen"/>
      <selection pane="topRight" activeCell="E1" sqref="E1"/>
      <selection pane="bottomLeft" activeCell="A2" sqref="A2"/>
      <selection pane="bottomRight" activeCell="D1885" sqref="D1:D1048576"/>
    </sheetView>
  </sheetViews>
  <sheetFormatPr baseColWidth="10" defaultRowHeight="12.75"/>
  <cols>
    <col min="1" max="2" width="10.140625" style="44" bestFit="1" customWidth="1"/>
    <col min="3" max="3" width="19.85546875" style="44" bestFit="1" customWidth="1"/>
    <col min="4" max="4" width="9" style="44" bestFit="1" customWidth="1"/>
    <col min="5" max="5" width="32.42578125" style="44" bestFit="1" customWidth="1"/>
    <col min="6" max="6" width="35.140625" style="44" bestFit="1" customWidth="1"/>
    <col min="7" max="7" width="10.42578125" style="58" bestFit="1" customWidth="1"/>
    <col min="8" max="8" width="50.7109375" style="44" bestFit="1" customWidth="1"/>
    <col min="9" max="9" width="11.42578125" style="44" bestFit="1" customWidth="1"/>
    <col min="10" max="10" width="42.85546875" style="44" customWidth="1"/>
    <col min="11" max="11" width="51" style="44" customWidth="1"/>
    <col min="12" max="12" width="48.85546875" style="44" bestFit="1" customWidth="1"/>
    <col min="13" max="13" width="48.85546875" style="44" customWidth="1"/>
    <col min="14" max="14" width="35.7109375" style="44" bestFit="1" customWidth="1"/>
    <col min="15" max="15" width="61.7109375" style="44" bestFit="1" customWidth="1"/>
    <col min="16" max="16" width="17.85546875" style="44" bestFit="1" customWidth="1"/>
    <col min="17" max="17" width="12" style="44" bestFit="1" customWidth="1"/>
    <col min="18" max="18" width="22.85546875" style="44" bestFit="1" customWidth="1"/>
    <col min="19" max="16384" width="11.42578125" style="44"/>
  </cols>
  <sheetData>
    <row r="1" spans="1:18">
      <c r="A1" s="43" t="s">
        <v>375</v>
      </c>
      <c r="B1" s="43" t="s">
        <v>376</v>
      </c>
      <c r="C1" s="43" t="s">
        <v>374</v>
      </c>
      <c r="D1" s="43" t="s">
        <v>377</v>
      </c>
      <c r="E1" s="43" t="s">
        <v>378</v>
      </c>
      <c r="F1" s="43" t="s">
        <v>379</v>
      </c>
      <c r="G1" s="59" t="s">
        <v>380</v>
      </c>
      <c r="H1" s="43" t="s">
        <v>281</v>
      </c>
      <c r="I1" s="43" t="s">
        <v>381</v>
      </c>
      <c r="J1" s="46" t="s">
        <v>382</v>
      </c>
      <c r="K1" s="43" t="s">
        <v>382</v>
      </c>
      <c r="L1" s="43" t="s">
        <v>383</v>
      </c>
      <c r="M1" s="43" t="s">
        <v>384</v>
      </c>
      <c r="N1" s="43" t="s">
        <v>385</v>
      </c>
      <c r="O1" s="43" t="s">
        <v>386</v>
      </c>
      <c r="P1" s="43" t="s">
        <v>387</v>
      </c>
      <c r="Q1" s="43" t="s">
        <v>388</v>
      </c>
      <c r="R1" s="43" t="s">
        <v>389</v>
      </c>
    </row>
    <row r="2" spans="1:18">
      <c r="A2" s="44" t="s">
        <v>287</v>
      </c>
      <c r="B2" s="44" t="s">
        <v>529</v>
      </c>
      <c r="C2" s="44" t="s">
        <v>392</v>
      </c>
      <c r="D2" s="45">
        <v>3766440</v>
      </c>
      <c r="E2" s="44" t="s">
        <v>12870</v>
      </c>
      <c r="F2" s="44" t="s">
        <v>12871</v>
      </c>
      <c r="G2" s="58" t="s">
        <v>12872</v>
      </c>
      <c r="H2" s="44" t="s">
        <v>12873</v>
      </c>
      <c r="I2" s="44" t="s">
        <v>397</v>
      </c>
      <c r="J2" s="44" t="s">
        <v>14782</v>
      </c>
      <c r="K2" s="44" t="s">
        <v>14782</v>
      </c>
      <c r="M2" s="44" t="s">
        <v>14782</v>
      </c>
      <c r="P2" s="44" t="s">
        <v>399</v>
      </c>
      <c r="Q2" s="44" t="s">
        <v>408</v>
      </c>
      <c r="R2" s="44" t="s">
        <v>12874</v>
      </c>
    </row>
    <row r="3" spans="1:18">
      <c r="A3" s="44" t="s">
        <v>287</v>
      </c>
      <c r="B3" s="44" t="s">
        <v>391</v>
      </c>
      <c r="C3" s="44" t="s">
        <v>392</v>
      </c>
      <c r="D3" s="45">
        <v>4489404</v>
      </c>
      <c r="E3" s="44" t="s">
        <v>8894</v>
      </c>
      <c r="F3" s="44" t="s">
        <v>8895</v>
      </c>
      <c r="G3" s="58" t="s">
        <v>8896</v>
      </c>
      <c r="H3" s="44" t="s">
        <v>429</v>
      </c>
      <c r="I3" s="44" t="s">
        <v>1174</v>
      </c>
      <c r="J3" s="44" t="s">
        <v>6606</v>
      </c>
      <c r="K3" s="44" t="s">
        <v>6606</v>
      </c>
      <c r="M3" s="44" t="s">
        <v>14782</v>
      </c>
      <c r="P3" s="44" t="s">
        <v>399</v>
      </c>
      <c r="Q3" s="44" t="s">
        <v>400</v>
      </c>
      <c r="R3" s="44" t="s">
        <v>8897</v>
      </c>
    </row>
    <row r="4" spans="1:18">
      <c r="A4" s="44" t="s">
        <v>287</v>
      </c>
      <c r="B4" s="44" t="s">
        <v>529</v>
      </c>
      <c r="C4" s="44" t="s">
        <v>402</v>
      </c>
      <c r="D4" s="45">
        <v>5733516</v>
      </c>
      <c r="E4" s="44" t="s">
        <v>12389</v>
      </c>
      <c r="F4" s="44" t="s">
        <v>12390</v>
      </c>
      <c r="G4" s="58" t="s">
        <v>12391</v>
      </c>
      <c r="H4" s="44" t="s">
        <v>6127</v>
      </c>
      <c r="I4" s="44" t="s">
        <v>397</v>
      </c>
      <c r="J4" s="44" t="s">
        <v>14782</v>
      </c>
      <c r="K4" s="44" t="s">
        <v>14782</v>
      </c>
      <c r="M4" s="44" t="s">
        <v>14782</v>
      </c>
      <c r="P4" s="44" t="s">
        <v>399</v>
      </c>
      <c r="Q4" s="44" t="s">
        <v>400</v>
      </c>
      <c r="R4" s="44" t="s">
        <v>12392</v>
      </c>
    </row>
    <row r="5" spans="1:18">
      <c r="A5" s="44" t="s">
        <v>287</v>
      </c>
      <c r="B5" s="44" t="s">
        <v>263</v>
      </c>
      <c r="C5" s="44" t="s">
        <v>431</v>
      </c>
      <c r="D5" s="45">
        <v>11709289</v>
      </c>
      <c r="E5" s="44" t="s">
        <v>14363</v>
      </c>
      <c r="F5" s="44" t="s">
        <v>1516</v>
      </c>
      <c r="G5" s="58" t="s">
        <v>14364</v>
      </c>
      <c r="H5" s="44" t="s">
        <v>3248</v>
      </c>
      <c r="I5" s="44" t="s">
        <v>397</v>
      </c>
      <c r="J5" s="44" t="s">
        <v>14782</v>
      </c>
      <c r="K5" s="44" t="s">
        <v>14782</v>
      </c>
      <c r="M5" s="44" t="s">
        <v>14782</v>
      </c>
      <c r="P5" s="44" t="s">
        <v>399</v>
      </c>
      <c r="Q5" s="44" t="s">
        <v>408</v>
      </c>
      <c r="R5" s="44" t="s">
        <v>14365</v>
      </c>
    </row>
    <row r="6" spans="1:18">
      <c r="A6" s="44" t="s">
        <v>287</v>
      </c>
      <c r="B6" s="44" t="s">
        <v>263</v>
      </c>
      <c r="C6" s="44" t="s">
        <v>402</v>
      </c>
      <c r="D6" s="45">
        <v>11822356</v>
      </c>
      <c r="E6" s="44" t="s">
        <v>14662</v>
      </c>
      <c r="F6" s="44" t="s">
        <v>14663</v>
      </c>
      <c r="G6" s="58" t="s">
        <v>14664</v>
      </c>
      <c r="H6" s="44" t="s">
        <v>1026</v>
      </c>
      <c r="I6" s="44" t="s">
        <v>397</v>
      </c>
      <c r="J6" s="44" t="s">
        <v>14782</v>
      </c>
      <c r="K6" s="44" t="s">
        <v>14782</v>
      </c>
      <c r="M6" s="44" t="s">
        <v>14782</v>
      </c>
      <c r="P6" s="44" t="s">
        <v>399</v>
      </c>
      <c r="Q6" s="44" t="s">
        <v>408</v>
      </c>
      <c r="R6" s="44" t="s">
        <v>14665</v>
      </c>
    </row>
    <row r="7" spans="1:18">
      <c r="A7" s="44" t="s">
        <v>287</v>
      </c>
      <c r="B7" s="44" t="s">
        <v>529</v>
      </c>
      <c r="C7" s="44" t="s">
        <v>402</v>
      </c>
      <c r="D7" s="45">
        <v>12576166</v>
      </c>
      <c r="E7" s="44" t="s">
        <v>12677</v>
      </c>
      <c r="F7" s="44" t="s">
        <v>12678</v>
      </c>
      <c r="G7" s="58" t="s">
        <v>12679</v>
      </c>
      <c r="H7" s="44" t="s">
        <v>2036</v>
      </c>
      <c r="I7" s="44" t="s">
        <v>397</v>
      </c>
      <c r="J7" s="44" t="s">
        <v>12680</v>
      </c>
      <c r="K7" s="44" t="s">
        <v>12680</v>
      </c>
      <c r="L7" s="44" t="s">
        <v>2038</v>
      </c>
      <c r="M7" s="44" t="s">
        <v>14782</v>
      </c>
      <c r="N7" s="44" t="s">
        <v>536</v>
      </c>
      <c r="O7" s="44" t="s">
        <v>536</v>
      </c>
      <c r="P7" s="44" t="s">
        <v>399</v>
      </c>
      <c r="Q7" s="44" t="s">
        <v>400</v>
      </c>
      <c r="R7" s="44" t="s">
        <v>12681</v>
      </c>
    </row>
    <row r="8" spans="1:18">
      <c r="A8" s="44" t="s">
        <v>287</v>
      </c>
      <c r="B8" s="44" t="s">
        <v>263</v>
      </c>
      <c r="C8" s="44" t="s">
        <v>402</v>
      </c>
      <c r="D8" s="45">
        <v>14341859</v>
      </c>
      <c r="E8" s="44" t="s">
        <v>13836</v>
      </c>
      <c r="F8" s="44" t="s">
        <v>13837</v>
      </c>
      <c r="G8" s="58" t="s">
        <v>13838</v>
      </c>
      <c r="H8" s="44" t="s">
        <v>2954</v>
      </c>
      <c r="I8" s="44" t="s">
        <v>397</v>
      </c>
      <c r="J8" s="44" t="s">
        <v>14782</v>
      </c>
      <c r="K8" s="44" t="s">
        <v>14782</v>
      </c>
      <c r="M8" s="44" t="s">
        <v>14782</v>
      </c>
      <c r="P8" s="44" t="s">
        <v>418</v>
      </c>
      <c r="Q8" s="44" t="s">
        <v>408</v>
      </c>
      <c r="R8" s="44" t="s">
        <v>13839</v>
      </c>
    </row>
    <row r="9" spans="1:18">
      <c r="A9" s="44" t="s">
        <v>286</v>
      </c>
      <c r="B9" s="44" t="s">
        <v>391</v>
      </c>
      <c r="C9" s="44" t="s">
        <v>402</v>
      </c>
      <c r="D9" s="45">
        <v>10059393</v>
      </c>
      <c r="E9" s="44" t="s">
        <v>3655</v>
      </c>
      <c r="F9" s="44" t="s">
        <v>3656</v>
      </c>
      <c r="G9" s="58" t="s">
        <v>3657</v>
      </c>
      <c r="H9" s="44" t="s">
        <v>429</v>
      </c>
      <c r="I9" s="44" t="s">
        <v>397</v>
      </c>
      <c r="J9" s="44" t="s">
        <v>435</v>
      </c>
      <c r="K9" s="44" t="s">
        <v>435</v>
      </c>
      <c r="L9" s="44" t="s">
        <v>2621</v>
      </c>
      <c r="M9" s="65" t="s">
        <v>3658</v>
      </c>
      <c r="N9" s="44" t="s">
        <v>407</v>
      </c>
      <c r="P9" s="44" t="s">
        <v>399</v>
      </c>
      <c r="Q9" s="44" t="s">
        <v>400</v>
      </c>
      <c r="R9" s="44" t="s">
        <v>3659</v>
      </c>
    </row>
    <row r="10" spans="1:18">
      <c r="A10" s="44" t="s">
        <v>287</v>
      </c>
      <c r="B10" s="44" t="s">
        <v>263</v>
      </c>
      <c r="C10" s="44" t="s">
        <v>402</v>
      </c>
      <c r="D10" s="45">
        <v>12860472</v>
      </c>
      <c r="E10" s="44" t="s">
        <v>2837</v>
      </c>
      <c r="F10" s="44" t="s">
        <v>13385</v>
      </c>
      <c r="G10" s="58" t="s">
        <v>11558</v>
      </c>
      <c r="H10" s="44" t="s">
        <v>985</v>
      </c>
      <c r="I10" s="44" t="s">
        <v>397</v>
      </c>
      <c r="J10" s="44" t="s">
        <v>14973</v>
      </c>
      <c r="K10" s="44" t="s">
        <v>14973</v>
      </c>
      <c r="M10" s="65" t="s">
        <v>3658</v>
      </c>
      <c r="N10" s="44" t="s">
        <v>12761</v>
      </c>
      <c r="P10" s="44" t="s">
        <v>399</v>
      </c>
      <c r="Q10" s="44" t="s">
        <v>400</v>
      </c>
      <c r="R10" s="44" t="s">
        <v>13386</v>
      </c>
    </row>
    <row r="11" spans="1:18">
      <c r="A11" s="44" t="s">
        <v>390</v>
      </c>
      <c r="B11" s="44" t="s">
        <v>529</v>
      </c>
      <c r="C11" s="44" t="s">
        <v>402</v>
      </c>
      <c r="D11" s="45">
        <v>13118988</v>
      </c>
      <c r="E11" s="44" t="s">
        <v>588</v>
      </c>
      <c r="F11" s="44" t="s">
        <v>589</v>
      </c>
      <c r="G11" s="58" t="s">
        <v>590</v>
      </c>
      <c r="H11" s="44" t="s">
        <v>591</v>
      </c>
      <c r="I11" s="44" t="s">
        <v>397</v>
      </c>
      <c r="J11" s="44" t="s">
        <v>14976</v>
      </c>
      <c r="K11" s="44" t="s">
        <v>14976</v>
      </c>
      <c r="L11" s="44" t="s">
        <v>593</v>
      </c>
      <c r="M11" s="65" t="s">
        <v>3658</v>
      </c>
      <c r="N11" s="44" t="s">
        <v>551</v>
      </c>
      <c r="O11" s="44" t="s">
        <v>551</v>
      </c>
      <c r="P11" s="44" t="s">
        <v>399</v>
      </c>
      <c r="Q11" s="44" t="s">
        <v>408</v>
      </c>
      <c r="R11" s="44" t="s">
        <v>594</v>
      </c>
    </row>
    <row r="12" spans="1:18">
      <c r="A12" s="44" t="s">
        <v>287</v>
      </c>
      <c r="B12" s="44" t="s">
        <v>529</v>
      </c>
      <c r="C12" s="44" t="s">
        <v>402</v>
      </c>
      <c r="D12" s="45">
        <v>14434525</v>
      </c>
      <c r="E12" s="44" t="s">
        <v>11511</v>
      </c>
      <c r="F12" s="44" t="s">
        <v>11512</v>
      </c>
      <c r="G12" s="58" t="s">
        <v>6516</v>
      </c>
      <c r="H12" s="44" t="s">
        <v>225</v>
      </c>
      <c r="I12" s="44" t="s">
        <v>397</v>
      </c>
      <c r="J12" s="44" t="s">
        <v>14782</v>
      </c>
      <c r="K12" s="44" t="s">
        <v>14782</v>
      </c>
      <c r="L12" s="44" t="s">
        <v>592</v>
      </c>
      <c r="M12" s="65" t="s">
        <v>3658</v>
      </c>
      <c r="N12" s="44" t="s">
        <v>551</v>
      </c>
      <c r="P12" s="44" t="s">
        <v>418</v>
      </c>
      <c r="Q12" s="44" t="s">
        <v>400</v>
      </c>
      <c r="R12" s="44" t="s">
        <v>11513</v>
      </c>
    </row>
    <row r="13" spans="1:18">
      <c r="A13" s="44" t="s">
        <v>287</v>
      </c>
      <c r="B13" s="44" t="s">
        <v>529</v>
      </c>
      <c r="C13" s="44" t="s">
        <v>402</v>
      </c>
      <c r="D13" s="45">
        <v>16978919</v>
      </c>
      <c r="E13" s="44" t="s">
        <v>9966</v>
      </c>
      <c r="F13" s="44" t="s">
        <v>9967</v>
      </c>
      <c r="G13" s="58" t="s">
        <v>9968</v>
      </c>
      <c r="H13" s="44" t="s">
        <v>2064</v>
      </c>
      <c r="I13" s="44" t="s">
        <v>397</v>
      </c>
      <c r="J13" s="44" t="s">
        <v>15047</v>
      </c>
      <c r="K13" s="44" t="s">
        <v>15047</v>
      </c>
      <c r="L13" s="44" t="s">
        <v>9969</v>
      </c>
      <c r="M13" s="65" t="s">
        <v>3658</v>
      </c>
      <c r="N13" s="44" t="s">
        <v>551</v>
      </c>
      <c r="O13" s="44" t="s">
        <v>1244</v>
      </c>
      <c r="P13" s="44" t="s">
        <v>399</v>
      </c>
      <c r="Q13" s="44" t="s">
        <v>408</v>
      </c>
      <c r="R13" s="44" t="s">
        <v>9970</v>
      </c>
    </row>
    <row r="14" spans="1:18">
      <c r="A14" s="44" t="s">
        <v>287</v>
      </c>
      <c r="B14" s="44" t="s">
        <v>391</v>
      </c>
      <c r="C14" s="44" t="s">
        <v>431</v>
      </c>
      <c r="D14" s="45">
        <v>17634882</v>
      </c>
      <c r="E14" s="44" t="s">
        <v>6712</v>
      </c>
      <c r="F14" s="44" t="s">
        <v>6713</v>
      </c>
      <c r="G14" s="58" t="s">
        <v>6714</v>
      </c>
      <c r="H14" s="44" t="s">
        <v>150</v>
      </c>
      <c r="I14" s="44" t="s">
        <v>1174</v>
      </c>
      <c r="J14" s="44" t="s">
        <v>1076</v>
      </c>
      <c r="K14" s="44" t="s">
        <v>1076</v>
      </c>
      <c r="L14" s="44" t="s">
        <v>6715</v>
      </c>
      <c r="M14" s="65" t="s">
        <v>3658</v>
      </c>
      <c r="N14" s="44" t="s">
        <v>551</v>
      </c>
      <c r="O14" s="44" t="s">
        <v>1244</v>
      </c>
      <c r="P14" s="44" t="s">
        <v>418</v>
      </c>
      <c r="Q14" s="44" t="s">
        <v>400</v>
      </c>
      <c r="R14" s="44" t="s">
        <v>6716</v>
      </c>
    </row>
    <row r="15" spans="1:18">
      <c r="A15" s="44" t="s">
        <v>287</v>
      </c>
      <c r="B15" s="44" t="s">
        <v>529</v>
      </c>
      <c r="C15" s="44" t="s">
        <v>431</v>
      </c>
      <c r="D15" s="45">
        <v>18084759</v>
      </c>
      <c r="E15" s="44" t="s">
        <v>11041</v>
      </c>
      <c r="F15" s="44" t="s">
        <v>11042</v>
      </c>
      <c r="G15" s="58" t="s">
        <v>11043</v>
      </c>
      <c r="H15" s="44" t="s">
        <v>591</v>
      </c>
      <c r="I15" s="44" t="s">
        <v>397</v>
      </c>
      <c r="J15" s="44" t="s">
        <v>14782</v>
      </c>
      <c r="K15" s="44" t="s">
        <v>14782</v>
      </c>
      <c r="L15" s="44" t="s">
        <v>592</v>
      </c>
      <c r="M15" s="65" t="s">
        <v>3658</v>
      </c>
      <c r="N15" s="44" t="s">
        <v>551</v>
      </c>
      <c r="P15" s="44" t="s">
        <v>418</v>
      </c>
      <c r="Q15" s="44" t="s">
        <v>400</v>
      </c>
      <c r="R15" s="44" t="s">
        <v>11044</v>
      </c>
    </row>
    <row r="16" spans="1:18">
      <c r="A16" s="44" t="s">
        <v>287</v>
      </c>
      <c r="B16" s="44" t="s">
        <v>529</v>
      </c>
      <c r="C16" s="44" t="s">
        <v>402</v>
      </c>
      <c r="D16" s="45">
        <v>18906123</v>
      </c>
      <c r="E16" s="44" t="s">
        <v>9227</v>
      </c>
      <c r="F16" s="44" t="s">
        <v>9228</v>
      </c>
      <c r="G16" s="58" t="s">
        <v>9229</v>
      </c>
      <c r="H16" s="44" t="s">
        <v>549</v>
      </c>
      <c r="I16" s="44" t="s">
        <v>397</v>
      </c>
      <c r="J16" s="44" t="s">
        <v>14976</v>
      </c>
      <c r="K16" s="44" t="s">
        <v>14976</v>
      </c>
      <c r="L16" s="44" t="s">
        <v>9230</v>
      </c>
      <c r="M16" s="65" t="s">
        <v>3658</v>
      </c>
      <c r="N16" s="44" t="s">
        <v>551</v>
      </c>
      <c r="P16" s="44" t="s">
        <v>399</v>
      </c>
      <c r="Q16" s="44" t="s">
        <v>408</v>
      </c>
      <c r="R16" s="44" t="s">
        <v>9231</v>
      </c>
    </row>
    <row r="17" spans="1:18">
      <c r="A17" s="44" t="s">
        <v>390</v>
      </c>
      <c r="B17" s="44" t="s">
        <v>529</v>
      </c>
      <c r="C17" s="44" t="s">
        <v>402</v>
      </c>
      <c r="D17" s="45">
        <v>19070484</v>
      </c>
      <c r="E17" s="44" t="s">
        <v>745</v>
      </c>
      <c r="F17" s="44" t="s">
        <v>746</v>
      </c>
      <c r="G17" s="58" t="s">
        <v>747</v>
      </c>
      <c r="H17" s="44" t="s">
        <v>591</v>
      </c>
      <c r="I17" s="44" t="s">
        <v>397</v>
      </c>
      <c r="J17" s="44" t="s">
        <v>14782</v>
      </c>
      <c r="K17" s="44" t="s">
        <v>14782</v>
      </c>
      <c r="L17" s="44" t="s">
        <v>748</v>
      </c>
      <c r="M17" s="65" t="s">
        <v>3658</v>
      </c>
      <c r="N17" s="44" t="s">
        <v>749</v>
      </c>
      <c r="P17" s="44" t="s">
        <v>399</v>
      </c>
      <c r="Q17" s="44" t="s">
        <v>400</v>
      </c>
      <c r="R17" s="44" t="s">
        <v>750</v>
      </c>
    </row>
    <row r="18" spans="1:18">
      <c r="A18" s="44" t="s">
        <v>287</v>
      </c>
      <c r="B18" s="44" t="s">
        <v>529</v>
      </c>
      <c r="C18" s="44" t="s">
        <v>402</v>
      </c>
      <c r="D18" s="45">
        <v>3690094</v>
      </c>
      <c r="E18" s="44" t="s">
        <v>12784</v>
      </c>
      <c r="F18" s="44" t="s">
        <v>12785</v>
      </c>
      <c r="G18" s="58" t="s">
        <v>12786</v>
      </c>
      <c r="H18" s="44" t="s">
        <v>927</v>
      </c>
      <c r="I18" s="44" t="s">
        <v>397</v>
      </c>
      <c r="J18" s="44" t="s">
        <v>414</v>
      </c>
      <c r="K18" s="44" t="s">
        <v>414</v>
      </c>
      <c r="L18" s="44" t="s">
        <v>12787</v>
      </c>
      <c r="M18" s="65" t="s">
        <v>7188</v>
      </c>
      <c r="N18" s="44" t="s">
        <v>536</v>
      </c>
      <c r="O18" s="44" t="s">
        <v>274</v>
      </c>
      <c r="P18" s="44" t="s">
        <v>399</v>
      </c>
      <c r="Q18" s="44" t="s">
        <v>400</v>
      </c>
      <c r="R18" s="44" t="s">
        <v>12788</v>
      </c>
    </row>
    <row r="19" spans="1:18">
      <c r="A19" s="44" t="s">
        <v>287</v>
      </c>
      <c r="B19" s="44" t="s">
        <v>391</v>
      </c>
      <c r="C19" s="44" t="s">
        <v>431</v>
      </c>
      <c r="D19" s="45">
        <v>3916768</v>
      </c>
      <c r="E19" s="44" t="s">
        <v>8376</v>
      </c>
      <c r="F19" s="44" t="s">
        <v>8377</v>
      </c>
      <c r="G19" s="58" t="s">
        <v>8378</v>
      </c>
      <c r="H19" s="44" t="s">
        <v>927</v>
      </c>
      <c r="I19" s="44" t="s">
        <v>397</v>
      </c>
      <c r="J19" s="44" t="s">
        <v>14787</v>
      </c>
      <c r="K19" s="44" t="s">
        <v>14787</v>
      </c>
      <c r="L19" s="44" t="s">
        <v>5572</v>
      </c>
      <c r="M19" s="65" t="s">
        <v>7188</v>
      </c>
      <c r="N19" s="44" t="s">
        <v>551</v>
      </c>
      <c r="O19" s="44" t="s">
        <v>551</v>
      </c>
      <c r="P19" s="44" t="s">
        <v>399</v>
      </c>
      <c r="Q19" s="44" t="s">
        <v>400</v>
      </c>
      <c r="R19" s="44" t="s">
        <v>8379</v>
      </c>
    </row>
    <row r="20" spans="1:18">
      <c r="A20" s="44" t="s">
        <v>287</v>
      </c>
      <c r="B20" s="44" t="s">
        <v>529</v>
      </c>
      <c r="C20" s="44" t="s">
        <v>431</v>
      </c>
      <c r="D20" s="45">
        <v>4258034</v>
      </c>
      <c r="E20" s="44" t="s">
        <v>1177</v>
      </c>
      <c r="F20" s="44" t="s">
        <v>12854</v>
      </c>
      <c r="G20" s="58" t="s">
        <v>12855</v>
      </c>
      <c r="H20" s="44" t="s">
        <v>873</v>
      </c>
      <c r="I20" s="44" t="s">
        <v>397</v>
      </c>
      <c r="J20" s="44" t="s">
        <v>14782</v>
      </c>
      <c r="K20" s="44" t="s">
        <v>14782</v>
      </c>
      <c r="M20" s="65" t="s">
        <v>7188</v>
      </c>
      <c r="N20" s="44" t="s">
        <v>551</v>
      </c>
      <c r="O20" s="44" t="s">
        <v>287</v>
      </c>
      <c r="P20" s="44" t="s">
        <v>399</v>
      </c>
      <c r="Q20" s="44" t="s">
        <v>400</v>
      </c>
      <c r="R20" s="44" t="s">
        <v>12856</v>
      </c>
    </row>
    <row r="21" spans="1:18">
      <c r="A21" s="44" t="s">
        <v>287</v>
      </c>
      <c r="B21" s="44" t="s">
        <v>529</v>
      </c>
      <c r="C21" s="44" t="s">
        <v>402</v>
      </c>
      <c r="D21" s="45">
        <v>4263082</v>
      </c>
      <c r="E21" s="44" t="s">
        <v>12644</v>
      </c>
      <c r="F21" s="44" t="s">
        <v>12645</v>
      </c>
      <c r="G21" s="58" t="s">
        <v>12646</v>
      </c>
      <c r="H21" s="44" t="s">
        <v>927</v>
      </c>
      <c r="I21" s="44" t="s">
        <v>397</v>
      </c>
      <c r="J21" s="44" t="s">
        <v>474</v>
      </c>
      <c r="K21" s="44" t="s">
        <v>474</v>
      </c>
      <c r="L21" s="44" t="s">
        <v>536</v>
      </c>
      <c r="M21" s="65" t="s">
        <v>7188</v>
      </c>
      <c r="N21" s="44" t="s">
        <v>551</v>
      </c>
      <c r="O21" s="44" t="s">
        <v>692</v>
      </c>
      <c r="P21" s="44" t="s">
        <v>399</v>
      </c>
      <c r="Q21" s="44" t="s">
        <v>408</v>
      </c>
      <c r="R21" s="44" t="s">
        <v>12647</v>
      </c>
    </row>
    <row r="22" spans="1:18">
      <c r="A22" s="44" t="s">
        <v>287</v>
      </c>
      <c r="B22" s="44" t="s">
        <v>529</v>
      </c>
      <c r="C22" s="44" t="s">
        <v>392</v>
      </c>
      <c r="D22" s="45">
        <v>4669924</v>
      </c>
      <c r="E22" s="44" t="s">
        <v>11875</v>
      </c>
      <c r="F22" s="44" t="s">
        <v>11876</v>
      </c>
      <c r="G22" s="58" t="s">
        <v>11877</v>
      </c>
      <c r="H22" s="44" t="s">
        <v>927</v>
      </c>
      <c r="I22" s="44" t="s">
        <v>397</v>
      </c>
      <c r="J22" s="44" t="s">
        <v>474</v>
      </c>
      <c r="K22" s="44" t="s">
        <v>474</v>
      </c>
      <c r="L22" s="44" t="s">
        <v>1384</v>
      </c>
      <c r="M22" s="65" t="s">
        <v>7188</v>
      </c>
      <c r="N22" s="44" t="s">
        <v>551</v>
      </c>
      <c r="P22" s="44" t="s">
        <v>399</v>
      </c>
      <c r="Q22" s="44" t="s">
        <v>408</v>
      </c>
      <c r="R22" s="44" t="s">
        <v>11878</v>
      </c>
    </row>
    <row r="23" spans="1:18">
      <c r="A23" s="44" t="s">
        <v>287</v>
      </c>
      <c r="B23" s="44" t="s">
        <v>391</v>
      </c>
      <c r="C23" s="44" t="s">
        <v>402</v>
      </c>
      <c r="D23" s="45">
        <v>5031527</v>
      </c>
      <c r="E23" s="44" t="s">
        <v>8290</v>
      </c>
      <c r="F23" s="44" t="s">
        <v>8291</v>
      </c>
      <c r="G23" s="58" t="s">
        <v>8292</v>
      </c>
      <c r="H23" s="44" t="s">
        <v>873</v>
      </c>
      <c r="I23" s="44" t="s">
        <v>397</v>
      </c>
      <c r="J23" s="44" t="s">
        <v>1222</v>
      </c>
      <c r="K23" s="44" t="s">
        <v>1222</v>
      </c>
      <c r="L23" s="44" t="s">
        <v>551</v>
      </c>
      <c r="M23" s="65" t="s">
        <v>7188</v>
      </c>
      <c r="N23" s="44" t="s">
        <v>551</v>
      </c>
      <c r="O23" s="44" t="s">
        <v>945</v>
      </c>
      <c r="P23" s="44" t="s">
        <v>399</v>
      </c>
      <c r="Q23" s="44" t="s">
        <v>400</v>
      </c>
      <c r="R23" s="44" t="s">
        <v>8293</v>
      </c>
    </row>
    <row r="24" spans="1:18">
      <c r="A24" s="44" t="s">
        <v>287</v>
      </c>
      <c r="B24" s="44" t="s">
        <v>391</v>
      </c>
      <c r="C24" s="44" t="s">
        <v>402</v>
      </c>
      <c r="D24" s="45">
        <v>5499445</v>
      </c>
      <c r="E24" s="44" t="s">
        <v>8001</v>
      </c>
      <c r="F24" s="44" t="s">
        <v>7883</v>
      </c>
      <c r="G24" s="58" t="s">
        <v>8002</v>
      </c>
      <c r="H24" s="44" t="s">
        <v>78</v>
      </c>
      <c r="I24" s="44" t="s">
        <v>397</v>
      </c>
      <c r="J24" s="44" t="s">
        <v>1862</v>
      </c>
      <c r="K24" s="44" t="s">
        <v>1862</v>
      </c>
      <c r="L24" s="44" t="s">
        <v>8003</v>
      </c>
      <c r="M24" s="65" t="s">
        <v>7188</v>
      </c>
      <c r="N24" s="44" t="s">
        <v>551</v>
      </c>
      <c r="O24" s="44" t="s">
        <v>7885</v>
      </c>
      <c r="P24" s="44" t="s">
        <v>418</v>
      </c>
      <c r="Q24" s="44" t="s">
        <v>400</v>
      </c>
      <c r="R24" s="44" t="s">
        <v>8004</v>
      </c>
    </row>
    <row r="25" spans="1:18">
      <c r="A25" s="44" t="s">
        <v>287</v>
      </c>
      <c r="B25" s="44" t="s">
        <v>391</v>
      </c>
      <c r="C25" s="44" t="s">
        <v>402</v>
      </c>
      <c r="D25" s="45">
        <v>6429681</v>
      </c>
      <c r="E25" s="44" t="s">
        <v>8473</v>
      </c>
      <c r="F25" s="44" t="s">
        <v>8474</v>
      </c>
      <c r="G25" s="58" t="s">
        <v>8475</v>
      </c>
      <c r="H25" s="44" t="s">
        <v>927</v>
      </c>
      <c r="I25" s="44" t="s">
        <v>397</v>
      </c>
      <c r="J25" s="44" t="s">
        <v>14821</v>
      </c>
      <c r="K25" s="44" t="s">
        <v>14821</v>
      </c>
      <c r="L25" s="44" t="s">
        <v>692</v>
      </c>
      <c r="M25" s="65" t="s">
        <v>7188</v>
      </c>
      <c r="N25" s="44" t="s">
        <v>8476</v>
      </c>
      <c r="O25" s="44" t="s">
        <v>692</v>
      </c>
      <c r="P25" s="44" t="s">
        <v>399</v>
      </c>
      <c r="Q25" s="44" t="s">
        <v>400</v>
      </c>
      <c r="R25" s="44" t="s">
        <v>8477</v>
      </c>
    </row>
    <row r="26" spans="1:18">
      <c r="A26" s="44" t="s">
        <v>287</v>
      </c>
      <c r="B26" s="44" t="s">
        <v>529</v>
      </c>
      <c r="C26" s="44" t="s">
        <v>402</v>
      </c>
      <c r="D26" s="45">
        <v>6518841</v>
      </c>
      <c r="E26" s="44" t="s">
        <v>12658</v>
      </c>
      <c r="F26" s="44" t="s">
        <v>12659</v>
      </c>
      <c r="G26" s="58" t="s">
        <v>12660</v>
      </c>
      <c r="H26" s="44" t="s">
        <v>429</v>
      </c>
      <c r="I26" s="44" t="s">
        <v>397</v>
      </c>
      <c r="J26" s="44" t="s">
        <v>287</v>
      </c>
      <c r="K26" s="44" t="s">
        <v>287</v>
      </c>
      <c r="M26" s="65" t="s">
        <v>7188</v>
      </c>
      <c r="N26" s="44" t="s">
        <v>536</v>
      </c>
      <c r="P26" s="44" t="s">
        <v>399</v>
      </c>
      <c r="Q26" s="44" t="s">
        <v>400</v>
      </c>
      <c r="R26" s="44" t="s">
        <v>12661</v>
      </c>
    </row>
    <row r="27" spans="1:18">
      <c r="A27" s="44" t="s">
        <v>287</v>
      </c>
      <c r="B27" s="44" t="s">
        <v>391</v>
      </c>
      <c r="C27" s="44" t="s">
        <v>402</v>
      </c>
      <c r="D27" s="45">
        <v>8139852</v>
      </c>
      <c r="E27" s="44" t="s">
        <v>7713</v>
      </c>
      <c r="F27" s="44" t="s">
        <v>7714</v>
      </c>
      <c r="G27" s="58" t="s">
        <v>7715</v>
      </c>
      <c r="H27" s="44" t="s">
        <v>927</v>
      </c>
      <c r="I27" s="44" t="s">
        <v>397</v>
      </c>
      <c r="J27" s="44" t="s">
        <v>1222</v>
      </c>
      <c r="K27" s="44" t="s">
        <v>1222</v>
      </c>
      <c r="L27" s="44" t="s">
        <v>551</v>
      </c>
      <c r="M27" s="65" t="s">
        <v>7188</v>
      </c>
      <c r="N27" s="44" t="s">
        <v>551</v>
      </c>
      <c r="O27" s="44" t="s">
        <v>7716</v>
      </c>
      <c r="P27" s="44" t="s">
        <v>399</v>
      </c>
      <c r="Q27" s="44" t="s">
        <v>400</v>
      </c>
      <c r="R27" s="44" t="s">
        <v>7717</v>
      </c>
    </row>
    <row r="28" spans="1:18">
      <c r="A28" s="44" t="s">
        <v>287</v>
      </c>
      <c r="B28" s="44" t="s">
        <v>391</v>
      </c>
      <c r="C28" s="44" t="s">
        <v>402</v>
      </c>
      <c r="D28" s="45">
        <v>8142689</v>
      </c>
      <c r="E28" s="44" t="s">
        <v>7718</v>
      </c>
      <c r="F28" s="44" t="s">
        <v>7719</v>
      </c>
      <c r="G28" s="58" t="s">
        <v>7720</v>
      </c>
      <c r="H28" s="44" t="s">
        <v>878</v>
      </c>
      <c r="I28" s="44" t="s">
        <v>397</v>
      </c>
      <c r="J28" s="44" t="s">
        <v>474</v>
      </c>
      <c r="K28" s="44" t="s">
        <v>474</v>
      </c>
      <c r="M28" s="65" t="s">
        <v>7188</v>
      </c>
      <c r="N28" s="44" t="s">
        <v>551</v>
      </c>
      <c r="P28" s="44" t="s">
        <v>399</v>
      </c>
      <c r="Q28" s="44" t="s">
        <v>400</v>
      </c>
      <c r="R28" s="44" t="s">
        <v>7721</v>
      </c>
    </row>
    <row r="29" spans="1:18">
      <c r="A29" s="44" t="s">
        <v>287</v>
      </c>
      <c r="B29" s="44" t="s">
        <v>391</v>
      </c>
      <c r="C29" s="44" t="s">
        <v>402</v>
      </c>
      <c r="D29" s="45">
        <v>8144031</v>
      </c>
      <c r="E29" s="44" t="s">
        <v>6899</v>
      </c>
      <c r="F29" s="44" t="s">
        <v>6900</v>
      </c>
      <c r="G29" s="58" t="s">
        <v>6901</v>
      </c>
      <c r="H29" s="44" t="s">
        <v>78</v>
      </c>
      <c r="I29" s="44" t="s">
        <v>397</v>
      </c>
      <c r="J29" s="44" t="s">
        <v>1618</v>
      </c>
      <c r="K29" s="44" t="s">
        <v>1618</v>
      </c>
      <c r="M29" s="65" t="s">
        <v>7188</v>
      </c>
      <c r="N29" s="44" t="s">
        <v>749</v>
      </c>
      <c r="P29" s="44" t="s">
        <v>418</v>
      </c>
      <c r="Q29" s="44" t="s">
        <v>400</v>
      </c>
      <c r="R29" s="44" t="s">
        <v>6902</v>
      </c>
    </row>
    <row r="30" spans="1:18">
      <c r="A30" s="44" t="s">
        <v>287</v>
      </c>
      <c r="B30" s="44" t="s">
        <v>391</v>
      </c>
      <c r="C30" s="44" t="s">
        <v>402</v>
      </c>
      <c r="D30" s="45">
        <v>8146775</v>
      </c>
      <c r="E30" s="44" t="s">
        <v>4990</v>
      </c>
      <c r="F30" s="44" t="s">
        <v>6629</v>
      </c>
      <c r="G30" s="58" t="s">
        <v>6630</v>
      </c>
      <c r="H30" s="44" t="s">
        <v>429</v>
      </c>
      <c r="I30" s="44" t="s">
        <v>397</v>
      </c>
      <c r="J30" s="44" t="s">
        <v>414</v>
      </c>
      <c r="K30" s="44" t="s">
        <v>414</v>
      </c>
      <c r="L30" s="44" t="s">
        <v>6631</v>
      </c>
      <c r="M30" s="65" t="s">
        <v>7188</v>
      </c>
      <c r="N30" s="44" t="s">
        <v>536</v>
      </c>
      <c r="O30" s="44" t="s">
        <v>6633</v>
      </c>
      <c r="P30" s="44" t="s">
        <v>399</v>
      </c>
      <c r="Q30" s="44" t="s">
        <v>400</v>
      </c>
      <c r="R30" s="44" t="s">
        <v>6634</v>
      </c>
    </row>
    <row r="31" spans="1:18">
      <c r="A31" s="44" t="s">
        <v>287</v>
      </c>
      <c r="B31" s="44" t="s">
        <v>391</v>
      </c>
      <c r="C31" s="44" t="s">
        <v>402</v>
      </c>
      <c r="D31" s="45">
        <v>8150219</v>
      </c>
      <c r="E31" s="44" t="s">
        <v>8493</v>
      </c>
      <c r="F31" s="44" t="s">
        <v>8494</v>
      </c>
      <c r="G31" s="58" t="s">
        <v>8495</v>
      </c>
      <c r="H31" s="44" t="s">
        <v>927</v>
      </c>
      <c r="I31" s="44" t="s">
        <v>397</v>
      </c>
      <c r="J31" s="44" t="s">
        <v>3323</v>
      </c>
      <c r="K31" s="44" t="s">
        <v>3323</v>
      </c>
      <c r="M31" s="65" t="s">
        <v>7188</v>
      </c>
      <c r="N31" s="44" t="s">
        <v>551</v>
      </c>
      <c r="O31" s="44" t="s">
        <v>274</v>
      </c>
      <c r="P31" s="44" t="s">
        <v>399</v>
      </c>
      <c r="Q31" s="44" t="s">
        <v>400</v>
      </c>
      <c r="R31" s="44" t="s">
        <v>8496</v>
      </c>
    </row>
    <row r="32" spans="1:18">
      <c r="A32" s="44" t="s">
        <v>287</v>
      </c>
      <c r="B32" s="44" t="s">
        <v>529</v>
      </c>
      <c r="C32" s="44" t="s">
        <v>402</v>
      </c>
      <c r="D32" s="45">
        <v>8470881</v>
      </c>
      <c r="E32" s="44" t="s">
        <v>12682</v>
      </c>
      <c r="F32" s="44" t="s">
        <v>12683</v>
      </c>
      <c r="G32" s="58" t="s">
        <v>12684</v>
      </c>
      <c r="H32" s="44" t="s">
        <v>429</v>
      </c>
      <c r="I32" s="44" t="s">
        <v>397</v>
      </c>
      <c r="J32" s="44" t="s">
        <v>1222</v>
      </c>
      <c r="K32" s="44" t="s">
        <v>1222</v>
      </c>
      <c r="M32" s="65" t="s">
        <v>7188</v>
      </c>
      <c r="N32" s="44" t="s">
        <v>551</v>
      </c>
      <c r="O32" s="44" t="s">
        <v>1244</v>
      </c>
      <c r="P32" s="44" t="s">
        <v>399</v>
      </c>
      <c r="Q32" s="44" t="s">
        <v>400</v>
      </c>
      <c r="R32" s="44" t="s">
        <v>12685</v>
      </c>
    </row>
    <row r="33" spans="1:18">
      <c r="A33" s="44" t="s">
        <v>287</v>
      </c>
      <c r="B33" s="44" t="s">
        <v>529</v>
      </c>
      <c r="C33" s="44" t="s">
        <v>431</v>
      </c>
      <c r="D33" s="45">
        <v>8886922</v>
      </c>
      <c r="E33" s="44" t="s">
        <v>11553</v>
      </c>
      <c r="F33" s="44" t="s">
        <v>11554</v>
      </c>
      <c r="G33" s="58" t="s">
        <v>7571</v>
      </c>
      <c r="H33" s="44" t="s">
        <v>927</v>
      </c>
      <c r="I33" s="44" t="s">
        <v>397</v>
      </c>
      <c r="J33" s="44" t="s">
        <v>14782</v>
      </c>
      <c r="K33" s="44" t="s">
        <v>14782</v>
      </c>
      <c r="M33" s="65" t="s">
        <v>7188</v>
      </c>
      <c r="N33" s="44" t="s">
        <v>551</v>
      </c>
      <c r="O33" s="44" t="s">
        <v>1244</v>
      </c>
      <c r="P33" s="44" t="s">
        <v>399</v>
      </c>
      <c r="Q33" s="44" t="s">
        <v>408</v>
      </c>
      <c r="R33" s="44" t="s">
        <v>11555</v>
      </c>
    </row>
    <row r="34" spans="1:18">
      <c r="A34" s="44" t="s">
        <v>287</v>
      </c>
      <c r="B34" s="44" t="s">
        <v>391</v>
      </c>
      <c r="C34" s="44" t="s">
        <v>402</v>
      </c>
      <c r="D34" s="45">
        <v>9322333</v>
      </c>
      <c r="E34" s="44" t="s">
        <v>7882</v>
      </c>
      <c r="F34" s="44" t="s">
        <v>7883</v>
      </c>
      <c r="G34" s="58" t="s">
        <v>5134</v>
      </c>
      <c r="H34" s="44" t="s">
        <v>927</v>
      </c>
      <c r="I34" s="44" t="s">
        <v>397</v>
      </c>
      <c r="J34" s="44" t="s">
        <v>1862</v>
      </c>
      <c r="K34" s="44" t="s">
        <v>1862</v>
      </c>
      <c r="L34" s="44" t="s">
        <v>7884</v>
      </c>
      <c r="M34" s="65" t="s">
        <v>7188</v>
      </c>
      <c r="N34" s="44" t="s">
        <v>536</v>
      </c>
      <c r="O34" s="44" t="s">
        <v>7885</v>
      </c>
      <c r="P34" s="44" t="s">
        <v>399</v>
      </c>
      <c r="Q34" s="44" t="s">
        <v>408</v>
      </c>
      <c r="R34" s="44" t="s">
        <v>7886</v>
      </c>
    </row>
    <row r="35" spans="1:18">
      <c r="A35" s="44" t="s">
        <v>287</v>
      </c>
      <c r="B35" s="44" t="s">
        <v>391</v>
      </c>
      <c r="C35" s="44" t="s">
        <v>402</v>
      </c>
      <c r="D35" s="45">
        <v>9368008</v>
      </c>
      <c r="E35" s="44" t="s">
        <v>8255</v>
      </c>
      <c r="F35" s="44" t="s">
        <v>8256</v>
      </c>
      <c r="G35" s="58" t="s">
        <v>3480</v>
      </c>
      <c r="H35" s="44" t="s">
        <v>429</v>
      </c>
      <c r="I35" s="44" t="s">
        <v>397</v>
      </c>
      <c r="J35" s="44" t="s">
        <v>414</v>
      </c>
      <c r="K35" s="44" t="s">
        <v>414</v>
      </c>
      <c r="L35" s="44" t="s">
        <v>551</v>
      </c>
      <c r="M35" s="65" t="s">
        <v>7188</v>
      </c>
      <c r="N35" s="44" t="s">
        <v>551</v>
      </c>
      <c r="O35" s="44" t="s">
        <v>551</v>
      </c>
      <c r="P35" s="44" t="s">
        <v>399</v>
      </c>
      <c r="Q35" s="44" t="s">
        <v>400</v>
      </c>
      <c r="R35" s="44" t="s">
        <v>8257</v>
      </c>
    </row>
    <row r="36" spans="1:18">
      <c r="A36" s="44" t="s">
        <v>287</v>
      </c>
      <c r="B36" s="44" t="s">
        <v>391</v>
      </c>
      <c r="C36" s="44" t="s">
        <v>402</v>
      </c>
      <c r="D36" s="45">
        <v>9388032</v>
      </c>
      <c r="E36" s="44" t="s">
        <v>6592</v>
      </c>
      <c r="F36" s="44" t="s">
        <v>6593</v>
      </c>
      <c r="G36" s="58" t="s">
        <v>6594</v>
      </c>
      <c r="H36" s="44" t="s">
        <v>78</v>
      </c>
      <c r="I36" s="44" t="s">
        <v>397</v>
      </c>
      <c r="J36" s="44" t="s">
        <v>414</v>
      </c>
      <c r="K36" s="44" t="s">
        <v>414</v>
      </c>
      <c r="M36" s="65" t="s">
        <v>7188</v>
      </c>
      <c r="N36" s="44" t="s">
        <v>551</v>
      </c>
      <c r="O36" s="44" t="s">
        <v>692</v>
      </c>
      <c r="P36" s="44" t="s">
        <v>399</v>
      </c>
      <c r="Q36" s="44" t="s">
        <v>408</v>
      </c>
      <c r="R36" s="44" t="s">
        <v>6595</v>
      </c>
    </row>
    <row r="37" spans="1:18">
      <c r="A37" s="44" t="s">
        <v>287</v>
      </c>
      <c r="B37" s="44" t="s">
        <v>391</v>
      </c>
      <c r="C37" s="44" t="s">
        <v>402</v>
      </c>
      <c r="D37" s="45">
        <v>9388383</v>
      </c>
      <c r="E37" s="44" t="s">
        <v>7474</v>
      </c>
      <c r="F37" s="44" t="s">
        <v>7475</v>
      </c>
      <c r="G37" s="58" t="s">
        <v>7476</v>
      </c>
      <c r="H37" s="44" t="s">
        <v>873</v>
      </c>
      <c r="I37" s="44" t="s">
        <v>397</v>
      </c>
      <c r="J37" s="44" t="s">
        <v>474</v>
      </c>
      <c r="K37" s="44" t="s">
        <v>474</v>
      </c>
      <c r="L37" s="44" t="s">
        <v>7477</v>
      </c>
      <c r="M37" s="65" t="s">
        <v>7188</v>
      </c>
      <c r="N37" s="44" t="s">
        <v>551</v>
      </c>
      <c r="O37" s="44" t="s">
        <v>287</v>
      </c>
      <c r="P37" s="44" t="s">
        <v>399</v>
      </c>
      <c r="Q37" s="44" t="s">
        <v>400</v>
      </c>
      <c r="R37" s="44" t="s">
        <v>7478</v>
      </c>
    </row>
    <row r="38" spans="1:18">
      <c r="A38" s="44" t="s">
        <v>287</v>
      </c>
      <c r="B38" s="44" t="s">
        <v>263</v>
      </c>
      <c r="C38" s="44" t="s">
        <v>431</v>
      </c>
      <c r="D38" s="45">
        <v>10013272</v>
      </c>
      <c r="E38" s="44" t="s">
        <v>14255</v>
      </c>
      <c r="F38" s="44" t="s">
        <v>14256</v>
      </c>
      <c r="G38" s="58" t="s">
        <v>1571</v>
      </c>
      <c r="H38" s="44" t="s">
        <v>248</v>
      </c>
      <c r="I38" s="44" t="s">
        <v>397</v>
      </c>
      <c r="J38" s="44" t="s">
        <v>414</v>
      </c>
      <c r="K38" s="44" t="s">
        <v>414</v>
      </c>
      <c r="M38" s="65" t="s">
        <v>7188</v>
      </c>
      <c r="N38" s="44" t="s">
        <v>551</v>
      </c>
      <c r="O38" s="44" t="s">
        <v>1244</v>
      </c>
      <c r="P38" s="44" t="s">
        <v>399</v>
      </c>
      <c r="Q38" s="44" t="s">
        <v>408</v>
      </c>
      <c r="R38" s="44" t="s">
        <v>14257</v>
      </c>
    </row>
    <row r="39" spans="1:18">
      <c r="A39" s="44" t="s">
        <v>287</v>
      </c>
      <c r="B39" s="44" t="s">
        <v>391</v>
      </c>
      <c r="C39" s="44" t="s">
        <v>402</v>
      </c>
      <c r="D39" s="45">
        <v>10408211</v>
      </c>
      <c r="E39" s="44" t="s">
        <v>7421</v>
      </c>
      <c r="F39" s="44" t="s">
        <v>7422</v>
      </c>
      <c r="G39" s="58" t="s">
        <v>7423</v>
      </c>
      <c r="H39" s="44" t="s">
        <v>927</v>
      </c>
      <c r="I39" s="44" t="s">
        <v>397</v>
      </c>
      <c r="J39" s="44" t="s">
        <v>474</v>
      </c>
      <c r="K39" s="44" t="s">
        <v>474</v>
      </c>
      <c r="L39" s="44" t="s">
        <v>5593</v>
      </c>
      <c r="M39" s="65" t="s">
        <v>7188</v>
      </c>
      <c r="N39" s="44" t="s">
        <v>551</v>
      </c>
      <c r="O39" s="44" t="s">
        <v>6650</v>
      </c>
      <c r="P39" s="44" t="s">
        <v>399</v>
      </c>
      <c r="Q39" s="44" t="s">
        <v>400</v>
      </c>
      <c r="R39" s="44" t="s">
        <v>7424</v>
      </c>
    </row>
    <row r="40" spans="1:18">
      <c r="A40" s="44" t="s">
        <v>287</v>
      </c>
      <c r="B40" s="44" t="s">
        <v>529</v>
      </c>
      <c r="C40" s="44" t="s">
        <v>402</v>
      </c>
      <c r="D40" s="45">
        <v>10556934</v>
      </c>
      <c r="E40" s="44" t="s">
        <v>12412</v>
      </c>
      <c r="F40" s="44" t="s">
        <v>12413</v>
      </c>
      <c r="G40" s="58" t="s">
        <v>12414</v>
      </c>
      <c r="H40" s="44" t="s">
        <v>78</v>
      </c>
      <c r="I40" s="44" t="s">
        <v>397</v>
      </c>
      <c r="J40" s="44" t="s">
        <v>14792</v>
      </c>
      <c r="K40" s="44" t="s">
        <v>14792</v>
      </c>
      <c r="M40" s="65" t="s">
        <v>7188</v>
      </c>
      <c r="N40" s="44" t="s">
        <v>551</v>
      </c>
      <c r="O40" s="44" t="s">
        <v>1244</v>
      </c>
      <c r="P40" s="44" t="s">
        <v>399</v>
      </c>
      <c r="Q40" s="44" t="s">
        <v>408</v>
      </c>
      <c r="R40" s="44" t="s">
        <v>12415</v>
      </c>
    </row>
    <row r="41" spans="1:18">
      <c r="A41" s="44" t="s">
        <v>287</v>
      </c>
      <c r="B41" s="44" t="s">
        <v>391</v>
      </c>
      <c r="C41" s="44" t="s">
        <v>402</v>
      </c>
      <c r="D41" s="45">
        <v>10559874</v>
      </c>
      <c r="E41" s="44" t="s">
        <v>7239</v>
      </c>
      <c r="F41" s="44" t="s">
        <v>7240</v>
      </c>
      <c r="G41" s="58" t="s">
        <v>7241</v>
      </c>
      <c r="H41" s="44" t="s">
        <v>78</v>
      </c>
      <c r="I41" s="44" t="s">
        <v>397</v>
      </c>
      <c r="J41" s="44" t="s">
        <v>5124</v>
      </c>
      <c r="K41" s="44" t="s">
        <v>5124</v>
      </c>
      <c r="L41" s="44" t="s">
        <v>7242</v>
      </c>
      <c r="M41" s="65" t="s">
        <v>7188</v>
      </c>
      <c r="N41" s="44" t="s">
        <v>536</v>
      </c>
      <c r="O41" s="44" t="s">
        <v>945</v>
      </c>
      <c r="P41" s="44" t="s">
        <v>418</v>
      </c>
      <c r="Q41" s="44" t="s">
        <v>400</v>
      </c>
      <c r="R41" s="44" t="s">
        <v>7243</v>
      </c>
    </row>
    <row r="42" spans="1:18">
      <c r="A42" s="44" t="s">
        <v>287</v>
      </c>
      <c r="B42" s="44" t="s">
        <v>529</v>
      </c>
      <c r="C42" s="44" t="s">
        <v>431</v>
      </c>
      <c r="D42" s="45">
        <v>10562786</v>
      </c>
      <c r="E42" s="44" t="s">
        <v>6574</v>
      </c>
      <c r="F42" s="44" t="s">
        <v>12884</v>
      </c>
      <c r="G42" s="58" t="s">
        <v>12885</v>
      </c>
      <c r="H42" s="44" t="s">
        <v>78</v>
      </c>
      <c r="I42" s="44" t="s">
        <v>397</v>
      </c>
      <c r="J42" s="44" t="s">
        <v>6606</v>
      </c>
      <c r="K42" s="44" t="s">
        <v>6606</v>
      </c>
      <c r="M42" s="65" t="s">
        <v>7188</v>
      </c>
      <c r="N42" s="44" t="s">
        <v>551</v>
      </c>
      <c r="O42" s="44" t="s">
        <v>1244</v>
      </c>
      <c r="P42" s="44" t="s">
        <v>418</v>
      </c>
      <c r="Q42" s="44" t="s">
        <v>400</v>
      </c>
      <c r="R42" s="44" t="s">
        <v>12886</v>
      </c>
    </row>
    <row r="43" spans="1:18">
      <c r="A43" s="44" t="s">
        <v>287</v>
      </c>
      <c r="B43" s="44" t="s">
        <v>391</v>
      </c>
      <c r="C43" s="44" t="s">
        <v>431</v>
      </c>
      <c r="D43" s="45">
        <v>10563493</v>
      </c>
      <c r="E43" s="44" t="s">
        <v>6717</v>
      </c>
      <c r="F43" s="44" t="s">
        <v>6718</v>
      </c>
      <c r="G43" s="58" t="s">
        <v>6719</v>
      </c>
      <c r="H43" s="44" t="s">
        <v>413</v>
      </c>
      <c r="I43" s="44" t="s">
        <v>397</v>
      </c>
      <c r="J43" s="44" t="s">
        <v>4519</v>
      </c>
      <c r="K43" s="44" t="s">
        <v>4519</v>
      </c>
      <c r="L43" s="44" t="s">
        <v>287</v>
      </c>
      <c r="M43" s="65" t="s">
        <v>7188</v>
      </c>
      <c r="N43" s="44" t="s">
        <v>551</v>
      </c>
      <c r="O43" s="44" t="s">
        <v>6720</v>
      </c>
      <c r="P43" s="44" t="s">
        <v>418</v>
      </c>
      <c r="Q43" s="44" t="s">
        <v>400</v>
      </c>
      <c r="R43" s="44" t="s">
        <v>6721</v>
      </c>
    </row>
    <row r="44" spans="1:18">
      <c r="A44" s="44" t="s">
        <v>287</v>
      </c>
      <c r="B44" s="44" t="s">
        <v>391</v>
      </c>
      <c r="C44" s="44" t="s">
        <v>431</v>
      </c>
      <c r="D44" s="45">
        <v>10874322</v>
      </c>
      <c r="E44" s="44" t="s">
        <v>7161</v>
      </c>
      <c r="F44" s="44" t="s">
        <v>7162</v>
      </c>
      <c r="G44" s="58" t="s">
        <v>7163</v>
      </c>
      <c r="H44" s="44" t="s">
        <v>413</v>
      </c>
      <c r="I44" s="44" t="s">
        <v>397</v>
      </c>
      <c r="J44" s="44" t="s">
        <v>414</v>
      </c>
      <c r="K44" s="44" t="s">
        <v>414</v>
      </c>
      <c r="L44" s="44" t="s">
        <v>536</v>
      </c>
      <c r="M44" s="65" t="s">
        <v>7188</v>
      </c>
      <c r="N44" s="44" t="s">
        <v>536</v>
      </c>
      <c r="O44" s="44" t="s">
        <v>945</v>
      </c>
      <c r="P44" s="44" t="s">
        <v>399</v>
      </c>
      <c r="Q44" s="44" t="s">
        <v>408</v>
      </c>
      <c r="R44" s="44" t="s">
        <v>7164</v>
      </c>
    </row>
    <row r="45" spans="1:18">
      <c r="A45" s="44" t="s">
        <v>287</v>
      </c>
      <c r="B45" s="44" t="s">
        <v>391</v>
      </c>
      <c r="C45" s="44" t="s">
        <v>402</v>
      </c>
      <c r="D45" s="45">
        <v>11189977</v>
      </c>
      <c r="E45" s="44" t="s">
        <v>6933</v>
      </c>
      <c r="F45" s="44" t="s">
        <v>6934</v>
      </c>
      <c r="G45" s="58" t="s">
        <v>6935</v>
      </c>
      <c r="H45" s="44" t="s">
        <v>927</v>
      </c>
      <c r="I45" s="44" t="s">
        <v>397</v>
      </c>
      <c r="J45" s="44" t="s">
        <v>414</v>
      </c>
      <c r="K45" s="44" t="s">
        <v>414</v>
      </c>
      <c r="M45" s="65" t="s">
        <v>7188</v>
      </c>
      <c r="N45" s="44" t="s">
        <v>551</v>
      </c>
      <c r="O45" s="44" t="s">
        <v>6936</v>
      </c>
      <c r="P45" s="44" t="s">
        <v>399</v>
      </c>
      <c r="Q45" s="44" t="s">
        <v>400</v>
      </c>
      <c r="R45" s="44" t="s">
        <v>6937</v>
      </c>
    </row>
    <row r="46" spans="1:18">
      <c r="A46" s="44" t="s">
        <v>287</v>
      </c>
      <c r="B46" s="44" t="s">
        <v>529</v>
      </c>
      <c r="C46" s="44" t="s">
        <v>402</v>
      </c>
      <c r="D46" s="45">
        <v>11191166</v>
      </c>
      <c r="E46" s="44" t="s">
        <v>12306</v>
      </c>
      <c r="F46" s="44" t="s">
        <v>12307</v>
      </c>
      <c r="G46" s="58" t="s">
        <v>12308</v>
      </c>
      <c r="H46" s="44" t="s">
        <v>873</v>
      </c>
      <c r="I46" s="44" t="s">
        <v>397</v>
      </c>
      <c r="J46" s="44" t="s">
        <v>414</v>
      </c>
      <c r="K46" s="44" t="s">
        <v>414</v>
      </c>
      <c r="M46" s="65" t="s">
        <v>7188</v>
      </c>
      <c r="N46" s="44" t="s">
        <v>551</v>
      </c>
      <c r="O46" s="44" t="s">
        <v>1244</v>
      </c>
      <c r="P46" s="44" t="s">
        <v>399</v>
      </c>
      <c r="Q46" s="44" t="s">
        <v>408</v>
      </c>
      <c r="R46" s="44" t="s">
        <v>12309</v>
      </c>
    </row>
    <row r="47" spans="1:18">
      <c r="A47" s="44" t="s">
        <v>287</v>
      </c>
      <c r="B47" s="44" t="s">
        <v>529</v>
      </c>
      <c r="C47" s="44" t="s">
        <v>431</v>
      </c>
      <c r="D47" s="45">
        <v>11717203</v>
      </c>
      <c r="E47" s="44" t="s">
        <v>12196</v>
      </c>
      <c r="F47" s="44" t="s">
        <v>12197</v>
      </c>
      <c r="G47" s="58" t="s">
        <v>12198</v>
      </c>
      <c r="H47" s="44" t="s">
        <v>78</v>
      </c>
      <c r="I47" s="44" t="s">
        <v>397</v>
      </c>
      <c r="J47" s="44" t="s">
        <v>414</v>
      </c>
      <c r="K47" s="44" t="s">
        <v>414</v>
      </c>
      <c r="L47" s="44" t="s">
        <v>9090</v>
      </c>
      <c r="M47" s="65" t="s">
        <v>7188</v>
      </c>
      <c r="N47" s="44" t="s">
        <v>536</v>
      </c>
      <c r="O47" s="44" t="s">
        <v>274</v>
      </c>
      <c r="P47" s="44" t="s">
        <v>418</v>
      </c>
      <c r="Q47" s="44" t="s">
        <v>408</v>
      </c>
      <c r="R47" s="44" t="s">
        <v>12199</v>
      </c>
    </row>
    <row r="48" spans="1:18">
      <c r="A48" s="44" t="s">
        <v>287</v>
      </c>
      <c r="B48" s="44" t="s">
        <v>391</v>
      </c>
      <c r="C48" s="44" t="s">
        <v>402</v>
      </c>
      <c r="D48" s="45">
        <v>11871420</v>
      </c>
      <c r="E48" s="44" t="s">
        <v>8005</v>
      </c>
      <c r="F48" s="44" t="s">
        <v>8006</v>
      </c>
      <c r="G48" s="58" t="s">
        <v>8007</v>
      </c>
      <c r="H48" s="44" t="s">
        <v>78</v>
      </c>
      <c r="I48" s="44" t="s">
        <v>397</v>
      </c>
      <c r="J48" s="44" t="s">
        <v>1862</v>
      </c>
      <c r="K48" s="44" t="s">
        <v>1862</v>
      </c>
      <c r="L48" s="44" t="s">
        <v>8003</v>
      </c>
      <c r="M48" s="65" t="s">
        <v>7188</v>
      </c>
      <c r="N48" s="44" t="s">
        <v>536</v>
      </c>
      <c r="O48" s="44" t="s">
        <v>551</v>
      </c>
      <c r="P48" s="44" t="s">
        <v>418</v>
      </c>
      <c r="Q48" s="44" t="s">
        <v>400</v>
      </c>
      <c r="R48" s="44" t="s">
        <v>8008</v>
      </c>
    </row>
    <row r="49" spans="1:18">
      <c r="A49" s="44" t="s">
        <v>287</v>
      </c>
      <c r="B49" s="44" t="s">
        <v>391</v>
      </c>
      <c r="C49" s="44" t="s">
        <v>402</v>
      </c>
      <c r="D49" s="45">
        <v>11960160</v>
      </c>
      <c r="E49" s="44" t="s">
        <v>7445</v>
      </c>
      <c r="F49" s="44" t="s">
        <v>7446</v>
      </c>
      <c r="G49" s="58" t="s">
        <v>7447</v>
      </c>
      <c r="H49" s="44" t="s">
        <v>873</v>
      </c>
      <c r="I49" s="44" t="s">
        <v>397</v>
      </c>
      <c r="J49" s="44" t="s">
        <v>474</v>
      </c>
      <c r="K49" s="44" t="s">
        <v>474</v>
      </c>
      <c r="L49" s="45">
        <v>34</v>
      </c>
      <c r="M49" s="65" t="s">
        <v>7188</v>
      </c>
      <c r="N49" s="44" t="s">
        <v>551</v>
      </c>
      <c r="O49" s="44" t="s">
        <v>1244</v>
      </c>
      <c r="P49" s="44" t="s">
        <v>399</v>
      </c>
      <c r="Q49" s="44" t="s">
        <v>408</v>
      </c>
      <c r="R49" s="44" t="s">
        <v>7448</v>
      </c>
    </row>
    <row r="50" spans="1:18">
      <c r="A50" s="44" t="s">
        <v>287</v>
      </c>
      <c r="B50" s="44" t="s">
        <v>391</v>
      </c>
      <c r="C50" s="44" t="s">
        <v>402</v>
      </c>
      <c r="D50" s="45">
        <v>12195598</v>
      </c>
      <c r="E50" s="44" t="s">
        <v>7111</v>
      </c>
      <c r="F50" s="44" t="s">
        <v>7112</v>
      </c>
      <c r="G50" s="58" t="s">
        <v>7113</v>
      </c>
      <c r="H50" s="44" t="s">
        <v>78</v>
      </c>
      <c r="I50" s="44" t="s">
        <v>397</v>
      </c>
      <c r="J50" s="44" t="s">
        <v>14949</v>
      </c>
      <c r="K50" s="44" t="s">
        <v>14949</v>
      </c>
      <c r="L50" s="44" t="s">
        <v>7114</v>
      </c>
      <c r="M50" s="65" t="s">
        <v>7188</v>
      </c>
      <c r="N50" s="44" t="s">
        <v>551</v>
      </c>
      <c r="O50" s="44" t="s">
        <v>287</v>
      </c>
      <c r="P50" s="44" t="s">
        <v>418</v>
      </c>
      <c r="Q50" s="44" t="s">
        <v>400</v>
      </c>
      <c r="R50" s="44" t="s">
        <v>7115</v>
      </c>
    </row>
    <row r="51" spans="1:18">
      <c r="A51" s="44" t="s">
        <v>287</v>
      </c>
      <c r="B51" s="44" t="s">
        <v>529</v>
      </c>
      <c r="C51" s="44" t="s">
        <v>402</v>
      </c>
      <c r="D51" s="45">
        <v>12325225</v>
      </c>
      <c r="E51" s="44" t="s">
        <v>9742</v>
      </c>
      <c r="F51" s="44" t="s">
        <v>9743</v>
      </c>
      <c r="G51" s="58" t="s">
        <v>9744</v>
      </c>
      <c r="H51" s="44" t="s">
        <v>13</v>
      </c>
      <c r="I51" s="44" t="s">
        <v>397</v>
      </c>
      <c r="J51" s="44" t="s">
        <v>414</v>
      </c>
      <c r="K51" s="44" t="s">
        <v>414</v>
      </c>
      <c r="L51" s="44" t="s">
        <v>9745</v>
      </c>
      <c r="M51" s="65" t="s">
        <v>7188</v>
      </c>
      <c r="N51" s="44" t="s">
        <v>749</v>
      </c>
      <c r="O51" s="44" t="s">
        <v>9746</v>
      </c>
      <c r="P51" s="44" t="s">
        <v>399</v>
      </c>
      <c r="Q51" s="44" t="s">
        <v>400</v>
      </c>
      <c r="R51" s="44" t="s">
        <v>9747</v>
      </c>
    </row>
    <row r="52" spans="1:18">
      <c r="A52" s="44" t="s">
        <v>287</v>
      </c>
      <c r="B52" s="44" t="s">
        <v>529</v>
      </c>
      <c r="C52" s="44" t="s">
        <v>431</v>
      </c>
      <c r="D52" s="45">
        <v>12554962</v>
      </c>
      <c r="E52" s="44" t="s">
        <v>12299</v>
      </c>
      <c r="F52" s="44" t="s">
        <v>12300</v>
      </c>
      <c r="G52" s="58" t="s">
        <v>3259</v>
      </c>
      <c r="H52" s="44" t="s">
        <v>78</v>
      </c>
      <c r="I52" s="44" t="s">
        <v>397</v>
      </c>
      <c r="J52" s="44" t="s">
        <v>3323</v>
      </c>
      <c r="K52" s="44" t="s">
        <v>3323</v>
      </c>
      <c r="L52" s="44" t="s">
        <v>5588</v>
      </c>
      <c r="M52" s="65" t="s">
        <v>7188</v>
      </c>
      <c r="N52" s="44" t="s">
        <v>536</v>
      </c>
      <c r="O52" s="44" t="s">
        <v>274</v>
      </c>
      <c r="P52" s="44" t="s">
        <v>399</v>
      </c>
      <c r="Q52" s="44" t="s">
        <v>408</v>
      </c>
      <c r="R52" s="44" t="s">
        <v>12301</v>
      </c>
    </row>
    <row r="53" spans="1:18">
      <c r="A53" s="44" t="s">
        <v>287</v>
      </c>
      <c r="B53" s="44" t="s">
        <v>529</v>
      </c>
      <c r="C53" s="44" t="s">
        <v>431</v>
      </c>
      <c r="D53" s="45">
        <v>12836238</v>
      </c>
      <c r="E53" s="44" t="s">
        <v>11396</v>
      </c>
      <c r="F53" s="44" t="s">
        <v>11397</v>
      </c>
      <c r="G53" s="58" t="s">
        <v>11398</v>
      </c>
      <c r="H53" s="44" t="s">
        <v>78</v>
      </c>
      <c r="I53" s="44" t="s">
        <v>397</v>
      </c>
      <c r="J53" s="44" t="s">
        <v>414</v>
      </c>
      <c r="K53" s="44" t="s">
        <v>414</v>
      </c>
      <c r="L53" s="45">
        <v>34</v>
      </c>
      <c r="M53" s="65" t="s">
        <v>7188</v>
      </c>
      <c r="N53" s="44" t="s">
        <v>551</v>
      </c>
      <c r="O53" s="44" t="s">
        <v>551</v>
      </c>
      <c r="P53" s="44" t="s">
        <v>418</v>
      </c>
      <c r="Q53" s="44" t="s">
        <v>408</v>
      </c>
      <c r="R53" s="44" t="s">
        <v>11399</v>
      </c>
    </row>
    <row r="54" spans="1:18">
      <c r="A54" s="44" t="s">
        <v>287</v>
      </c>
      <c r="B54" s="44" t="s">
        <v>529</v>
      </c>
      <c r="C54" s="44" t="s">
        <v>431</v>
      </c>
      <c r="D54" s="45">
        <v>12903063</v>
      </c>
      <c r="E54" s="44" t="s">
        <v>11104</v>
      </c>
      <c r="F54" s="44" t="s">
        <v>11105</v>
      </c>
      <c r="G54" s="58" t="s">
        <v>11106</v>
      </c>
      <c r="H54" s="44" t="s">
        <v>78</v>
      </c>
      <c r="I54" s="44" t="s">
        <v>397</v>
      </c>
      <c r="J54" s="44" t="s">
        <v>4519</v>
      </c>
      <c r="K54" s="44" t="s">
        <v>4519</v>
      </c>
      <c r="M54" s="65" t="s">
        <v>7188</v>
      </c>
      <c r="N54" s="44" t="s">
        <v>551</v>
      </c>
      <c r="O54" s="44" t="s">
        <v>1244</v>
      </c>
      <c r="P54" s="44" t="s">
        <v>399</v>
      </c>
      <c r="Q54" s="44" t="s">
        <v>408</v>
      </c>
      <c r="R54" s="44" t="s">
        <v>11107</v>
      </c>
    </row>
    <row r="55" spans="1:18">
      <c r="A55" s="44" t="s">
        <v>287</v>
      </c>
      <c r="B55" s="44" t="s">
        <v>529</v>
      </c>
      <c r="C55" s="44" t="s">
        <v>431</v>
      </c>
      <c r="D55" s="45">
        <v>13062202</v>
      </c>
      <c r="E55" s="44" t="s">
        <v>503</v>
      </c>
      <c r="F55" s="44" t="s">
        <v>12193</v>
      </c>
      <c r="G55" s="58" t="s">
        <v>12194</v>
      </c>
      <c r="H55" s="44" t="s">
        <v>78</v>
      </c>
      <c r="I55" s="44" t="s">
        <v>397</v>
      </c>
      <c r="J55" s="44" t="s">
        <v>414</v>
      </c>
      <c r="K55" s="44" t="s">
        <v>414</v>
      </c>
      <c r="M55" s="65" t="s">
        <v>7188</v>
      </c>
      <c r="N55" s="44" t="s">
        <v>551</v>
      </c>
      <c r="P55" s="44" t="s">
        <v>418</v>
      </c>
      <c r="Q55" s="44" t="s">
        <v>400</v>
      </c>
      <c r="R55" s="44" t="s">
        <v>12195</v>
      </c>
    </row>
    <row r="56" spans="1:18">
      <c r="A56" s="44" t="s">
        <v>287</v>
      </c>
      <c r="B56" s="44" t="s">
        <v>391</v>
      </c>
      <c r="C56" s="44" t="s">
        <v>402</v>
      </c>
      <c r="D56" s="45">
        <v>13592294</v>
      </c>
      <c r="E56" s="44" t="s">
        <v>8757</v>
      </c>
      <c r="F56" s="44" t="s">
        <v>8758</v>
      </c>
      <c r="G56" s="58" t="s">
        <v>8759</v>
      </c>
      <c r="H56" s="44" t="s">
        <v>78</v>
      </c>
      <c r="I56" s="44" t="s">
        <v>397</v>
      </c>
      <c r="J56" s="44" t="s">
        <v>474</v>
      </c>
      <c r="K56" s="44" t="s">
        <v>474</v>
      </c>
      <c r="L56" s="45">
        <v>28</v>
      </c>
      <c r="M56" s="65" t="s">
        <v>7188</v>
      </c>
      <c r="N56" s="44" t="s">
        <v>551</v>
      </c>
      <c r="O56" s="44" t="s">
        <v>6922</v>
      </c>
      <c r="P56" s="44" t="s">
        <v>399</v>
      </c>
      <c r="Q56" s="44" t="s">
        <v>408</v>
      </c>
      <c r="R56" s="44" t="s">
        <v>8760</v>
      </c>
    </row>
    <row r="57" spans="1:18">
      <c r="A57" s="44" t="s">
        <v>287</v>
      </c>
      <c r="B57" s="44" t="s">
        <v>529</v>
      </c>
      <c r="C57" s="44" t="s">
        <v>402</v>
      </c>
      <c r="D57" s="45">
        <v>14171251</v>
      </c>
      <c r="E57" s="44" t="s">
        <v>12593</v>
      </c>
      <c r="F57" s="44" t="s">
        <v>12594</v>
      </c>
      <c r="G57" s="58" t="s">
        <v>12595</v>
      </c>
      <c r="H57" s="44" t="s">
        <v>78</v>
      </c>
      <c r="I57" s="44" t="s">
        <v>397</v>
      </c>
      <c r="J57" s="44" t="s">
        <v>474</v>
      </c>
      <c r="K57" s="44" t="s">
        <v>474</v>
      </c>
      <c r="M57" s="65" t="s">
        <v>7188</v>
      </c>
      <c r="N57" s="44" t="s">
        <v>9591</v>
      </c>
      <c r="P57" s="44" t="s">
        <v>399</v>
      </c>
      <c r="Q57" s="44" t="s">
        <v>408</v>
      </c>
      <c r="R57" s="44" t="s">
        <v>12596</v>
      </c>
    </row>
    <row r="58" spans="1:18">
      <c r="A58" s="44" t="s">
        <v>287</v>
      </c>
      <c r="B58" s="44" t="s">
        <v>263</v>
      </c>
      <c r="C58" s="44" t="s">
        <v>431</v>
      </c>
      <c r="D58" s="45">
        <v>14172762</v>
      </c>
      <c r="E58" s="44" t="s">
        <v>14565</v>
      </c>
      <c r="F58" s="44" t="s">
        <v>13321</v>
      </c>
      <c r="G58" s="58" t="s">
        <v>14566</v>
      </c>
      <c r="H58" s="44" t="s">
        <v>5189</v>
      </c>
      <c r="I58" s="44" t="s">
        <v>397</v>
      </c>
      <c r="J58" s="44" t="s">
        <v>6817</v>
      </c>
      <c r="K58" s="44" t="s">
        <v>6817</v>
      </c>
      <c r="L58" s="44" t="s">
        <v>569</v>
      </c>
      <c r="M58" s="65" t="s">
        <v>7188</v>
      </c>
      <c r="N58" s="44" t="s">
        <v>749</v>
      </c>
      <c r="P58" s="44" t="s">
        <v>399</v>
      </c>
      <c r="Q58" s="44" t="s">
        <v>408</v>
      </c>
      <c r="R58" s="44" t="s">
        <v>14567</v>
      </c>
    </row>
    <row r="59" spans="1:18">
      <c r="A59" s="44" t="s">
        <v>287</v>
      </c>
      <c r="B59" s="44" t="s">
        <v>391</v>
      </c>
      <c r="C59" s="44" t="s">
        <v>402</v>
      </c>
      <c r="D59" s="45">
        <v>14340575</v>
      </c>
      <c r="E59" s="44" t="s">
        <v>7322</v>
      </c>
      <c r="F59" s="44" t="s">
        <v>7323</v>
      </c>
      <c r="G59" s="58" t="s">
        <v>7324</v>
      </c>
      <c r="H59" s="44" t="s">
        <v>873</v>
      </c>
      <c r="I59" s="44" t="s">
        <v>397</v>
      </c>
      <c r="J59" s="44" t="s">
        <v>414</v>
      </c>
      <c r="K59" s="44" t="s">
        <v>414</v>
      </c>
      <c r="L59" s="44" t="s">
        <v>749</v>
      </c>
      <c r="M59" s="65" t="s">
        <v>7188</v>
      </c>
      <c r="N59" s="44" t="s">
        <v>749</v>
      </c>
      <c r="O59" s="44" t="s">
        <v>692</v>
      </c>
      <c r="P59" s="44" t="s">
        <v>399</v>
      </c>
      <c r="Q59" s="44" t="s">
        <v>408</v>
      </c>
      <c r="R59" s="44" t="s">
        <v>7325</v>
      </c>
    </row>
    <row r="60" spans="1:18">
      <c r="A60" s="44" t="s">
        <v>287</v>
      </c>
      <c r="B60" s="44" t="s">
        <v>391</v>
      </c>
      <c r="C60" s="44" t="s">
        <v>402</v>
      </c>
      <c r="D60" s="45">
        <v>14417315</v>
      </c>
      <c r="E60" s="44" t="s">
        <v>7537</v>
      </c>
      <c r="F60" s="44" t="s">
        <v>7538</v>
      </c>
      <c r="G60" s="58" t="s">
        <v>7539</v>
      </c>
      <c r="H60" s="44" t="s">
        <v>78</v>
      </c>
      <c r="I60" s="44" t="s">
        <v>397</v>
      </c>
      <c r="J60" s="44" t="s">
        <v>3323</v>
      </c>
      <c r="K60" s="44" t="s">
        <v>3323</v>
      </c>
      <c r="L60" s="44" t="s">
        <v>287</v>
      </c>
      <c r="M60" s="65" t="s">
        <v>7188</v>
      </c>
      <c r="N60" s="44" t="s">
        <v>536</v>
      </c>
      <c r="O60" s="44" t="s">
        <v>274</v>
      </c>
      <c r="P60" s="44" t="s">
        <v>399</v>
      </c>
      <c r="Q60" s="44" t="s">
        <v>408</v>
      </c>
      <c r="R60" s="44" t="s">
        <v>7540</v>
      </c>
    </row>
    <row r="61" spans="1:18">
      <c r="A61" s="44" t="s">
        <v>287</v>
      </c>
      <c r="B61" s="44" t="s">
        <v>391</v>
      </c>
      <c r="C61" s="44" t="s">
        <v>402</v>
      </c>
      <c r="D61" s="45">
        <v>14418375</v>
      </c>
      <c r="E61" s="44" t="s">
        <v>7185</v>
      </c>
      <c r="F61" s="44" t="s">
        <v>7186</v>
      </c>
      <c r="G61" s="58" t="s">
        <v>7187</v>
      </c>
      <c r="H61" s="44" t="s">
        <v>78</v>
      </c>
      <c r="I61" s="44" t="s">
        <v>397</v>
      </c>
      <c r="J61" s="44" t="s">
        <v>414</v>
      </c>
      <c r="K61" s="44" t="s">
        <v>414</v>
      </c>
      <c r="M61" s="65" t="s">
        <v>7188</v>
      </c>
      <c r="N61" s="44" t="s">
        <v>536</v>
      </c>
      <c r="O61" s="44" t="s">
        <v>7189</v>
      </c>
      <c r="P61" s="44" t="s">
        <v>399</v>
      </c>
      <c r="Q61" s="44" t="s">
        <v>408</v>
      </c>
      <c r="R61" s="44" t="s">
        <v>7190</v>
      </c>
    </row>
    <row r="62" spans="1:18">
      <c r="A62" s="44" t="s">
        <v>287</v>
      </c>
      <c r="B62" s="44" t="s">
        <v>391</v>
      </c>
      <c r="C62" s="44" t="s">
        <v>402</v>
      </c>
      <c r="D62" s="45">
        <v>14663017</v>
      </c>
      <c r="E62" s="44" t="s">
        <v>9153</v>
      </c>
      <c r="F62" s="44" t="s">
        <v>9154</v>
      </c>
      <c r="G62" s="58" t="s">
        <v>9155</v>
      </c>
      <c r="H62" s="44" t="s">
        <v>78</v>
      </c>
      <c r="I62" s="44" t="s">
        <v>397</v>
      </c>
      <c r="J62" s="44" t="s">
        <v>474</v>
      </c>
      <c r="K62" s="44" t="s">
        <v>474</v>
      </c>
      <c r="M62" s="65" t="s">
        <v>7188</v>
      </c>
      <c r="N62" s="44" t="s">
        <v>551</v>
      </c>
      <c r="O62" s="44" t="s">
        <v>9156</v>
      </c>
      <c r="P62" s="44" t="s">
        <v>418</v>
      </c>
      <c r="Q62" s="44" t="s">
        <v>400</v>
      </c>
      <c r="R62" s="44" t="s">
        <v>9157</v>
      </c>
    </row>
    <row r="63" spans="1:18">
      <c r="A63" s="44" t="s">
        <v>287</v>
      </c>
      <c r="B63" s="44" t="s">
        <v>391</v>
      </c>
      <c r="C63" s="44" t="s">
        <v>402</v>
      </c>
      <c r="D63" s="45">
        <v>14711591</v>
      </c>
      <c r="E63" s="44" t="s">
        <v>6588</v>
      </c>
      <c r="F63" s="44" t="s">
        <v>6589</v>
      </c>
      <c r="G63" s="58" t="s">
        <v>6590</v>
      </c>
      <c r="H63" s="44" t="s">
        <v>78</v>
      </c>
      <c r="I63" s="44" t="s">
        <v>397</v>
      </c>
      <c r="J63" s="44" t="s">
        <v>1618</v>
      </c>
      <c r="K63" s="44" t="s">
        <v>1618</v>
      </c>
      <c r="M63" s="65" t="s">
        <v>7188</v>
      </c>
      <c r="N63" s="44" t="s">
        <v>551</v>
      </c>
      <c r="P63" s="44" t="s">
        <v>399</v>
      </c>
      <c r="Q63" s="44" t="s">
        <v>408</v>
      </c>
      <c r="R63" s="44" t="s">
        <v>6591</v>
      </c>
    </row>
    <row r="64" spans="1:18">
      <c r="A64" s="44" t="s">
        <v>287</v>
      </c>
      <c r="B64" s="44" t="s">
        <v>391</v>
      </c>
      <c r="C64" s="44" t="s">
        <v>402</v>
      </c>
      <c r="D64" s="45">
        <v>14806894</v>
      </c>
      <c r="E64" s="44" t="s">
        <v>7465</v>
      </c>
      <c r="F64" s="44" t="s">
        <v>7466</v>
      </c>
      <c r="G64" s="58" t="s">
        <v>2680</v>
      </c>
      <c r="H64" s="44" t="s">
        <v>927</v>
      </c>
      <c r="I64" s="44" t="s">
        <v>397</v>
      </c>
      <c r="J64" s="44" t="s">
        <v>474</v>
      </c>
      <c r="K64" s="44" t="s">
        <v>474</v>
      </c>
      <c r="M64" s="65" t="s">
        <v>7188</v>
      </c>
      <c r="N64" s="44" t="s">
        <v>551</v>
      </c>
      <c r="P64" s="44" t="s">
        <v>399</v>
      </c>
      <c r="Q64" s="44" t="s">
        <v>400</v>
      </c>
      <c r="R64" s="44" t="s">
        <v>7467</v>
      </c>
    </row>
    <row r="65" spans="1:18">
      <c r="A65" s="44" t="s">
        <v>287</v>
      </c>
      <c r="B65" s="44" t="s">
        <v>391</v>
      </c>
      <c r="C65" s="44" t="s">
        <v>402</v>
      </c>
      <c r="D65" s="45">
        <v>15074602</v>
      </c>
      <c r="E65" s="44" t="s">
        <v>7344</v>
      </c>
      <c r="F65" s="44" t="s">
        <v>7345</v>
      </c>
      <c r="G65" s="58" t="s">
        <v>7346</v>
      </c>
      <c r="H65" s="44" t="s">
        <v>878</v>
      </c>
      <c r="I65" s="44" t="s">
        <v>397</v>
      </c>
      <c r="J65" s="44" t="s">
        <v>1222</v>
      </c>
      <c r="K65" s="44" t="s">
        <v>1222</v>
      </c>
      <c r="L65" s="44" t="s">
        <v>7347</v>
      </c>
      <c r="M65" s="65" t="s">
        <v>7188</v>
      </c>
      <c r="N65" s="44" t="s">
        <v>551</v>
      </c>
      <c r="P65" s="44" t="s">
        <v>399</v>
      </c>
      <c r="Q65" s="44" t="s">
        <v>408</v>
      </c>
      <c r="R65" s="44" t="s">
        <v>7348</v>
      </c>
    </row>
    <row r="66" spans="1:18">
      <c r="A66" s="44" t="s">
        <v>287</v>
      </c>
      <c r="B66" s="44" t="s">
        <v>529</v>
      </c>
      <c r="C66" s="44" t="s">
        <v>431</v>
      </c>
      <c r="D66" s="45">
        <v>15146576</v>
      </c>
      <c r="E66" s="44" t="s">
        <v>11955</v>
      </c>
      <c r="F66" s="44" t="s">
        <v>3002</v>
      </c>
      <c r="G66" s="58" t="s">
        <v>11956</v>
      </c>
      <c r="H66" s="44" t="s">
        <v>78</v>
      </c>
      <c r="I66" s="44" t="s">
        <v>397</v>
      </c>
      <c r="J66" s="44" t="s">
        <v>414</v>
      </c>
      <c r="K66" s="44" t="s">
        <v>414</v>
      </c>
      <c r="M66" s="65" t="s">
        <v>7188</v>
      </c>
      <c r="N66" s="44" t="s">
        <v>274</v>
      </c>
      <c r="P66" s="44" t="s">
        <v>399</v>
      </c>
      <c r="Q66" s="44" t="s">
        <v>400</v>
      </c>
      <c r="R66" s="44" t="s">
        <v>11957</v>
      </c>
    </row>
    <row r="67" spans="1:18">
      <c r="A67" s="44" t="s">
        <v>287</v>
      </c>
      <c r="B67" s="44" t="s">
        <v>529</v>
      </c>
      <c r="C67" s="44" t="s">
        <v>431</v>
      </c>
      <c r="D67" s="45">
        <v>15447984</v>
      </c>
      <c r="E67" s="44" t="s">
        <v>8555</v>
      </c>
      <c r="F67" s="44" t="s">
        <v>4612</v>
      </c>
      <c r="G67" s="58" t="s">
        <v>12185</v>
      </c>
      <c r="H67" s="44" t="s">
        <v>878</v>
      </c>
      <c r="I67" s="44" t="s">
        <v>397</v>
      </c>
      <c r="J67" s="44" t="s">
        <v>414</v>
      </c>
      <c r="K67" s="44" t="s">
        <v>414</v>
      </c>
      <c r="L67" s="44" t="s">
        <v>12186</v>
      </c>
      <c r="M67" s="65" t="s">
        <v>7188</v>
      </c>
      <c r="N67" s="44" t="s">
        <v>551</v>
      </c>
      <c r="O67" s="44" t="s">
        <v>12187</v>
      </c>
      <c r="P67" s="44" t="s">
        <v>399</v>
      </c>
      <c r="Q67" s="44" t="s">
        <v>408</v>
      </c>
      <c r="R67" s="44" t="s">
        <v>12188</v>
      </c>
    </row>
    <row r="68" spans="1:18">
      <c r="A68" s="44" t="s">
        <v>287</v>
      </c>
      <c r="B68" s="44" t="s">
        <v>391</v>
      </c>
      <c r="C68" s="44" t="s">
        <v>431</v>
      </c>
      <c r="D68" s="45">
        <v>16126099</v>
      </c>
      <c r="E68" s="44" t="s">
        <v>7799</v>
      </c>
      <c r="F68" s="44" t="s">
        <v>7800</v>
      </c>
      <c r="G68" s="58" t="s">
        <v>7801</v>
      </c>
      <c r="H68" s="44" t="s">
        <v>248</v>
      </c>
      <c r="I68" s="44" t="s">
        <v>397</v>
      </c>
      <c r="J68" s="44" t="s">
        <v>14782</v>
      </c>
      <c r="K68" s="44" t="s">
        <v>14782</v>
      </c>
      <c r="M68" s="65" t="s">
        <v>7188</v>
      </c>
      <c r="N68" s="44" t="s">
        <v>536</v>
      </c>
      <c r="O68" s="44" t="s">
        <v>274</v>
      </c>
      <c r="P68" s="44" t="s">
        <v>418</v>
      </c>
      <c r="Q68" s="44" t="s">
        <v>408</v>
      </c>
      <c r="R68" s="44" t="s">
        <v>7802</v>
      </c>
    </row>
    <row r="69" spans="1:18">
      <c r="A69" s="44" t="s">
        <v>287</v>
      </c>
      <c r="B69" s="44" t="s">
        <v>391</v>
      </c>
      <c r="C69" s="44" t="s">
        <v>402</v>
      </c>
      <c r="D69" s="45">
        <v>16154085</v>
      </c>
      <c r="E69" s="44" t="s">
        <v>6874</v>
      </c>
      <c r="F69" s="44" t="s">
        <v>6875</v>
      </c>
      <c r="G69" s="58" t="s">
        <v>6876</v>
      </c>
      <c r="H69" s="44" t="s">
        <v>78</v>
      </c>
      <c r="I69" s="44" t="s">
        <v>397</v>
      </c>
      <c r="J69" s="44" t="s">
        <v>1862</v>
      </c>
      <c r="K69" s="44" t="s">
        <v>1862</v>
      </c>
      <c r="M69" s="65" t="s">
        <v>7188</v>
      </c>
      <c r="N69" s="44" t="s">
        <v>536</v>
      </c>
      <c r="O69" s="44" t="s">
        <v>287</v>
      </c>
      <c r="P69" s="44" t="s">
        <v>418</v>
      </c>
      <c r="Q69" s="44" t="s">
        <v>400</v>
      </c>
      <c r="R69" s="44" t="s">
        <v>6877</v>
      </c>
    </row>
    <row r="70" spans="1:18">
      <c r="A70" s="44" t="s">
        <v>287</v>
      </c>
      <c r="B70" s="44" t="s">
        <v>529</v>
      </c>
      <c r="C70" s="44" t="s">
        <v>402</v>
      </c>
      <c r="D70" s="45">
        <v>16155082</v>
      </c>
      <c r="E70" s="44" t="s">
        <v>11108</v>
      </c>
      <c r="F70" s="44" t="s">
        <v>11109</v>
      </c>
      <c r="G70" s="58" t="s">
        <v>11110</v>
      </c>
      <c r="H70" s="44" t="s">
        <v>2064</v>
      </c>
      <c r="I70" s="44" t="s">
        <v>397</v>
      </c>
      <c r="J70" s="44" t="s">
        <v>414</v>
      </c>
      <c r="K70" s="44" t="s">
        <v>414</v>
      </c>
      <c r="L70" s="44" t="s">
        <v>11111</v>
      </c>
      <c r="M70" s="65" t="s">
        <v>7188</v>
      </c>
      <c r="N70" s="44" t="s">
        <v>551</v>
      </c>
      <c r="O70" s="44" t="s">
        <v>692</v>
      </c>
      <c r="P70" s="44" t="s">
        <v>399</v>
      </c>
      <c r="Q70" s="44" t="s">
        <v>400</v>
      </c>
      <c r="R70" s="44" t="s">
        <v>11112</v>
      </c>
    </row>
    <row r="71" spans="1:18">
      <c r="A71" s="44" t="s">
        <v>287</v>
      </c>
      <c r="B71" s="44" t="s">
        <v>391</v>
      </c>
      <c r="C71" s="44" t="s">
        <v>402</v>
      </c>
      <c r="D71" s="45">
        <v>16156734</v>
      </c>
      <c r="E71" s="44" t="s">
        <v>6757</v>
      </c>
      <c r="F71" s="44" t="s">
        <v>6758</v>
      </c>
      <c r="G71" s="58" t="s">
        <v>6759</v>
      </c>
      <c r="H71" s="44" t="s">
        <v>78</v>
      </c>
      <c r="I71" s="44" t="s">
        <v>397</v>
      </c>
      <c r="J71" s="44" t="s">
        <v>414</v>
      </c>
      <c r="K71" s="44" t="s">
        <v>414</v>
      </c>
      <c r="M71" s="65" t="s">
        <v>7188</v>
      </c>
      <c r="N71" s="44" t="s">
        <v>536</v>
      </c>
      <c r="O71" s="44" t="s">
        <v>274</v>
      </c>
      <c r="P71" s="44" t="s">
        <v>399</v>
      </c>
      <c r="Q71" s="44" t="s">
        <v>408</v>
      </c>
      <c r="R71" s="44" t="s">
        <v>6760</v>
      </c>
    </row>
    <row r="72" spans="1:18">
      <c r="A72" s="44" t="s">
        <v>287</v>
      </c>
      <c r="B72" s="44" t="s">
        <v>391</v>
      </c>
      <c r="C72" s="44" t="s">
        <v>431</v>
      </c>
      <c r="D72" s="45">
        <v>16372017</v>
      </c>
      <c r="E72" s="44" t="s">
        <v>8674</v>
      </c>
      <c r="F72" s="44" t="s">
        <v>8675</v>
      </c>
      <c r="G72" s="58" t="s">
        <v>8676</v>
      </c>
      <c r="H72" s="44" t="s">
        <v>413</v>
      </c>
      <c r="I72" s="44" t="s">
        <v>397</v>
      </c>
      <c r="J72" s="44" t="s">
        <v>474</v>
      </c>
      <c r="K72" s="44" t="s">
        <v>474</v>
      </c>
      <c r="M72" s="65" t="s">
        <v>7188</v>
      </c>
      <c r="N72" s="44" t="s">
        <v>536</v>
      </c>
      <c r="O72" s="44" t="s">
        <v>274</v>
      </c>
      <c r="P72" s="44" t="s">
        <v>418</v>
      </c>
      <c r="Q72" s="44" t="s">
        <v>408</v>
      </c>
      <c r="R72" s="44" t="s">
        <v>8677</v>
      </c>
    </row>
    <row r="73" spans="1:18">
      <c r="A73" s="44" t="s">
        <v>287</v>
      </c>
      <c r="B73" s="44" t="s">
        <v>391</v>
      </c>
      <c r="C73" s="44" t="s">
        <v>431</v>
      </c>
      <c r="D73" s="45">
        <v>16513993</v>
      </c>
      <c r="E73" s="44" t="s">
        <v>7393</v>
      </c>
      <c r="F73" s="44" t="s">
        <v>7394</v>
      </c>
      <c r="G73" s="58" t="s">
        <v>7395</v>
      </c>
      <c r="H73" s="44" t="s">
        <v>248</v>
      </c>
      <c r="I73" s="44" t="s">
        <v>397</v>
      </c>
      <c r="J73" s="44" t="s">
        <v>414</v>
      </c>
      <c r="K73" s="44" t="s">
        <v>414</v>
      </c>
      <c r="M73" s="65" t="s">
        <v>7188</v>
      </c>
      <c r="N73" s="44" t="s">
        <v>536</v>
      </c>
      <c r="O73" s="44" t="s">
        <v>536</v>
      </c>
      <c r="P73" s="44" t="s">
        <v>418</v>
      </c>
      <c r="Q73" s="44" t="s">
        <v>400</v>
      </c>
      <c r="R73" s="44" t="s">
        <v>7396</v>
      </c>
    </row>
    <row r="74" spans="1:18">
      <c r="A74" s="44" t="s">
        <v>287</v>
      </c>
      <c r="B74" s="44" t="s">
        <v>391</v>
      </c>
      <c r="C74" s="44" t="s">
        <v>402</v>
      </c>
      <c r="D74" s="45">
        <v>16514250</v>
      </c>
      <c r="E74" s="44" t="s">
        <v>6647</v>
      </c>
      <c r="F74" s="44" t="s">
        <v>6648</v>
      </c>
      <c r="G74" s="58" t="s">
        <v>6649</v>
      </c>
      <c r="H74" s="44" t="s">
        <v>78</v>
      </c>
      <c r="I74" s="44" t="s">
        <v>397</v>
      </c>
      <c r="J74" s="44" t="s">
        <v>474</v>
      </c>
      <c r="K74" s="44" t="s">
        <v>474</v>
      </c>
      <c r="M74" s="65" t="s">
        <v>7188</v>
      </c>
      <c r="N74" s="44" t="s">
        <v>551</v>
      </c>
      <c r="O74" s="44" t="s">
        <v>6650</v>
      </c>
      <c r="P74" s="44" t="s">
        <v>418</v>
      </c>
      <c r="Q74" s="44" t="s">
        <v>408</v>
      </c>
      <c r="R74" s="44" t="s">
        <v>6651</v>
      </c>
    </row>
    <row r="75" spans="1:18">
      <c r="A75" s="44" t="s">
        <v>287</v>
      </c>
      <c r="B75" s="44" t="s">
        <v>391</v>
      </c>
      <c r="C75" s="44" t="s">
        <v>402</v>
      </c>
      <c r="D75" s="45">
        <v>16635850</v>
      </c>
      <c r="E75" s="44" t="s">
        <v>6703</v>
      </c>
      <c r="F75" s="44" t="s">
        <v>6704</v>
      </c>
      <c r="G75" s="58" t="s">
        <v>6705</v>
      </c>
      <c r="H75" s="44" t="s">
        <v>78</v>
      </c>
      <c r="I75" s="44" t="s">
        <v>397</v>
      </c>
      <c r="J75" s="44" t="s">
        <v>1618</v>
      </c>
      <c r="K75" s="44" t="s">
        <v>1618</v>
      </c>
      <c r="L75" s="44" t="s">
        <v>6706</v>
      </c>
      <c r="M75" s="65" t="s">
        <v>7188</v>
      </c>
      <c r="N75" s="44" t="s">
        <v>536</v>
      </c>
      <c r="O75" s="44" t="s">
        <v>287</v>
      </c>
      <c r="P75" s="44" t="s">
        <v>418</v>
      </c>
      <c r="Q75" s="44" t="s">
        <v>400</v>
      </c>
      <c r="R75" s="44" t="s">
        <v>6707</v>
      </c>
    </row>
    <row r="76" spans="1:18">
      <c r="A76" s="44" t="s">
        <v>287</v>
      </c>
      <c r="B76" s="44" t="s">
        <v>529</v>
      </c>
      <c r="C76" s="44" t="s">
        <v>431</v>
      </c>
      <c r="D76" s="45">
        <v>16979999</v>
      </c>
      <c r="E76" s="44" t="s">
        <v>12717</v>
      </c>
      <c r="F76" s="44" t="s">
        <v>12718</v>
      </c>
      <c r="G76" s="58" t="s">
        <v>12719</v>
      </c>
      <c r="H76" s="44" t="s">
        <v>633</v>
      </c>
      <c r="I76" s="44" t="s">
        <v>397</v>
      </c>
      <c r="J76" s="44" t="s">
        <v>14782</v>
      </c>
      <c r="K76" s="44" t="s">
        <v>14782</v>
      </c>
      <c r="M76" s="65" t="s">
        <v>7188</v>
      </c>
      <c r="N76" s="44" t="s">
        <v>536</v>
      </c>
      <c r="O76" s="44" t="s">
        <v>536</v>
      </c>
      <c r="P76" s="44" t="s">
        <v>399</v>
      </c>
      <c r="Q76" s="44" t="s">
        <v>400</v>
      </c>
      <c r="R76" s="44" t="s">
        <v>12720</v>
      </c>
    </row>
    <row r="77" spans="1:18">
      <c r="A77" s="44" t="s">
        <v>287</v>
      </c>
      <c r="B77" s="44" t="s">
        <v>391</v>
      </c>
      <c r="C77" s="44" t="s">
        <v>402</v>
      </c>
      <c r="D77" s="45">
        <v>17724683</v>
      </c>
      <c r="E77" s="44" t="s">
        <v>7670</v>
      </c>
      <c r="F77" s="44" t="s">
        <v>7671</v>
      </c>
      <c r="G77" s="58" t="s">
        <v>7672</v>
      </c>
      <c r="H77" s="44" t="s">
        <v>78</v>
      </c>
      <c r="I77" s="44" t="s">
        <v>397</v>
      </c>
      <c r="J77" s="44" t="s">
        <v>474</v>
      </c>
      <c r="K77" s="44" t="s">
        <v>474</v>
      </c>
      <c r="M77" s="65" t="s">
        <v>7188</v>
      </c>
      <c r="N77" s="44" t="s">
        <v>7673</v>
      </c>
      <c r="O77" s="44" t="s">
        <v>274</v>
      </c>
      <c r="P77" s="44" t="s">
        <v>399</v>
      </c>
      <c r="Q77" s="44" t="s">
        <v>408</v>
      </c>
      <c r="R77" s="44" t="s">
        <v>7674</v>
      </c>
    </row>
    <row r="78" spans="1:18">
      <c r="A78" s="44" t="s">
        <v>287</v>
      </c>
      <c r="B78" s="44" t="s">
        <v>263</v>
      </c>
      <c r="C78" s="44" t="s">
        <v>402</v>
      </c>
      <c r="D78" s="45">
        <v>17767646</v>
      </c>
      <c r="E78" s="44" t="s">
        <v>14354</v>
      </c>
      <c r="F78" s="44" t="s">
        <v>14355</v>
      </c>
      <c r="G78" s="58" t="s">
        <v>14356</v>
      </c>
      <c r="H78" s="44" t="s">
        <v>248</v>
      </c>
      <c r="I78" s="44" t="s">
        <v>397</v>
      </c>
      <c r="J78" s="44" t="s">
        <v>414</v>
      </c>
      <c r="K78" s="44" t="s">
        <v>414</v>
      </c>
      <c r="L78" s="44" t="s">
        <v>14357</v>
      </c>
      <c r="M78" s="65" t="s">
        <v>7188</v>
      </c>
      <c r="N78" s="44" t="s">
        <v>536</v>
      </c>
      <c r="O78" s="44" t="s">
        <v>536</v>
      </c>
      <c r="P78" s="44" t="s">
        <v>399</v>
      </c>
      <c r="Q78" s="44" t="s">
        <v>408</v>
      </c>
      <c r="R78" s="44" t="s">
        <v>14358</v>
      </c>
    </row>
    <row r="79" spans="1:18">
      <c r="A79" s="44" t="s">
        <v>287</v>
      </c>
      <c r="B79" s="44" t="s">
        <v>529</v>
      </c>
      <c r="C79" s="44" t="s">
        <v>431</v>
      </c>
      <c r="D79" s="45">
        <v>18290927</v>
      </c>
      <c r="E79" s="44" t="s">
        <v>11248</v>
      </c>
      <c r="F79" s="44" t="s">
        <v>11249</v>
      </c>
      <c r="G79" s="58" t="s">
        <v>11250</v>
      </c>
      <c r="H79" s="44" t="s">
        <v>2064</v>
      </c>
      <c r="I79" s="44" t="s">
        <v>397</v>
      </c>
      <c r="J79" s="44" t="s">
        <v>414</v>
      </c>
      <c r="K79" s="44" t="s">
        <v>414</v>
      </c>
      <c r="L79" s="44" t="s">
        <v>265</v>
      </c>
      <c r="M79" s="65" t="s">
        <v>7188</v>
      </c>
      <c r="N79" s="44" t="s">
        <v>551</v>
      </c>
      <c r="O79" s="44" t="s">
        <v>11251</v>
      </c>
      <c r="P79" s="44" t="s">
        <v>399</v>
      </c>
      <c r="Q79" s="44" t="s">
        <v>400</v>
      </c>
      <c r="R79" s="44" t="s">
        <v>11252</v>
      </c>
    </row>
    <row r="80" spans="1:18">
      <c r="A80" s="44" t="s">
        <v>287</v>
      </c>
      <c r="B80" s="44" t="s">
        <v>529</v>
      </c>
      <c r="C80" s="44" t="s">
        <v>402</v>
      </c>
      <c r="D80" s="45">
        <v>18668206</v>
      </c>
      <c r="E80" s="44" t="s">
        <v>12515</v>
      </c>
      <c r="F80" s="44" t="s">
        <v>12516</v>
      </c>
      <c r="G80" s="58" t="s">
        <v>12517</v>
      </c>
      <c r="H80" s="44" t="s">
        <v>2075</v>
      </c>
      <c r="I80" s="44" t="s">
        <v>397</v>
      </c>
      <c r="J80" s="44" t="s">
        <v>5124</v>
      </c>
      <c r="K80" s="44" t="s">
        <v>5124</v>
      </c>
      <c r="L80" s="44" t="s">
        <v>12518</v>
      </c>
      <c r="M80" s="65" t="s">
        <v>7188</v>
      </c>
      <c r="N80" s="44" t="s">
        <v>536</v>
      </c>
      <c r="O80" s="44" t="s">
        <v>536</v>
      </c>
      <c r="P80" s="44" t="s">
        <v>399</v>
      </c>
      <c r="Q80" s="44" t="s">
        <v>408</v>
      </c>
      <c r="R80" s="44" t="s">
        <v>12519</v>
      </c>
    </row>
    <row r="81" spans="1:18">
      <c r="A81" s="44" t="s">
        <v>287</v>
      </c>
      <c r="B81" s="44" t="s">
        <v>529</v>
      </c>
      <c r="C81" s="44" t="s">
        <v>431</v>
      </c>
      <c r="D81" s="45">
        <v>18685541</v>
      </c>
      <c r="E81" s="44" t="s">
        <v>12097</v>
      </c>
      <c r="F81" s="44" t="s">
        <v>12098</v>
      </c>
      <c r="G81" s="58" t="s">
        <v>12099</v>
      </c>
      <c r="H81" s="44" t="s">
        <v>78</v>
      </c>
      <c r="I81" s="44" t="s">
        <v>397</v>
      </c>
      <c r="J81" s="44" t="s">
        <v>1222</v>
      </c>
      <c r="K81" s="44" t="s">
        <v>1222</v>
      </c>
      <c r="M81" s="65" t="s">
        <v>7188</v>
      </c>
      <c r="N81" s="44" t="s">
        <v>551</v>
      </c>
      <c r="O81" s="44" t="s">
        <v>287</v>
      </c>
      <c r="P81" s="44" t="s">
        <v>399</v>
      </c>
      <c r="Q81" s="44" t="s">
        <v>400</v>
      </c>
      <c r="R81" s="44" t="s">
        <v>12100</v>
      </c>
    </row>
    <row r="82" spans="1:18">
      <c r="A82" s="44" t="s">
        <v>287</v>
      </c>
      <c r="B82" s="44" t="s">
        <v>529</v>
      </c>
      <c r="C82" s="44" t="s">
        <v>402</v>
      </c>
      <c r="D82" s="45">
        <v>18839650</v>
      </c>
      <c r="E82" s="44" t="s">
        <v>11422</v>
      </c>
      <c r="F82" s="44" t="s">
        <v>11423</v>
      </c>
      <c r="G82" s="58" t="s">
        <v>11424</v>
      </c>
      <c r="H82" s="44" t="s">
        <v>78</v>
      </c>
      <c r="I82" s="44" t="s">
        <v>397</v>
      </c>
      <c r="J82" s="44" t="s">
        <v>474</v>
      </c>
      <c r="K82" s="44" t="s">
        <v>474</v>
      </c>
      <c r="M82" s="65" t="s">
        <v>7188</v>
      </c>
      <c r="N82" s="44" t="s">
        <v>551</v>
      </c>
      <c r="P82" s="44" t="s">
        <v>399</v>
      </c>
      <c r="Q82" s="44" t="s">
        <v>408</v>
      </c>
      <c r="R82" s="44" t="s">
        <v>11425</v>
      </c>
    </row>
    <row r="83" spans="1:18">
      <c r="A83" s="44" t="s">
        <v>287</v>
      </c>
      <c r="B83" s="44" t="s">
        <v>391</v>
      </c>
      <c r="C83" s="44" t="s">
        <v>402</v>
      </c>
      <c r="D83" s="45">
        <v>19087320</v>
      </c>
      <c r="E83" s="44" t="s">
        <v>7147</v>
      </c>
      <c r="F83" s="44" t="s">
        <v>7148</v>
      </c>
      <c r="G83" s="58" t="s">
        <v>7149</v>
      </c>
      <c r="H83" s="44" t="s">
        <v>927</v>
      </c>
      <c r="I83" s="44" t="s">
        <v>397</v>
      </c>
      <c r="J83" s="44" t="s">
        <v>1862</v>
      </c>
      <c r="K83" s="44" t="s">
        <v>1862</v>
      </c>
      <c r="L83" s="44" t="s">
        <v>7150</v>
      </c>
      <c r="M83" s="65" t="s">
        <v>7188</v>
      </c>
      <c r="N83" s="44" t="s">
        <v>551</v>
      </c>
      <c r="O83" s="44" t="s">
        <v>551</v>
      </c>
      <c r="P83" s="44" t="s">
        <v>399</v>
      </c>
      <c r="Q83" s="44" t="s">
        <v>408</v>
      </c>
      <c r="R83" s="44" t="s">
        <v>7151</v>
      </c>
    </row>
    <row r="84" spans="1:18">
      <c r="A84" s="44" t="s">
        <v>287</v>
      </c>
      <c r="B84" s="44" t="s">
        <v>391</v>
      </c>
      <c r="C84" s="44" t="s">
        <v>402</v>
      </c>
      <c r="D84" s="45">
        <v>4199357</v>
      </c>
      <c r="E84" s="44" t="s">
        <v>6802</v>
      </c>
      <c r="F84" s="44" t="s">
        <v>6803</v>
      </c>
      <c r="G84" s="58" t="s">
        <v>6804</v>
      </c>
      <c r="H84" s="44" t="s">
        <v>927</v>
      </c>
      <c r="I84" s="44" t="s">
        <v>397</v>
      </c>
      <c r="J84" s="44" t="s">
        <v>14792</v>
      </c>
      <c r="K84" s="44" t="s">
        <v>14792</v>
      </c>
      <c r="L84" s="44" t="s">
        <v>6805</v>
      </c>
      <c r="M84" s="65" t="s">
        <v>15404</v>
      </c>
      <c r="N84" s="44" t="s">
        <v>551</v>
      </c>
      <c r="O84" s="44" t="s">
        <v>1244</v>
      </c>
      <c r="P84" s="44" t="s">
        <v>399</v>
      </c>
      <c r="Q84" s="44" t="s">
        <v>400</v>
      </c>
      <c r="R84" s="44" t="s">
        <v>6806</v>
      </c>
    </row>
    <row r="85" spans="1:18">
      <c r="A85" s="44" t="s">
        <v>287</v>
      </c>
      <c r="B85" s="44" t="s">
        <v>529</v>
      </c>
      <c r="C85" s="44" t="s">
        <v>402</v>
      </c>
      <c r="D85" s="45">
        <v>8620814</v>
      </c>
      <c r="E85" s="44" t="s">
        <v>11885</v>
      </c>
      <c r="F85" s="44" t="s">
        <v>11886</v>
      </c>
      <c r="G85" s="58" t="s">
        <v>11887</v>
      </c>
      <c r="H85" s="44" t="s">
        <v>2341</v>
      </c>
      <c r="I85" s="44" t="s">
        <v>397</v>
      </c>
      <c r="J85" s="44" t="s">
        <v>14792</v>
      </c>
      <c r="K85" s="44" t="s">
        <v>14792</v>
      </c>
      <c r="L85" s="44" t="s">
        <v>11888</v>
      </c>
      <c r="M85" s="65" t="s">
        <v>15404</v>
      </c>
      <c r="N85" s="44" t="s">
        <v>551</v>
      </c>
      <c r="O85" s="44" t="s">
        <v>1244</v>
      </c>
      <c r="P85" s="44" t="s">
        <v>399</v>
      </c>
      <c r="Q85" s="44" t="s">
        <v>408</v>
      </c>
      <c r="R85" s="44" t="s">
        <v>11889</v>
      </c>
    </row>
    <row r="86" spans="1:18">
      <c r="A86" s="44" t="s">
        <v>289</v>
      </c>
      <c r="B86" s="44" t="s">
        <v>263</v>
      </c>
      <c r="C86" s="44" t="s">
        <v>402</v>
      </c>
      <c r="D86" s="45">
        <v>9532804</v>
      </c>
      <c r="E86" s="44" t="s">
        <v>3233</v>
      </c>
      <c r="F86" s="44" t="s">
        <v>3155</v>
      </c>
      <c r="G86" s="58" t="s">
        <v>3234</v>
      </c>
      <c r="H86" s="44" t="s">
        <v>247</v>
      </c>
      <c r="I86" s="44" t="s">
        <v>397</v>
      </c>
      <c r="J86" s="44" t="s">
        <v>979</v>
      </c>
      <c r="K86" s="44" t="s">
        <v>979</v>
      </c>
      <c r="L86" s="44" t="s">
        <v>2921</v>
      </c>
      <c r="M86" s="65" t="s">
        <v>15531</v>
      </c>
      <c r="N86" s="44" t="s">
        <v>1153</v>
      </c>
      <c r="O86" s="44" t="s">
        <v>1275</v>
      </c>
      <c r="P86" s="44" t="s">
        <v>399</v>
      </c>
      <c r="Q86" s="44" t="s">
        <v>408</v>
      </c>
      <c r="R86" s="44" t="s">
        <v>3235</v>
      </c>
    </row>
    <row r="87" spans="1:18">
      <c r="A87" s="44" t="s">
        <v>289</v>
      </c>
      <c r="B87" s="44" t="s">
        <v>529</v>
      </c>
      <c r="C87" s="44" t="s">
        <v>402</v>
      </c>
      <c r="D87" s="45">
        <v>9531534</v>
      </c>
      <c r="E87" s="44" t="s">
        <v>2192</v>
      </c>
      <c r="F87" s="44" t="s">
        <v>2193</v>
      </c>
      <c r="G87" s="58" t="s">
        <v>2194</v>
      </c>
      <c r="H87" s="44" t="s">
        <v>2195</v>
      </c>
      <c r="I87" s="44" t="s">
        <v>397</v>
      </c>
      <c r="J87" s="44" t="s">
        <v>14782</v>
      </c>
      <c r="K87" s="44" t="s">
        <v>14782</v>
      </c>
      <c r="L87" s="44" t="s">
        <v>2196</v>
      </c>
      <c r="M87" s="65" t="s">
        <v>2197</v>
      </c>
      <c r="N87" s="44" t="s">
        <v>1125</v>
      </c>
      <c r="O87" s="44" t="s">
        <v>2196</v>
      </c>
      <c r="P87" s="44" t="s">
        <v>399</v>
      </c>
      <c r="Q87" s="44" t="s">
        <v>400</v>
      </c>
      <c r="R87" s="44" t="s">
        <v>2198</v>
      </c>
    </row>
    <row r="88" spans="1:18">
      <c r="A88" s="44" t="s">
        <v>287</v>
      </c>
      <c r="B88" s="44" t="s">
        <v>529</v>
      </c>
      <c r="C88" s="44" t="s">
        <v>431</v>
      </c>
      <c r="D88" s="45">
        <v>6785559</v>
      </c>
      <c r="E88" s="44" t="s">
        <v>10056</v>
      </c>
      <c r="F88" s="44" t="s">
        <v>2339</v>
      </c>
      <c r="G88" s="58" t="s">
        <v>10057</v>
      </c>
      <c r="H88" s="44" t="s">
        <v>244</v>
      </c>
      <c r="I88" s="44" t="s">
        <v>397</v>
      </c>
      <c r="J88" s="44" t="s">
        <v>287</v>
      </c>
      <c r="K88" s="44" t="s">
        <v>287</v>
      </c>
      <c r="L88" s="44" t="s">
        <v>9281</v>
      </c>
      <c r="M88" s="65" t="s">
        <v>15818</v>
      </c>
      <c r="N88" s="44" t="s">
        <v>9281</v>
      </c>
      <c r="O88" s="44" t="s">
        <v>10058</v>
      </c>
      <c r="P88" s="44" t="s">
        <v>418</v>
      </c>
      <c r="Q88" s="44" t="s">
        <v>400</v>
      </c>
      <c r="R88" s="44" t="s">
        <v>10059</v>
      </c>
    </row>
    <row r="89" spans="1:18">
      <c r="A89" s="44" t="s">
        <v>287</v>
      </c>
      <c r="B89" s="44" t="s">
        <v>263</v>
      </c>
      <c r="C89" s="44" t="s">
        <v>431</v>
      </c>
      <c r="D89" s="45">
        <v>10728746</v>
      </c>
      <c r="E89" s="44" t="s">
        <v>13144</v>
      </c>
      <c r="F89" s="44" t="s">
        <v>13145</v>
      </c>
      <c r="G89" s="58" t="s">
        <v>13146</v>
      </c>
      <c r="H89" s="44" t="s">
        <v>246</v>
      </c>
      <c r="I89" s="44" t="s">
        <v>397</v>
      </c>
      <c r="J89" s="44" t="s">
        <v>14782</v>
      </c>
      <c r="K89" s="44" t="s">
        <v>14782</v>
      </c>
      <c r="M89" s="65" t="s">
        <v>15818</v>
      </c>
      <c r="N89" s="44" t="s">
        <v>10183</v>
      </c>
      <c r="O89" s="44" t="s">
        <v>10184</v>
      </c>
      <c r="P89" s="44" t="s">
        <v>418</v>
      </c>
      <c r="Q89" s="44" t="s">
        <v>400</v>
      </c>
      <c r="R89" s="44" t="s">
        <v>13147</v>
      </c>
    </row>
    <row r="90" spans="1:18">
      <c r="A90" s="44" t="s">
        <v>287</v>
      </c>
      <c r="B90" s="44" t="s">
        <v>263</v>
      </c>
      <c r="C90" s="44" t="s">
        <v>431</v>
      </c>
      <c r="D90" s="45">
        <v>11185771</v>
      </c>
      <c r="E90" s="44" t="s">
        <v>13129</v>
      </c>
      <c r="F90" s="44" t="s">
        <v>13130</v>
      </c>
      <c r="G90" s="58" t="s">
        <v>13131</v>
      </c>
      <c r="H90" s="44" t="s">
        <v>244</v>
      </c>
      <c r="I90" s="44" t="s">
        <v>397</v>
      </c>
      <c r="J90" s="44" t="s">
        <v>14782</v>
      </c>
      <c r="K90" s="44" t="s">
        <v>14782</v>
      </c>
      <c r="M90" s="65" t="s">
        <v>15818</v>
      </c>
      <c r="N90" s="44" t="s">
        <v>10183</v>
      </c>
      <c r="O90" s="44" t="s">
        <v>13132</v>
      </c>
      <c r="P90" s="44" t="s">
        <v>418</v>
      </c>
      <c r="Q90" s="44" t="s">
        <v>400</v>
      </c>
      <c r="R90" s="44" t="s">
        <v>13133</v>
      </c>
    </row>
    <row r="91" spans="1:18">
      <c r="A91" s="44" t="s">
        <v>287</v>
      </c>
      <c r="B91" s="44" t="s">
        <v>263</v>
      </c>
      <c r="C91" s="44" t="s">
        <v>402</v>
      </c>
      <c r="D91" s="45">
        <v>14814388</v>
      </c>
      <c r="E91" s="44" t="s">
        <v>13975</v>
      </c>
      <c r="F91" s="44" t="s">
        <v>13976</v>
      </c>
      <c r="G91" s="58" t="s">
        <v>13977</v>
      </c>
      <c r="H91" s="44" t="s">
        <v>13</v>
      </c>
      <c r="I91" s="44" t="s">
        <v>397</v>
      </c>
      <c r="J91" s="44" t="s">
        <v>14782</v>
      </c>
      <c r="K91" s="44" t="s">
        <v>14782</v>
      </c>
      <c r="M91" s="65" t="s">
        <v>15818</v>
      </c>
      <c r="N91" s="44" t="s">
        <v>252</v>
      </c>
      <c r="O91" s="44" t="s">
        <v>296</v>
      </c>
      <c r="P91" s="44" t="s">
        <v>418</v>
      </c>
      <c r="Q91" s="44" t="s">
        <v>400</v>
      </c>
      <c r="R91" s="44" t="s">
        <v>13978</v>
      </c>
    </row>
    <row r="92" spans="1:18">
      <c r="A92" s="44" t="s">
        <v>287</v>
      </c>
      <c r="B92" s="44" t="s">
        <v>529</v>
      </c>
      <c r="C92" s="44" t="s">
        <v>431</v>
      </c>
      <c r="D92" s="45">
        <v>15330413</v>
      </c>
      <c r="E92" s="44" t="s">
        <v>9142</v>
      </c>
      <c r="F92" s="44" t="s">
        <v>9143</v>
      </c>
      <c r="G92" s="58" t="s">
        <v>9144</v>
      </c>
      <c r="H92" s="44" t="s">
        <v>568</v>
      </c>
      <c r="I92" s="44" t="s">
        <v>397</v>
      </c>
      <c r="J92" s="44" t="s">
        <v>287</v>
      </c>
      <c r="K92" s="44" t="s">
        <v>287</v>
      </c>
      <c r="L92" s="44" t="s">
        <v>9145</v>
      </c>
      <c r="M92" s="65" t="s">
        <v>15818</v>
      </c>
      <c r="N92" s="44" t="s">
        <v>9146</v>
      </c>
      <c r="O92" s="44" t="s">
        <v>9147</v>
      </c>
      <c r="P92" s="44" t="s">
        <v>418</v>
      </c>
      <c r="Q92" s="44" t="s">
        <v>408</v>
      </c>
      <c r="R92" s="44" t="s">
        <v>9148</v>
      </c>
    </row>
    <row r="93" spans="1:18">
      <c r="A93" s="44" t="s">
        <v>287</v>
      </c>
      <c r="B93" s="44" t="s">
        <v>529</v>
      </c>
      <c r="C93" s="44" t="s">
        <v>431</v>
      </c>
      <c r="D93" s="45">
        <v>15330600</v>
      </c>
      <c r="E93" s="44" t="s">
        <v>10180</v>
      </c>
      <c r="F93" s="44" t="s">
        <v>10181</v>
      </c>
      <c r="G93" s="58" t="s">
        <v>10182</v>
      </c>
      <c r="H93" s="44" t="s">
        <v>244</v>
      </c>
      <c r="I93" s="44" t="s">
        <v>397</v>
      </c>
      <c r="J93" s="44" t="s">
        <v>14782</v>
      </c>
      <c r="K93" s="44" t="s">
        <v>14782</v>
      </c>
      <c r="M93" s="65" t="s">
        <v>15818</v>
      </c>
      <c r="N93" s="44" t="s">
        <v>10183</v>
      </c>
      <c r="O93" s="44" t="s">
        <v>10184</v>
      </c>
      <c r="P93" s="44" t="s">
        <v>418</v>
      </c>
      <c r="Q93" s="44" t="s">
        <v>400</v>
      </c>
      <c r="R93" s="44" t="s">
        <v>10185</v>
      </c>
    </row>
    <row r="94" spans="1:18">
      <c r="A94" s="44" t="s">
        <v>287</v>
      </c>
      <c r="B94" s="44" t="s">
        <v>263</v>
      </c>
      <c r="C94" s="44" t="s">
        <v>431</v>
      </c>
      <c r="D94" s="45">
        <v>17661012</v>
      </c>
      <c r="E94" s="44" t="s">
        <v>13018</v>
      </c>
      <c r="F94" s="44" t="s">
        <v>13019</v>
      </c>
      <c r="G94" s="58" t="s">
        <v>13020</v>
      </c>
      <c r="H94" s="44" t="s">
        <v>244</v>
      </c>
      <c r="I94" s="44" t="s">
        <v>397</v>
      </c>
      <c r="J94" s="44" t="s">
        <v>14782</v>
      </c>
      <c r="K94" s="44" t="s">
        <v>14782</v>
      </c>
      <c r="M94" s="65" t="s">
        <v>15818</v>
      </c>
      <c r="N94" s="44" t="s">
        <v>10183</v>
      </c>
      <c r="O94" s="44" t="s">
        <v>10184</v>
      </c>
      <c r="P94" s="44" t="s">
        <v>418</v>
      </c>
      <c r="Q94" s="44" t="s">
        <v>400</v>
      </c>
      <c r="R94" s="44" t="s">
        <v>13021</v>
      </c>
    </row>
    <row r="95" spans="1:18">
      <c r="A95" s="44" t="s">
        <v>287</v>
      </c>
      <c r="B95" s="44" t="s">
        <v>263</v>
      </c>
      <c r="C95" s="44" t="s">
        <v>431</v>
      </c>
      <c r="D95" s="45">
        <v>17661429</v>
      </c>
      <c r="E95" s="44" t="s">
        <v>13011</v>
      </c>
      <c r="F95" s="44" t="s">
        <v>5052</v>
      </c>
      <c r="G95" s="58" t="s">
        <v>13012</v>
      </c>
      <c r="H95" s="44" t="s">
        <v>779</v>
      </c>
      <c r="I95" s="44" t="s">
        <v>397</v>
      </c>
      <c r="J95" s="44" t="s">
        <v>14782</v>
      </c>
      <c r="K95" s="44" t="s">
        <v>14782</v>
      </c>
      <c r="M95" s="65" t="s">
        <v>15818</v>
      </c>
      <c r="N95" s="44" t="s">
        <v>10183</v>
      </c>
      <c r="O95" s="44" t="s">
        <v>10184</v>
      </c>
      <c r="P95" s="44" t="s">
        <v>418</v>
      </c>
      <c r="Q95" s="44" t="s">
        <v>400</v>
      </c>
      <c r="R95" s="44" t="s">
        <v>13013</v>
      </c>
    </row>
    <row r="96" spans="1:18">
      <c r="A96" s="44" t="s">
        <v>287</v>
      </c>
      <c r="B96" s="44" t="s">
        <v>529</v>
      </c>
      <c r="C96" s="44" t="s">
        <v>431</v>
      </c>
      <c r="D96" s="45">
        <v>18907672</v>
      </c>
      <c r="E96" s="44" t="s">
        <v>9277</v>
      </c>
      <c r="F96" s="44" t="s">
        <v>9278</v>
      </c>
      <c r="G96" s="58" t="s">
        <v>9279</v>
      </c>
      <c r="H96" s="44" t="s">
        <v>244</v>
      </c>
      <c r="I96" s="44" t="s">
        <v>397</v>
      </c>
      <c r="J96" s="44" t="s">
        <v>287</v>
      </c>
      <c r="K96" s="44" t="s">
        <v>287</v>
      </c>
      <c r="L96" s="44" t="s">
        <v>9280</v>
      </c>
      <c r="M96" s="65" t="s">
        <v>15818</v>
      </c>
      <c r="N96" s="44" t="s">
        <v>9281</v>
      </c>
      <c r="O96" s="44" t="s">
        <v>9282</v>
      </c>
      <c r="P96" s="44" t="s">
        <v>418</v>
      </c>
      <c r="Q96" s="44" t="s">
        <v>408</v>
      </c>
      <c r="R96" s="44" t="s">
        <v>9283</v>
      </c>
    </row>
    <row r="97" spans="1:18">
      <c r="A97" s="44" t="s">
        <v>287</v>
      </c>
      <c r="B97" s="44" t="s">
        <v>263</v>
      </c>
      <c r="C97" s="44" t="s">
        <v>431</v>
      </c>
      <c r="D97" s="45">
        <v>19619292</v>
      </c>
      <c r="E97" s="44" t="s">
        <v>13014</v>
      </c>
      <c r="F97" s="44" t="s">
        <v>5052</v>
      </c>
      <c r="G97" s="58" t="s">
        <v>13015</v>
      </c>
      <c r="H97" s="44" t="s">
        <v>244</v>
      </c>
      <c r="I97" s="44" t="s">
        <v>397</v>
      </c>
      <c r="J97" s="44" t="s">
        <v>15074</v>
      </c>
      <c r="K97" s="44" t="s">
        <v>15074</v>
      </c>
      <c r="M97" s="65" t="s">
        <v>15818</v>
      </c>
      <c r="N97" s="44" t="s">
        <v>10183</v>
      </c>
      <c r="O97" s="44" t="s">
        <v>13016</v>
      </c>
      <c r="P97" s="44" t="s">
        <v>418</v>
      </c>
      <c r="Q97" s="44" t="s">
        <v>400</v>
      </c>
      <c r="R97" s="44" t="s">
        <v>13017</v>
      </c>
    </row>
    <row r="98" spans="1:18">
      <c r="A98" s="44" t="s">
        <v>288</v>
      </c>
      <c r="B98" s="44" t="s">
        <v>263</v>
      </c>
      <c r="C98" s="44" t="s">
        <v>402</v>
      </c>
      <c r="D98" s="45">
        <v>8191127</v>
      </c>
      <c r="E98" s="44" t="s">
        <v>5253</v>
      </c>
      <c r="F98" s="44" t="s">
        <v>6495</v>
      </c>
      <c r="G98" s="58" t="s">
        <v>6496</v>
      </c>
      <c r="H98" s="44" t="s">
        <v>3129</v>
      </c>
      <c r="I98" s="44" t="s">
        <v>397</v>
      </c>
      <c r="J98" s="44" t="s">
        <v>14838</v>
      </c>
      <c r="K98" s="44" t="s">
        <v>14838</v>
      </c>
      <c r="L98" s="44" t="s">
        <v>262</v>
      </c>
      <c r="M98" s="65" t="s">
        <v>13255</v>
      </c>
      <c r="N98" s="44" t="s">
        <v>5396</v>
      </c>
      <c r="P98" s="44" t="s">
        <v>399</v>
      </c>
      <c r="Q98" s="44" t="s">
        <v>408</v>
      </c>
      <c r="R98" s="44" t="s">
        <v>6497</v>
      </c>
    </row>
    <row r="99" spans="1:18">
      <c r="A99" s="44" t="s">
        <v>287</v>
      </c>
      <c r="B99" s="44" t="s">
        <v>263</v>
      </c>
      <c r="C99" s="44" t="s">
        <v>402</v>
      </c>
      <c r="D99" s="45">
        <v>15998725</v>
      </c>
      <c r="E99" s="44" t="s">
        <v>2929</v>
      </c>
      <c r="F99" s="44" t="s">
        <v>13251</v>
      </c>
      <c r="G99" s="58" t="s">
        <v>13252</v>
      </c>
      <c r="H99" s="44" t="s">
        <v>245</v>
      </c>
      <c r="I99" s="44" t="s">
        <v>397</v>
      </c>
      <c r="J99" s="44" t="s">
        <v>13253</v>
      </c>
      <c r="K99" s="44" t="s">
        <v>13253</v>
      </c>
      <c r="L99" s="44" t="s">
        <v>13254</v>
      </c>
      <c r="M99" s="65" t="s">
        <v>13255</v>
      </c>
      <c r="N99" s="44" t="s">
        <v>5469</v>
      </c>
      <c r="P99" s="44" t="s">
        <v>399</v>
      </c>
      <c r="Q99" s="44" t="s">
        <v>408</v>
      </c>
      <c r="R99" s="44" t="s">
        <v>13256</v>
      </c>
    </row>
    <row r="100" spans="1:18">
      <c r="A100" s="44" t="s">
        <v>288</v>
      </c>
      <c r="B100" s="44" t="s">
        <v>529</v>
      </c>
      <c r="C100" s="44" t="s">
        <v>431</v>
      </c>
      <c r="D100" s="45">
        <v>16512865</v>
      </c>
      <c r="E100" s="44" t="s">
        <v>701</v>
      </c>
      <c r="F100" s="44" t="s">
        <v>6301</v>
      </c>
      <c r="G100" s="58" t="s">
        <v>6302</v>
      </c>
      <c r="H100" s="44" t="s">
        <v>2050</v>
      </c>
      <c r="I100" s="44" t="s">
        <v>397</v>
      </c>
      <c r="J100" s="44" t="s">
        <v>2051</v>
      </c>
      <c r="K100" s="44" t="s">
        <v>2051</v>
      </c>
      <c r="M100" s="65" t="s">
        <v>15872</v>
      </c>
      <c r="N100" s="44" t="s">
        <v>5458</v>
      </c>
      <c r="P100" s="44" t="s">
        <v>399</v>
      </c>
      <c r="Q100" s="44" t="s">
        <v>408</v>
      </c>
      <c r="R100" s="44" t="s">
        <v>6303</v>
      </c>
    </row>
    <row r="101" spans="1:18">
      <c r="A101" s="44" t="s">
        <v>288</v>
      </c>
      <c r="B101" s="44" t="s">
        <v>263</v>
      </c>
      <c r="C101" s="44" t="s">
        <v>402</v>
      </c>
      <c r="D101" s="45">
        <v>9597314</v>
      </c>
      <c r="E101" s="44" t="s">
        <v>6352</v>
      </c>
      <c r="F101" s="44" t="s">
        <v>6353</v>
      </c>
      <c r="G101" s="58" t="s">
        <v>6354</v>
      </c>
      <c r="H101" s="44" t="s">
        <v>28</v>
      </c>
      <c r="I101" s="44" t="s">
        <v>397</v>
      </c>
      <c r="J101" s="44" t="s">
        <v>2051</v>
      </c>
      <c r="K101" s="44" t="s">
        <v>2051</v>
      </c>
      <c r="L101" s="44" t="s">
        <v>2905</v>
      </c>
      <c r="M101" s="65" t="s">
        <v>15872</v>
      </c>
      <c r="N101" s="44" t="s">
        <v>5396</v>
      </c>
      <c r="O101" s="44" t="s">
        <v>664</v>
      </c>
      <c r="P101" s="44" t="s">
        <v>399</v>
      </c>
      <c r="Q101" s="44" t="s">
        <v>408</v>
      </c>
      <c r="R101" s="44" t="s">
        <v>6355</v>
      </c>
    </row>
    <row r="102" spans="1:18">
      <c r="A102" s="44" t="s">
        <v>288</v>
      </c>
      <c r="B102" s="44" t="s">
        <v>529</v>
      </c>
      <c r="C102" s="44" t="s">
        <v>402</v>
      </c>
      <c r="D102" s="45">
        <v>9877264</v>
      </c>
      <c r="E102" s="44" t="s">
        <v>6008</v>
      </c>
      <c r="F102" s="44" t="s">
        <v>6009</v>
      </c>
      <c r="G102" s="58" t="s">
        <v>6010</v>
      </c>
      <c r="H102" s="44" t="s">
        <v>2050</v>
      </c>
      <c r="I102" s="44" t="s">
        <v>397</v>
      </c>
      <c r="J102" s="44" t="s">
        <v>6011</v>
      </c>
      <c r="K102" s="44" t="s">
        <v>6011</v>
      </c>
      <c r="L102" s="44" t="s">
        <v>6012</v>
      </c>
      <c r="M102" s="65" t="s">
        <v>15872</v>
      </c>
      <c r="N102" s="44" t="s">
        <v>6013</v>
      </c>
      <c r="O102" s="44" t="s">
        <v>664</v>
      </c>
      <c r="P102" s="44" t="s">
        <v>399</v>
      </c>
      <c r="Q102" s="44" t="s">
        <v>400</v>
      </c>
      <c r="R102" s="44" t="s">
        <v>6014</v>
      </c>
    </row>
    <row r="103" spans="1:18">
      <c r="A103" s="44" t="s">
        <v>288</v>
      </c>
      <c r="B103" s="44" t="s">
        <v>529</v>
      </c>
      <c r="C103" s="44" t="s">
        <v>402</v>
      </c>
      <c r="D103" s="45">
        <v>13559581</v>
      </c>
      <c r="E103" s="44" t="s">
        <v>5999</v>
      </c>
      <c r="F103" s="44" t="s">
        <v>1649</v>
      </c>
      <c r="G103" s="58" t="s">
        <v>6000</v>
      </c>
      <c r="H103" s="44" t="s">
        <v>2050</v>
      </c>
      <c r="I103" s="44" t="s">
        <v>397</v>
      </c>
      <c r="J103" s="44" t="s">
        <v>533</v>
      </c>
      <c r="K103" s="44" t="s">
        <v>533</v>
      </c>
      <c r="L103" s="44" t="s">
        <v>6001</v>
      </c>
      <c r="M103" s="65" t="s">
        <v>15872</v>
      </c>
      <c r="N103" s="44" t="s">
        <v>5390</v>
      </c>
      <c r="O103" s="44" t="s">
        <v>5469</v>
      </c>
      <c r="P103" s="44" t="s">
        <v>399</v>
      </c>
      <c r="Q103" s="44" t="s">
        <v>408</v>
      </c>
      <c r="R103" s="44" t="s">
        <v>6002</v>
      </c>
    </row>
    <row r="104" spans="1:18">
      <c r="A104" s="44" t="s">
        <v>287</v>
      </c>
      <c r="B104" s="44" t="s">
        <v>263</v>
      </c>
      <c r="C104" s="44" t="s">
        <v>402</v>
      </c>
      <c r="D104" s="45">
        <v>2491318</v>
      </c>
      <c r="E104" s="44" t="s">
        <v>14666</v>
      </c>
      <c r="F104" s="44" t="s">
        <v>13700</v>
      </c>
      <c r="G104" s="58" t="s">
        <v>14667</v>
      </c>
      <c r="H104" s="44" t="s">
        <v>247</v>
      </c>
      <c r="I104" s="44" t="s">
        <v>397</v>
      </c>
      <c r="J104" s="44" t="s">
        <v>14783</v>
      </c>
      <c r="K104" s="44" t="s">
        <v>14783</v>
      </c>
      <c r="L104" s="44" t="s">
        <v>14668</v>
      </c>
      <c r="M104" s="65" t="s">
        <v>15873</v>
      </c>
      <c r="N104" s="44" t="s">
        <v>398</v>
      </c>
      <c r="O104" s="44" t="s">
        <v>2641</v>
      </c>
      <c r="P104" s="44" t="s">
        <v>399</v>
      </c>
      <c r="Q104" s="44" t="s">
        <v>408</v>
      </c>
      <c r="R104" s="44" t="s">
        <v>14669</v>
      </c>
    </row>
    <row r="105" spans="1:18">
      <c r="A105" s="44" t="s">
        <v>287</v>
      </c>
      <c r="B105" s="44" t="s">
        <v>391</v>
      </c>
      <c r="C105" s="44" t="s">
        <v>431</v>
      </c>
      <c r="D105" s="45">
        <v>9869698</v>
      </c>
      <c r="E105" s="44" t="s">
        <v>8013</v>
      </c>
      <c r="F105" s="44" t="s">
        <v>8014</v>
      </c>
      <c r="G105" s="58" t="s">
        <v>8015</v>
      </c>
      <c r="H105" s="44" t="s">
        <v>413</v>
      </c>
      <c r="I105" s="44" t="s">
        <v>397</v>
      </c>
      <c r="J105" s="44" t="s">
        <v>8016</v>
      </c>
      <c r="K105" s="44" t="s">
        <v>8016</v>
      </c>
      <c r="L105" s="44" t="s">
        <v>7517</v>
      </c>
      <c r="M105" s="65" t="s">
        <v>15874</v>
      </c>
      <c r="N105" s="44" t="s">
        <v>536</v>
      </c>
      <c r="O105" s="44" t="s">
        <v>6609</v>
      </c>
      <c r="P105" s="44" t="s">
        <v>399</v>
      </c>
      <c r="Q105" s="44" t="s">
        <v>408</v>
      </c>
      <c r="R105" s="44" t="s">
        <v>8017</v>
      </c>
    </row>
    <row r="106" spans="1:18">
      <c r="A106" s="44" t="s">
        <v>286</v>
      </c>
      <c r="B106" s="44" t="s">
        <v>529</v>
      </c>
      <c r="C106" s="44" t="s">
        <v>402</v>
      </c>
      <c r="D106" s="45">
        <v>6334739</v>
      </c>
      <c r="E106" s="44" t="s">
        <v>4305</v>
      </c>
      <c r="F106" s="44" t="s">
        <v>4306</v>
      </c>
      <c r="G106" s="58" t="s">
        <v>4307</v>
      </c>
      <c r="H106" s="44" t="s">
        <v>101</v>
      </c>
      <c r="I106" s="44" t="s">
        <v>397</v>
      </c>
      <c r="J106" s="44" t="s">
        <v>6429</v>
      </c>
      <c r="K106" s="44" t="s">
        <v>6429</v>
      </c>
      <c r="L106" s="44" t="s">
        <v>2675</v>
      </c>
      <c r="M106" s="65" t="s">
        <v>437</v>
      </c>
      <c r="N106" s="44" t="s">
        <v>398</v>
      </c>
      <c r="O106" s="44" t="s">
        <v>3487</v>
      </c>
      <c r="P106" s="44" t="s">
        <v>399</v>
      </c>
      <c r="Q106" s="44" t="s">
        <v>408</v>
      </c>
      <c r="R106" s="44" t="s">
        <v>4309</v>
      </c>
    </row>
    <row r="107" spans="1:18">
      <c r="A107" s="44" t="s">
        <v>286</v>
      </c>
      <c r="B107" s="44" t="s">
        <v>529</v>
      </c>
      <c r="C107" s="44" t="s">
        <v>431</v>
      </c>
      <c r="D107" s="45">
        <v>7548220</v>
      </c>
      <c r="E107" s="44" t="s">
        <v>4215</v>
      </c>
      <c r="F107" s="44" t="s">
        <v>4216</v>
      </c>
      <c r="G107" s="58" t="s">
        <v>4217</v>
      </c>
      <c r="H107" s="44" t="s">
        <v>4218</v>
      </c>
      <c r="I107" s="44" t="s">
        <v>397</v>
      </c>
      <c r="J107" s="44" t="s">
        <v>14782</v>
      </c>
      <c r="K107" s="44" t="s">
        <v>14782</v>
      </c>
      <c r="M107" s="65" t="s">
        <v>437</v>
      </c>
      <c r="N107" s="44" t="s">
        <v>398</v>
      </c>
      <c r="P107" s="44" t="s">
        <v>399</v>
      </c>
      <c r="Q107" s="44" t="s">
        <v>408</v>
      </c>
      <c r="R107" s="44" t="s">
        <v>4219</v>
      </c>
    </row>
    <row r="108" spans="1:18">
      <c r="A108" s="44" t="s">
        <v>390</v>
      </c>
      <c r="B108" s="44" t="s">
        <v>529</v>
      </c>
      <c r="C108" s="44" t="s">
        <v>431</v>
      </c>
      <c r="D108" s="45">
        <v>8809817</v>
      </c>
      <c r="E108" s="44" t="s">
        <v>701</v>
      </c>
      <c r="F108" s="44" t="s">
        <v>702</v>
      </c>
      <c r="G108" s="58" t="s">
        <v>703</v>
      </c>
      <c r="H108" s="44" t="s">
        <v>47</v>
      </c>
      <c r="I108" s="44" t="s">
        <v>397</v>
      </c>
      <c r="J108" s="44" t="s">
        <v>14843</v>
      </c>
      <c r="K108" s="44" t="s">
        <v>14843</v>
      </c>
      <c r="L108" s="44" t="s">
        <v>704</v>
      </c>
      <c r="M108" s="65" t="s">
        <v>437</v>
      </c>
      <c r="N108" s="44" t="s">
        <v>407</v>
      </c>
      <c r="P108" s="44" t="s">
        <v>399</v>
      </c>
      <c r="Q108" s="44" t="s">
        <v>400</v>
      </c>
      <c r="R108" s="44" t="s">
        <v>705</v>
      </c>
    </row>
    <row r="109" spans="1:18">
      <c r="A109" s="44" t="s">
        <v>286</v>
      </c>
      <c r="B109" s="44" t="s">
        <v>391</v>
      </c>
      <c r="C109" s="44" t="s">
        <v>402</v>
      </c>
      <c r="D109" s="45">
        <v>10723967</v>
      </c>
      <c r="E109" s="44" t="s">
        <v>3712</v>
      </c>
      <c r="F109" s="44" t="s">
        <v>3713</v>
      </c>
      <c r="G109" s="58" t="s">
        <v>3714</v>
      </c>
      <c r="H109" s="44" t="s">
        <v>3715</v>
      </c>
      <c r="I109" s="44" t="s">
        <v>397</v>
      </c>
      <c r="J109" s="44" t="s">
        <v>474</v>
      </c>
      <c r="K109" s="44" t="s">
        <v>474</v>
      </c>
      <c r="M109" s="65" t="s">
        <v>437</v>
      </c>
      <c r="N109" s="44" t="s">
        <v>398</v>
      </c>
      <c r="P109" s="44" t="s">
        <v>399</v>
      </c>
      <c r="Q109" s="44" t="s">
        <v>400</v>
      </c>
      <c r="R109" s="44" t="s">
        <v>3716</v>
      </c>
    </row>
    <row r="110" spans="1:18">
      <c r="A110" s="44" t="s">
        <v>286</v>
      </c>
      <c r="B110" s="44" t="s">
        <v>391</v>
      </c>
      <c r="C110" s="44" t="s">
        <v>402</v>
      </c>
      <c r="D110" s="45">
        <v>10724888</v>
      </c>
      <c r="E110" s="44" t="s">
        <v>3546</v>
      </c>
      <c r="F110" s="44" t="s">
        <v>3380</v>
      </c>
      <c r="G110" s="58" t="s">
        <v>3547</v>
      </c>
      <c r="H110" s="44" t="s">
        <v>873</v>
      </c>
      <c r="I110" s="44" t="s">
        <v>397</v>
      </c>
      <c r="J110" s="44" t="s">
        <v>1222</v>
      </c>
      <c r="K110" s="44" t="s">
        <v>1222</v>
      </c>
      <c r="L110" s="44" t="s">
        <v>398</v>
      </c>
      <c r="M110" s="65" t="s">
        <v>437</v>
      </c>
      <c r="N110" s="44" t="s">
        <v>398</v>
      </c>
      <c r="O110" s="44" t="s">
        <v>398</v>
      </c>
      <c r="P110" s="44" t="s">
        <v>399</v>
      </c>
      <c r="Q110" s="44" t="s">
        <v>408</v>
      </c>
      <c r="R110" s="44" t="s">
        <v>3548</v>
      </c>
    </row>
    <row r="111" spans="1:18">
      <c r="A111" s="44" t="s">
        <v>390</v>
      </c>
      <c r="B111" s="44" t="s">
        <v>529</v>
      </c>
      <c r="C111" s="44" t="s">
        <v>431</v>
      </c>
      <c r="D111" s="45">
        <v>14434677</v>
      </c>
      <c r="E111" s="44" t="s">
        <v>908</v>
      </c>
      <c r="F111" s="44" t="s">
        <v>909</v>
      </c>
      <c r="G111" s="58" t="s">
        <v>910</v>
      </c>
      <c r="H111" s="44" t="s">
        <v>645</v>
      </c>
      <c r="I111" s="44" t="s">
        <v>397</v>
      </c>
      <c r="J111" s="44" t="s">
        <v>14782</v>
      </c>
      <c r="K111" s="44" t="s">
        <v>14782</v>
      </c>
      <c r="M111" s="65" t="s">
        <v>437</v>
      </c>
      <c r="N111" s="44" t="s">
        <v>398</v>
      </c>
      <c r="O111" s="44" t="s">
        <v>563</v>
      </c>
      <c r="P111" s="44" t="s">
        <v>399</v>
      </c>
      <c r="Q111" s="44" t="s">
        <v>400</v>
      </c>
      <c r="R111" s="44" t="s">
        <v>911</v>
      </c>
    </row>
    <row r="112" spans="1:18">
      <c r="A112" s="44" t="s">
        <v>390</v>
      </c>
      <c r="B112" s="44" t="s">
        <v>263</v>
      </c>
      <c r="C112" s="44" t="s">
        <v>402</v>
      </c>
      <c r="D112" s="45">
        <v>17261991</v>
      </c>
      <c r="E112" s="44" t="s">
        <v>982</v>
      </c>
      <c r="F112" s="44" t="s">
        <v>983</v>
      </c>
      <c r="G112" s="58" t="s">
        <v>984</v>
      </c>
      <c r="H112" s="44" t="s">
        <v>985</v>
      </c>
      <c r="I112" s="44" t="s">
        <v>397</v>
      </c>
      <c r="J112" s="44" t="s">
        <v>986</v>
      </c>
      <c r="K112" s="44" t="s">
        <v>986</v>
      </c>
      <c r="M112" s="65" t="s">
        <v>437</v>
      </c>
      <c r="N112" s="44" t="s">
        <v>407</v>
      </c>
      <c r="O112" s="44" t="s">
        <v>286</v>
      </c>
      <c r="P112" s="44" t="s">
        <v>399</v>
      </c>
      <c r="Q112" s="44" t="s">
        <v>400</v>
      </c>
      <c r="R112" s="44" t="s">
        <v>987</v>
      </c>
    </row>
    <row r="113" spans="1:18">
      <c r="A113" s="44" t="s">
        <v>390</v>
      </c>
      <c r="B113" s="44" t="s">
        <v>529</v>
      </c>
      <c r="C113" s="44" t="s">
        <v>431</v>
      </c>
      <c r="D113" s="45">
        <v>25159006</v>
      </c>
      <c r="E113" s="44" t="s">
        <v>789</v>
      </c>
      <c r="F113" s="44" t="s">
        <v>790</v>
      </c>
      <c r="G113" s="58" t="s">
        <v>791</v>
      </c>
      <c r="H113" s="44" t="s">
        <v>202</v>
      </c>
      <c r="I113" s="44" t="s">
        <v>397</v>
      </c>
      <c r="J113" s="44" t="s">
        <v>15085</v>
      </c>
      <c r="K113" s="44" t="s">
        <v>15085</v>
      </c>
      <c r="L113" s="44" t="s">
        <v>792</v>
      </c>
      <c r="M113" s="65" t="s">
        <v>437</v>
      </c>
      <c r="N113" s="44" t="s">
        <v>423</v>
      </c>
      <c r="O113" s="44" t="s">
        <v>692</v>
      </c>
      <c r="P113" s="44" t="s">
        <v>399</v>
      </c>
      <c r="Q113" s="44" t="s">
        <v>400</v>
      </c>
      <c r="R113" s="44" t="s">
        <v>793</v>
      </c>
    </row>
    <row r="114" spans="1:18">
      <c r="A114" s="44" t="s">
        <v>286</v>
      </c>
      <c r="B114" s="44" t="s">
        <v>391</v>
      </c>
      <c r="C114" s="44" t="s">
        <v>402</v>
      </c>
      <c r="D114" s="45">
        <v>8054958</v>
      </c>
      <c r="E114" s="44" t="s">
        <v>3660</v>
      </c>
      <c r="F114" s="44" t="s">
        <v>3661</v>
      </c>
      <c r="G114" s="58" t="s">
        <v>3662</v>
      </c>
      <c r="H114" s="44" t="s">
        <v>78</v>
      </c>
      <c r="I114" s="44" t="s">
        <v>397</v>
      </c>
      <c r="J114" s="44" t="s">
        <v>14834</v>
      </c>
      <c r="K114" s="44" t="s">
        <v>14834</v>
      </c>
      <c r="L114" s="44" t="s">
        <v>3663</v>
      </c>
      <c r="M114" s="65" t="s">
        <v>437</v>
      </c>
      <c r="N114" s="44" t="s">
        <v>398</v>
      </c>
      <c r="P114" s="44" t="s">
        <v>399</v>
      </c>
      <c r="Q114" s="44" t="s">
        <v>400</v>
      </c>
      <c r="R114" s="44" t="s">
        <v>3664</v>
      </c>
    </row>
    <row r="115" spans="1:18">
      <c r="A115" s="44" t="s">
        <v>286</v>
      </c>
      <c r="B115" s="44" t="s">
        <v>391</v>
      </c>
      <c r="C115" s="44" t="s">
        <v>402</v>
      </c>
      <c r="D115" s="45">
        <v>10256718</v>
      </c>
      <c r="E115" s="44" t="s">
        <v>3696</v>
      </c>
      <c r="F115" s="44" t="s">
        <v>3697</v>
      </c>
      <c r="G115" s="58" t="s">
        <v>3698</v>
      </c>
      <c r="H115" s="44" t="s">
        <v>927</v>
      </c>
      <c r="I115" s="44" t="s">
        <v>397</v>
      </c>
      <c r="J115" s="44" t="s">
        <v>3699</v>
      </c>
      <c r="K115" s="44" t="s">
        <v>3699</v>
      </c>
      <c r="L115" s="44" t="s">
        <v>3700</v>
      </c>
      <c r="M115" s="65" t="s">
        <v>437</v>
      </c>
      <c r="N115" s="44" t="s">
        <v>407</v>
      </c>
      <c r="P115" s="44" t="s">
        <v>399</v>
      </c>
      <c r="Q115" s="44" t="s">
        <v>400</v>
      </c>
      <c r="R115" s="44" t="s">
        <v>3701</v>
      </c>
    </row>
    <row r="116" spans="1:18">
      <c r="A116" s="44" t="s">
        <v>287</v>
      </c>
      <c r="B116" s="44" t="s">
        <v>529</v>
      </c>
      <c r="C116" s="44" t="s">
        <v>402</v>
      </c>
      <c r="D116" s="45">
        <v>1380794</v>
      </c>
      <c r="E116" s="44" t="s">
        <v>12271</v>
      </c>
      <c r="F116" s="44" t="s">
        <v>12272</v>
      </c>
      <c r="G116" s="58" t="s">
        <v>12273</v>
      </c>
      <c r="H116" s="44" t="s">
        <v>915</v>
      </c>
      <c r="I116" s="44" t="s">
        <v>397</v>
      </c>
      <c r="J116" s="44" t="s">
        <v>2318</v>
      </c>
      <c r="K116" s="44" t="s">
        <v>2318</v>
      </c>
      <c r="L116" s="44" t="s">
        <v>2318</v>
      </c>
      <c r="M116" s="65" t="s">
        <v>12892</v>
      </c>
      <c r="N116" s="44" t="s">
        <v>551</v>
      </c>
      <c r="O116" s="44" t="s">
        <v>6568</v>
      </c>
      <c r="P116" s="44" t="s">
        <v>399</v>
      </c>
      <c r="Q116" s="44" t="s">
        <v>408</v>
      </c>
      <c r="R116" s="44" t="s">
        <v>12274</v>
      </c>
    </row>
    <row r="117" spans="1:18">
      <c r="A117" s="44" t="s">
        <v>287</v>
      </c>
      <c r="B117" s="44" t="s">
        <v>391</v>
      </c>
      <c r="C117" s="44" t="s">
        <v>392</v>
      </c>
      <c r="D117" s="45">
        <v>3997090</v>
      </c>
      <c r="E117" s="44" t="s">
        <v>7601</v>
      </c>
      <c r="F117" s="44" t="s">
        <v>7602</v>
      </c>
      <c r="G117" s="58" t="s">
        <v>7603</v>
      </c>
      <c r="H117" s="44" t="s">
        <v>927</v>
      </c>
      <c r="I117" s="44" t="s">
        <v>397</v>
      </c>
      <c r="J117" s="44" t="s">
        <v>14782</v>
      </c>
      <c r="K117" s="44" t="s">
        <v>14782</v>
      </c>
      <c r="M117" s="65" t="s">
        <v>12892</v>
      </c>
      <c r="N117" s="44" t="s">
        <v>551</v>
      </c>
      <c r="O117" s="44" t="s">
        <v>692</v>
      </c>
      <c r="P117" s="44" t="s">
        <v>399</v>
      </c>
      <c r="Q117" s="44" t="s">
        <v>400</v>
      </c>
      <c r="R117" s="44" t="s">
        <v>7604</v>
      </c>
    </row>
    <row r="118" spans="1:18">
      <c r="A118" s="44" t="s">
        <v>287</v>
      </c>
      <c r="B118" s="44" t="s">
        <v>529</v>
      </c>
      <c r="C118" s="44" t="s">
        <v>402</v>
      </c>
      <c r="D118" s="45">
        <v>8140898</v>
      </c>
      <c r="E118" s="44" t="s">
        <v>10890</v>
      </c>
      <c r="F118" s="44" t="s">
        <v>10891</v>
      </c>
      <c r="G118" s="58" t="s">
        <v>10892</v>
      </c>
      <c r="H118" s="44" t="s">
        <v>4738</v>
      </c>
      <c r="I118" s="44" t="s">
        <v>397</v>
      </c>
      <c r="J118" s="44" t="s">
        <v>9755</v>
      </c>
      <c r="K118" s="44" t="s">
        <v>9755</v>
      </c>
      <c r="L118" s="44" t="s">
        <v>6061</v>
      </c>
      <c r="M118" s="65" t="s">
        <v>12892</v>
      </c>
      <c r="N118" s="44" t="s">
        <v>551</v>
      </c>
      <c r="O118" s="44" t="s">
        <v>692</v>
      </c>
      <c r="P118" s="44" t="s">
        <v>418</v>
      </c>
      <c r="Q118" s="44" t="s">
        <v>400</v>
      </c>
      <c r="R118" s="44" t="s">
        <v>10893</v>
      </c>
    </row>
    <row r="119" spans="1:18">
      <c r="A119" s="44" t="s">
        <v>287</v>
      </c>
      <c r="B119" s="44" t="s">
        <v>391</v>
      </c>
      <c r="C119" s="44" t="s">
        <v>402</v>
      </c>
      <c r="D119" s="45">
        <v>8141051</v>
      </c>
      <c r="E119" s="44" t="s">
        <v>6771</v>
      </c>
      <c r="F119" s="44" t="s">
        <v>6772</v>
      </c>
      <c r="G119" s="58" t="s">
        <v>6773</v>
      </c>
      <c r="H119" s="44" t="s">
        <v>927</v>
      </c>
      <c r="I119" s="44" t="s">
        <v>397</v>
      </c>
      <c r="J119" s="44" t="s">
        <v>6606</v>
      </c>
      <c r="K119" s="44" t="s">
        <v>6606</v>
      </c>
      <c r="M119" s="65" t="s">
        <v>12892</v>
      </c>
      <c r="N119" s="44" t="s">
        <v>536</v>
      </c>
      <c r="O119" s="44" t="s">
        <v>287</v>
      </c>
      <c r="P119" s="44" t="s">
        <v>399</v>
      </c>
      <c r="Q119" s="44" t="s">
        <v>408</v>
      </c>
      <c r="R119" s="44" t="s">
        <v>6775</v>
      </c>
    </row>
    <row r="120" spans="1:18">
      <c r="A120" s="44" t="s">
        <v>287</v>
      </c>
      <c r="B120" s="44" t="s">
        <v>529</v>
      </c>
      <c r="C120" s="44" t="s">
        <v>402</v>
      </c>
      <c r="D120" s="45">
        <v>9381379</v>
      </c>
      <c r="E120" s="44" t="s">
        <v>7429</v>
      </c>
      <c r="F120" s="44" t="s">
        <v>11798</v>
      </c>
      <c r="G120" s="58" t="s">
        <v>11799</v>
      </c>
      <c r="H120" s="44" t="s">
        <v>2379</v>
      </c>
      <c r="I120" s="44" t="s">
        <v>397</v>
      </c>
      <c r="J120" s="44" t="s">
        <v>2226</v>
      </c>
      <c r="K120" s="44" t="s">
        <v>2226</v>
      </c>
      <c r="L120" s="44" t="s">
        <v>11800</v>
      </c>
      <c r="M120" s="65" t="s">
        <v>12892</v>
      </c>
      <c r="N120" s="44" t="s">
        <v>536</v>
      </c>
      <c r="P120" s="44" t="s">
        <v>399</v>
      </c>
      <c r="Q120" s="44" t="s">
        <v>400</v>
      </c>
      <c r="R120" s="44" t="s">
        <v>11801</v>
      </c>
    </row>
    <row r="121" spans="1:18">
      <c r="A121" s="44" t="s">
        <v>287</v>
      </c>
      <c r="B121" s="44" t="s">
        <v>529</v>
      </c>
      <c r="C121" s="44" t="s">
        <v>431</v>
      </c>
      <c r="D121" s="45">
        <v>10014272</v>
      </c>
      <c r="E121" s="44" t="s">
        <v>9481</v>
      </c>
      <c r="F121" s="44" t="s">
        <v>9482</v>
      </c>
      <c r="G121" s="58" t="s">
        <v>9483</v>
      </c>
      <c r="H121" s="44" t="s">
        <v>561</v>
      </c>
      <c r="I121" s="44" t="s">
        <v>397</v>
      </c>
      <c r="J121" s="44" t="s">
        <v>9124</v>
      </c>
      <c r="K121" s="44" t="s">
        <v>9124</v>
      </c>
      <c r="L121" s="44" t="s">
        <v>9124</v>
      </c>
      <c r="M121" s="65" t="s">
        <v>12892</v>
      </c>
      <c r="N121" s="44" t="s">
        <v>536</v>
      </c>
      <c r="O121" s="44" t="s">
        <v>536</v>
      </c>
      <c r="P121" s="44" t="s">
        <v>399</v>
      </c>
      <c r="Q121" s="44" t="s">
        <v>408</v>
      </c>
      <c r="R121" s="44" t="s">
        <v>9484</v>
      </c>
    </row>
    <row r="122" spans="1:18">
      <c r="A122" s="44" t="s">
        <v>287</v>
      </c>
      <c r="B122" s="44" t="s">
        <v>391</v>
      </c>
      <c r="C122" s="44" t="s">
        <v>402</v>
      </c>
      <c r="D122" s="45">
        <v>10161793</v>
      </c>
      <c r="E122" s="44" t="s">
        <v>7165</v>
      </c>
      <c r="F122" s="44" t="s">
        <v>7166</v>
      </c>
      <c r="G122" s="58" t="s">
        <v>7167</v>
      </c>
      <c r="H122" s="44" t="s">
        <v>78</v>
      </c>
      <c r="I122" s="44" t="s">
        <v>397</v>
      </c>
      <c r="J122" s="44" t="s">
        <v>6606</v>
      </c>
      <c r="K122" s="44" t="s">
        <v>6606</v>
      </c>
      <c r="M122" s="65" t="s">
        <v>12892</v>
      </c>
      <c r="N122" s="44" t="s">
        <v>551</v>
      </c>
      <c r="O122" s="44" t="s">
        <v>7168</v>
      </c>
      <c r="P122" s="44" t="s">
        <v>399</v>
      </c>
      <c r="Q122" s="44" t="s">
        <v>408</v>
      </c>
      <c r="R122" s="44" t="s">
        <v>7169</v>
      </c>
    </row>
    <row r="123" spans="1:18">
      <c r="A123" s="44" t="s">
        <v>287</v>
      </c>
      <c r="B123" s="44" t="s">
        <v>529</v>
      </c>
      <c r="C123" s="44" t="s">
        <v>431</v>
      </c>
      <c r="D123" s="45">
        <v>10740359</v>
      </c>
      <c r="E123" s="44" t="s">
        <v>11733</v>
      </c>
      <c r="F123" s="44" t="s">
        <v>11734</v>
      </c>
      <c r="G123" s="58" t="s">
        <v>11735</v>
      </c>
      <c r="H123" s="44" t="s">
        <v>9775</v>
      </c>
      <c r="I123" s="44" t="s">
        <v>397</v>
      </c>
      <c r="J123" s="44" t="s">
        <v>14782</v>
      </c>
      <c r="K123" s="44" t="s">
        <v>14782</v>
      </c>
      <c r="M123" s="65" t="s">
        <v>12892</v>
      </c>
      <c r="N123" s="44" t="s">
        <v>551</v>
      </c>
      <c r="O123" s="44" t="s">
        <v>274</v>
      </c>
      <c r="P123" s="44" t="s">
        <v>399</v>
      </c>
      <c r="Q123" s="44" t="s">
        <v>408</v>
      </c>
      <c r="R123" s="44" t="s">
        <v>11736</v>
      </c>
    </row>
    <row r="124" spans="1:18">
      <c r="A124" s="44" t="s">
        <v>287</v>
      </c>
      <c r="B124" s="44" t="s">
        <v>529</v>
      </c>
      <c r="C124" s="44" t="s">
        <v>402</v>
      </c>
      <c r="D124" s="45">
        <v>10875375</v>
      </c>
      <c r="E124" s="44" t="s">
        <v>10528</v>
      </c>
      <c r="F124" s="44" t="s">
        <v>9496</v>
      </c>
      <c r="G124" s="58" t="s">
        <v>10529</v>
      </c>
      <c r="H124" s="44" t="s">
        <v>2019</v>
      </c>
      <c r="I124" s="44" t="s">
        <v>397</v>
      </c>
      <c r="J124" s="44" t="s">
        <v>10530</v>
      </c>
      <c r="K124" s="44" t="s">
        <v>10530</v>
      </c>
      <c r="L124" s="44" t="s">
        <v>10530</v>
      </c>
      <c r="M124" s="65" t="s">
        <v>12892</v>
      </c>
      <c r="N124" s="44" t="s">
        <v>536</v>
      </c>
      <c r="O124" s="44" t="s">
        <v>536</v>
      </c>
      <c r="P124" s="44" t="s">
        <v>399</v>
      </c>
      <c r="Q124" s="44" t="s">
        <v>400</v>
      </c>
      <c r="R124" s="44" t="s">
        <v>10531</v>
      </c>
    </row>
    <row r="125" spans="1:18">
      <c r="A125" s="44" t="s">
        <v>287</v>
      </c>
      <c r="B125" s="44" t="s">
        <v>529</v>
      </c>
      <c r="C125" s="44" t="s">
        <v>402</v>
      </c>
      <c r="D125" s="45">
        <v>12331647</v>
      </c>
      <c r="E125" s="44" t="s">
        <v>12200</v>
      </c>
      <c r="F125" s="44" t="s">
        <v>12201</v>
      </c>
      <c r="G125" s="58" t="s">
        <v>12202</v>
      </c>
      <c r="H125" s="44" t="s">
        <v>645</v>
      </c>
      <c r="I125" s="44" t="s">
        <v>397</v>
      </c>
      <c r="J125" s="44" t="s">
        <v>14782</v>
      </c>
      <c r="K125" s="44" t="s">
        <v>14782</v>
      </c>
      <c r="L125" s="44" t="s">
        <v>10286</v>
      </c>
      <c r="M125" s="65" t="s">
        <v>12892</v>
      </c>
      <c r="N125" s="44" t="s">
        <v>551</v>
      </c>
      <c r="P125" s="44" t="s">
        <v>418</v>
      </c>
      <c r="Q125" s="44" t="s">
        <v>408</v>
      </c>
      <c r="R125" s="44" t="s">
        <v>12203</v>
      </c>
    </row>
    <row r="126" spans="1:18">
      <c r="A126" s="44" t="s">
        <v>287</v>
      </c>
      <c r="B126" s="44" t="s">
        <v>529</v>
      </c>
      <c r="C126" s="44" t="s">
        <v>402</v>
      </c>
      <c r="D126" s="45">
        <v>15463579</v>
      </c>
      <c r="E126" s="44" t="s">
        <v>11544</v>
      </c>
      <c r="F126" s="44" t="s">
        <v>11545</v>
      </c>
      <c r="G126" s="58" t="s">
        <v>11546</v>
      </c>
      <c r="H126" s="44" t="s">
        <v>78</v>
      </c>
      <c r="I126" s="44" t="s">
        <v>397</v>
      </c>
      <c r="J126" s="44" t="s">
        <v>11547</v>
      </c>
      <c r="K126" s="44" t="s">
        <v>11547</v>
      </c>
      <c r="L126" s="44" t="s">
        <v>1027</v>
      </c>
      <c r="M126" s="65" t="s">
        <v>12892</v>
      </c>
      <c r="N126" s="44" t="s">
        <v>536</v>
      </c>
      <c r="O126" s="44" t="s">
        <v>536</v>
      </c>
      <c r="P126" s="44" t="s">
        <v>399</v>
      </c>
      <c r="Q126" s="44" t="s">
        <v>408</v>
      </c>
      <c r="R126" s="44" t="s">
        <v>11548</v>
      </c>
    </row>
    <row r="127" spans="1:18">
      <c r="A127" s="44" t="s">
        <v>287</v>
      </c>
      <c r="B127" s="44" t="s">
        <v>529</v>
      </c>
      <c r="C127" s="44" t="s">
        <v>402</v>
      </c>
      <c r="D127" s="45">
        <v>16534429</v>
      </c>
      <c r="E127" s="44" t="s">
        <v>10683</v>
      </c>
      <c r="F127" s="44" t="s">
        <v>10684</v>
      </c>
      <c r="G127" s="58" t="s">
        <v>10685</v>
      </c>
      <c r="H127" s="44" t="s">
        <v>621</v>
      </c>
      <c r="I127" s="44" t="s">
        <v>397</v>
      </c>
      <c r="J127" s="44" t="s">
        <v>6048</v>
      </c>
      <c r="K127" s="44" t="s">
        <v>6048</v>
      </c>
      <c r="L127" s="44" t="s">
        <v>10686</v>
      </c>
      <c r="M127" s="65" t="s">
        <v>12892</v>
      </c>
      <c r="N127" s="44" t="s">
        <v>749</v>
      </c>
      <c r="P127" s="44" t="s">
        <v>399</v>
      </c>
      <c r="Q127" s="44" t="s">
        <v>400</v>
      </c>
      <c r="R127" s="44" t="s">
        <v>10687</v>
      </c>
    </row>
    <row r="128" spans="1:18">
      <c r="A128" s="44" t="s">
        <v>390</v>
      </c>
      <c r="B128" s="44" t="s">
        <v>529</v>
      </c>
      <c r="C128" s="44" t="s">
        <v>402</v>
      </c>
      <c r="D128" s="45">
        <v>16575020</v>
      </c>
      <c r="E128" s="44" t="s">
        <v>618</v>
      </c>
      <c r="F128" s="44" t="s">
        <v>619</v>
      </c>
      <c r="G128" s="58" t="s">
        <v>620</v>
      </c>
      <c r="H128" s="44" t="s">
        <v>621</v>
      </c>
      <c r="I128" s="44" t="s">
        <v>397</v>
      </c>
      <c r="J128" s="44" t="s">
        <v>671</v>
      </c>
      <c r="K128" s="44" t="s">
        <v>671</v>
      </c>
      <c r="L128" s="44" t="s">
        <v>622</v>
      </c>
      <c r="M128" s="65" t="s">
        <v>12892</v>
      </c>
      <c r="N128" s="44" t="s">
        <v>551</v>
      </c>
      <c r="P128" s="44" t="s">
        <v>418</v>
      </c>
      <c r="Q128" s="44" t="s">
        <v>400</v>
      </c>
      <c r="R128" s="44" t="s">
        <v>623</v>
      </c>
    </row>
    <row r="129" spans="1:18">
      <c r="A129" s="44" t="s">
        <v>287</v>
      </c>
      <c r="B129" s="44" t="s">
        <v>529</v>
      </c>
      <c r="C129" s="44" t="s">
        <v>431</v>
      </c>
      <c r="D129" s="45">
        <v>17377918</v>
      </c>
      <c r="E129" s="44" t="s">
        <v>11381</v>
      </c>
      <c r="F129" s="44" t="s">
        <v>7202</v>
      </c>
      <c r="G129" s="58" t="s">
        <v>11382</v>
      </c>
      <c r="H129" s="44" t="s">
        <v>549</v>
      </c>
      <c r="I129" s="44" t="s">
        <v>397</v>
      </c>
      <c r="J129" s="44" t="s">
        <v>14976</v>
      </c>
      <c r="K129" s="44" t="s">
        <v>14976</v>
      </c>
      <c r="L129" s="44" t="s">
        <v>11383</v>
      </c>
      <c r="M129" s="65" t="s">
        <v>12892</v>
      </c>
      <c r="N129" s="44" t="s">
        <v>551</v>
      </c>
      <c r="P129" s="44" t="s">
        <v>399</v>
      </c>
      <c r="Q129" s="44" t="s">
        <v>400</v>
      </c>
      <c r="R129" s="44" t="s">
        <v>11384</v>
      </c>
    </row>
    <row r="130" spans="1:18">
      <c r="A130" s="44" t="s">
        <v>287</v>
      </c>
      <c r="B130" s="44" t="s">
        <v>529</v>
      </c>
      <c r="C130" s="44" t="s">
        <v>402</v>
      </c>
      <c r="D130" s="45">
        <v>11188963</v>
      </c>
      <c r="E130" s="44" t="s">
        <v>12237</v>
      </c>
      <c r="F130" s="44" t="s">
        <v>12238</v>
      </c>
      <c r="G130" s="58" t="s">
        <v>6808</v>
      </c>
      <c r="H130" s="44" t="s">
        <v>2151</v>
      </c>
      <c r="I130" s="44" t="s">
        <v>397</v>
      </c>
      <c r="J130" s="44" t="s">
        <v>12239</v>
      </c>
      <c r="K130" s="44" t="s">
        <v>12239</v>
      </c>
      <c r="M130" s="65" t="s">
        <v>12892</v>
      </c>
      <c r="N130" s="44" t="s">
        <v>536</v>
      </c>
      <c r="P130" s="44" t="s">
        <v>399</v>
      </c>
      <c r="Q130" s="44" t="s">
        <v>400</v>
      </c>
      <c r="R130" s="44" t="s">
        <v>12240</v>
      </c>
    </row>
    <row r="131" spans="1:18">
      <c r="A131" s="44" t="s">
        <v>287</v>
      </c>
      <c r="B131" s="44" t="s">
        <v>391</v>
      </c>
      <c r="C131" s="44" t="s">
        <v>431</v>
      </c>
      <c r="D131" s="45">
        <v>16190427</v>
      </c>
      <c r="E131" s="44" t="s">
        <v>8258</v>
      </c>
      <c r="F131" s="44" t="s">
        <v>8259</v>
      </c>
      <c r="G131" s="58" t="s">
        <v>8260</v>
      </c>
      <c r="H131" s="44" t="s">
        <v>413</v>
      </c>
      <c r="I131" s="44" t="s">
        <v>1174</v>
      </c>
      <c r="J131" s="44" t="s">
        <v>8261</v>
      </c>
      <c r="K131" s="44" t="s">
        <v>8261</v>
      </c>
      <c r="L131" s="44" t="s">
        <v>8262</v>
      </c>
      <c r="M131" s="65" t="s">
        <v>15875</v>
      </c>
      <c r="N131" s="44" t="s">
        <v>536</v>
      </c>
      <c r="O131" s="44" t="s">
        <v>945</v>
      </c>
      <c r="P131" s="44" t="s">
        <v>399</v>
      </c>
      <c r="Q131" s="44" t="s">
        <v>400</v>
      </c>
      <c r="R131" s="44" t="s">
        <v>8263</v>
      </c>
    </row>
    <row r="132" spans="1:18">
      <c r="A132" s="44" t="s">
        <v>286</v>
      </c>
      <c r="B132" s="44" t="s">
        <v>529</v>
      </c>
      <c r="C132" s="44" t="s">
        <v>402</v>
      </c>
      <c r="D132" s="45">
        <v>10055289</v>
      </c>
      <c r="E132" s="44" t="s">
        <v>4640</v>
      </c>
      <c r="F132" s="44" t="s">
        <v>4641</v>
      </c>
      <c r="G132" s="58" t="s">
        <v>4299</v>
      </c>
      <c r="H132" s="44" t="s">
        <v>2177</v>
      </c>
      <c r="I132" s="44" t="s">
        <v>397</v>
      </c>
      <c r="J132" s="44" t="s">
        <v>14892</v>
      </c>
      <c r="K132" s="44" t="s">
        <v>14892</v>
      </c>
      <c r="L132" s="44" t="s">
        <v>2123</v>
      </c>
      <c r="M132" s="65" t="s">
        <v>15790</v>
      </c>
      <c r="N132" s="44" t="s">
        <v>398</v>
      </c>
      <c r="O132" s="44" t="s">
        <v>4259</v>
      </c>
      <c r="P132" s="44" t="s">
        <v>399</v>
      </c>
      <c r="Q132" s="44" t="s">
        <v>400</v>
      </c>
      <c r="R132" s="44" t="s">
        <v>4642</v>
      </c>
    </row>
    <row r="133" spans="1:18">
      <c r="A133" s="44" t="s">
        <v>390</v>
      </c>
      <c r="B133" s="44" t="s">
        <v>529</v>
      </c>
      <c r="C133" s="44" t="s">
        <v>402</v>
      </c>
      <c r="D133" s="45">
        <v>12448562</v>
      </c>
      <c r="E133" s="44" t="s">
        <v>611</v>
      </c>
      <c r="F133" s="44" t="s">
        <v>612</v>
      </c>
      <c r="G133" s="58" t="s">
        <v>613</v>
      </c>
      <c r="H133" s="44" t="s">
        <v>568</v>
      </c>
      <c r="I133" s="44" t="s">
        <v>397</v>
      </c>
      <c r="J133" s="44" t="s">
        <v>614</v>
      </c>
      <c r="K133" s="44" t="s">
        <v>614</v>
      </c>
      <c r="L133" s="44" t="s">
        <v>615</v>
      </c>
      <c r="M133" s="65" t="s">
        <v>15790</v>
      </c>
      <c r="N133" s="44" t="s">
        <v>407</v>
      </c>
      <c r="O133" s="44" t="s">
        <v>616</v>
      </c>
      <c r="P133" s="44" t="s">
        <v>418</v>
      </c>
      <c r="Q133" s="44" t="s">
        <v>400</v>
      </c>
      <c r="R133" s="44" t="s">
        <v>617</v>
      </c>
    </row>
    <row r="134" spans="1:18">
      <c r="A134" s="44" t="s">
        <v>286</v>
      </c>
      <c r="B134" s="44" t="s">
        <v>529</v>
      </c>
      <c r="C134" s="44" t="s">
        <v>402</v>
      </c>
      <c r="D134" s="45">
        <v>15399530</v>
      </c>
      <c r="E134" s="44" t="s">
        <v>4176</v>
      </c>
      <c r="F134" s="44" t="s">
        <v>3321</v>
      </c>
      <c r="G134" s="58" t="s">
        <v>4177</v>
      </c>
      <c r="H134" s="44" t="s">
        <v>2177</v>
      </c>
      <c r="I134" s="44" t="s">
        <v>397</v>
      </c>
      <c r="J134" s="44" t="s">
        <v>15022</v>
      </c>
      <c r="K134" s="44" t="s">
        <v>15022</v>
      </c>
      <c r="L134" s="44" t="s">
        <v>2123</v>
      </c>
      <c r="M134" s="65" t="s">
        <v>15790</v>
      </c>
      <c r="N134" s="44" t="s">
        <v>398</v>
      </c>
      <c r="O134" s="44" t="s">
        <v>2123</v>
      </c>
      <c r="P134" s="44" t="s">
        <v>418</v>
      </c>
      <c r="Q134" s="44" t="s">
        <v>400</v>
      </c>
      <c r="R134" s="44" t="s">
        <v>4178</v>
      </c>
    </row>
    <row r="135" spans="1:18">
      <c r="A135" s="44" t="s">
        <v>286</v>
      </c>
      <c r="B135" s="44" t="s">
        <v>529</v>
      </c>
      <c r="C135" s="44" t="s">
        <v>402</v>
      </c>
      <c r="D135" s="45">
        <v>17880237</v>
      </c>
      <c r="E135" s="44" t="s">
        <v>918</v>
      </c>
      <c r="F135" s="44" t="s">
        <v>1196</v>
      </c>
      <c r="G135" s="58" t="s">
        <v>4547</v>
      </c>
      <c r="H135" s="44" t="s">
        <v>2177</v>
      </c>
      <c r="I135" s="44" t="s">
        <v>397</v>
      </c>
      <c r="J135" s="44" t="s">
        <v>15055</v>
      </c>
      <c r="K135" s="44" t="s">
        <v>15055</v>
      </c>
      <c r="L135" s="44" t="s">
        <v>2123</v>
      </c>
      <c r="M135" s="65" t="s">
        <v>15790</v>
      </c>
      <c r="N135" s="44" t="s">
        <v>398</v>
      </c>
      <c r="P135" s="44" t="s">
        <v>418</v>
      </c>
      <c r="Q135" s="44" t="s">
        <v>400</v>
      </c>
      <c r="R135" s="44" t="s">
        <v>4548</v>
      </c>
    </row>
    <row r="136" spans="1:18">
      <c r="A136" s="44" t="s">
        <v>287</v>
      </c>
      <c r="B136" s="44" t="s">
        <v>529</v>
      </c>
      <c r="C136" s="44" t="s">
        <v>402</v>
      </c>
      <c r="D136" s="45">
        <v>15535698</v>
      </c>
      <c r="E136" s="44" t="s">
        <v>9209</v>
      </c>
      <c r="F136" s="44" t="s">
        <v>11426</v>
      </c>
      <c r="G136" s="58" t="s">
        <v>11427</v>
      </c>
      <c r="H136" s="44" t="s">
        <v>197</v>
      </c>
      <c r="I136" s="44" t="s">
        <v>397</v>
      </c>
      <c r="J136" s="44" t="s">
        <v>7598</v>
      </c>
      <c r="K136" s="44" t="s">
        <v>7598</v>
      </c>
      <c r="L136" s="44" t="s">
        <v>533</v>
      </c>
      <c r="M136" s="65" t="s">
        <v>15876</v>
      </c>
      <c r="N136" s="44" t="s">
        <v>2212</v>
      </c>
      <c r="O136" s="44" t="s">
        <v>2374</v>
      </c>
      <c r="P136" s="44" t="s">
        <v>399</v>
      </c>
      <c r="Q136" s="44" t="s">
        <v>408</v>
      </c>
      <c r="R136" s="44" t="s">
        <v>11428</v>
      </c>
    </row>
    <row r="137" spans="1:18">
      <c r="A137" s="44" t="s">
        <v>287</v>
      </c>
      <c r="B137" s="44" t="s">
        <v>529</v>
      </c>
      <c r="C137" s="44" t="s">
        <v>402</v>
      </c>
      <c r="D137" s="45">
        <v>18045665</v>
      </c>
      <c r="E137" s="44" t="s">
        <v>10471</v>
      </c>
      <c r="F137" s="44" t="s">
        <v>10472</v>
      </c>
      <c r="G137" s="58" t="s">
        <v>10473</v>
      </c>
      <c r="H137" s="44" t="s">
        <v>591</v>
      </c>
      <c r="I137" s="44" t="s">
        <v>397</v>
      </c>
      <c r="J137" s="44" t="s">
        <v>7289</v>
      </c>
      <c r="K137" s="44" t="s">
        <v>7289</v>
      </c>
      <c r="L137" s="44" t="s">
        <v>533</v>
      </c>
      <c r="M137" s="65" t="s">
        <v>15876</v>
      </c>
      <c r="N137" s="44" t="s">
        <v>266</v>
      </c>
      <c r="O137" s="44" t="s">
        <v>10474</v>
      </c>
      <c r="P137" s="44" t="s">
        <v>418</v>
      </c>
      <c r="Q137" s="44" t="s">
        <v>408</v>
      </c>
      <c r="R137" s="44" t="s">
        <v>10475</v>
      </c>
    </row>
    <row r="138" spans="1:18">
      <c r="A138" s="44" t="s">
        <v>288</v>
      </c>
      <c r="B138" s="44" t="s">
        <v>529</v>
      </c>
      <c r="C138" s="44" t="s">
        <v>402</v>
      </c>
      <c r="D138" s="45">
        <v>14694613</v>
      </c>
      <c r="E138" s="44" t="s">
        <v>5867</v>
      </c>
      <c r="F138" s="44" t="s">
        <v>5864</v>
      </c>
      <c r="G138" s="58" t="s">
        <v>5868</v>
      </c>
      <c r="H138" s="44" t="s">
        <v>5869</v>
      </c>
      <c r="I138" s="44" t="s">
        <v>397</v>
      </c>
      <c r="J138" s="44" t="s">
        <v>15003</v>
      </c>
      <c r="K138" s="44" t="s">
        <v>15003</v>
      </c>
      <c r="L138" s="44" t="s">
        <v>5870</v>
      </c>
      <c r="M138" s="65" t="s">
        <v>15877</v>
      </c>
      <c r="N138" s="44" t="s">
        <v>5383</v>
      </c>
      <c r="O138" s="44" t="s">
        <v>5871</v>
      </c>
      <c r="P138" s="44" t="s">
        <v>399</v>
      </c>
      <c r="Q138" s="44" t="s">
        <v>400</v>
      </c>
      <c r="R138" s="44" t="s">
        <v>5872</v>
      </c>
    </row>
    <row r="139" spans="1:18">
      <c r="A139" s="44" t="s">
        <v>287</v>
      </c>
      <c r="B139" s="44" t="s">
        <v>263</v>
      </c>
      <c r="C139" s="44" t="s">
        <v>402</v>
      </c>
      <c r="D139" s="45">
        <v>15463639</v>
      </c>
      <c r="E139" s="44" t="s">
        <v>14747</v>
      </c>
      <c r="F139" s="44" t="s">
        <v>8909</v>
      </c>
      <c r="G139" s="58" t="s">
        <v>14748</v>
      </c>
      <c r="H139" s="44" t="s">
        <v>28</v>
      </c>
      <c r="I139" s="44" t="s">
        <v>397</v>
      </c>
      <c r="J139" s="44" t="s">
        <v>9132</v>
      </c>
      <c r="K139" s="44" t="s">
        <v>9132</v>
      </c>
      <c r="L139" s="44" t="s">
        <v>14749</v>
      </c>
      <c r="M139" s="65" t="s">
        <v>15758</v>
      </c>
      <c r="N139" s="44" t="s">
        <v>749</v>
      </c>
      <c r="P139" s="44" t="s">
        <v>418</v>
      </c>
      <c r="Q139" s="44" t="s">
        <v>400</v>
      </c>
      <c r="R139" s="44" t="s">
        <v>14750</v>
      </c>
    </row>
    <row r="140" spans="1:18">
      <c r="A140" s="44" t="s">
        <v>287</v>
      </c>
      <c r="B140" s="44" t="s">
        <v>529</v>
      </c>
      <c r="C140" s="44" t="s">
        <v>402</v>
      </c>
      <c r="D140" s="45">
        <v>12825123</v>
      </c>
      <c r="E140" s="44" t="s">
        <v>12810</v>
      </c>
      <c r="F140" s="44" t="s">
        <v>12811</v>
      </c>
      <c r="G140" s="58" t="s">
        <v>12812</v>
      </c>
      <c r="H140" s="44" t="s">
        <v>4156</v>
      </c>
      <c r="I140" s="44" t="s">
        <v>397</v>
      </c>
      <c r="J140" s="44" t="s">
        <v>851</v>
      </c>
      <c r="K140" s="44" t="s">
        <v>851</v>
      </c>
      <c r="L140" s="44" t="s">
        <v>6530</v>
      </c>
      <c r="M140" s="65" t="s">
        <v>15878</v>
      </c>
      <c r="N140" s="44" t="s">
        <v>551</v>
      </c>
      <c r="O140" s="44" t="s">
        <v>287</v>
      </c>
      <c r="P140" s="44" t="s">
        <v>399</v>
      </c>
      <c r="Q140" s="44" t="s">
        <v>400</v>
      </c>
      <c r="R140" s="44" t="s">
        <v>12813</v>
      </c>
    </row>
    <row r="141" spans="1:18">
      <c r="A141" s="44" t="s">
        <v>287</v>
      </c>
      <c r="B141" s="44" t="s">
        <v>391</v>
      </c>
      <c r="C141" s="44" t="s">
        <v>431</v>
      </c>
      <c r="D141" s="45">
        <v>5660427</v>
      </c>
      <c r="E141" s="44" t="s">
        <v>6361</v>
      </c>
      <c r="F141" s="44" t="s">
        <v>8060</v>
      </c>
      <c r="G141" s="58" t="s">
        <v>8061</v>
      </c>
      <c r="H141" s="44" t="s">
        <v>43</v>
      </c>
      <c r="I141" s="44" t="s">
        <v>397</v>
      </c>
      <c r="J141" s="44" t="s">
        <v>8062</v>
      </c>
      <c r="K141" s="44" t="s">
        <v>8062</v>
      </c>
      <c r="L141" s="44" t="s">
        <v>7472</v>
      </c>
      <c r="M141" s="65" t="s">
        <v>15879</v>
      </c>
      <c r="N141" s="44" t="s">
        <v>8063</v>
      </c>
      <c r="O141" s="44" t="s">
        <v>7472</v>
      </c>
      <c r="P141" s="44" t="s">
        <v>399</v>
      </c>
      <c r="Q141" s="44" t="s">
        <v>408</v>
      </c>
      <c r="R141" s="44" t="s">
        <v>8064</v>
      </c>
    </row>
    <row r="142" spans="1:18">
      <c r="A142" s="44" t="s">
        <v>286</v>
      </c>
      <c r="B142" s="44" t="s">
        <v>263</v>
      </c>
      <c r="C142" s="44" t="s">
        <v>402</v>
      </c>
      <c r="D142" s="45">
        <v>4242649</v>
      </c>
      <c r="E142" s="44" t="s">
        <v>1968</v>
      </c>
      <c r="F142" s="44" t="s">
        <v>3196</v>
      </c>
      <c r="G142" s="58" t="s">
        <v>5120</v>
      </c>
      <c r="H142" s="44" t="s">
        <v>1008</v>
      </c>
      <c r="I142" s="44" t="s">
        <v>397</v>
      </c>
      <c r="J142" s="44" t="s">
        <v>664</v>
      </c>
      <c r="K142" s="44" t="s">
        <v>664</v>
      </c>
      <c r="M142" s="65" t="s">
        <v>723</v>
      </c>
      <c r="N142" s="44" t="s">
        <v>407</v>
      </c>
      <c r="O142" s="44" t="s">
        <v>4435</v>
      </c>
      <c r="P142" s="44" t="s">
        <v>399</v>
      </c>
      <c r="Q142" s="44" t="s">
        <v>408</v>
      </c>
      <c r="R142" s="44" t="s">
        <v>5121</v>
      </c>
    </row>
    <row r="143" spans="1:18">
      <c r="A143" s="44" t="s">
        <v>286</v>
      </c>
      <c r="B143" s="44" t="s">
        <v>263</v>
      </c>
      <c r="C143" s="44" t="s">
        <v>402</v>
      </c>
      <c r="D143" s="45">
        <v>4259739</v>
      </c>
      <c r="E143" s="44" t="s">
        <v>2486</v>
      </c>
      <c r="F143" s="44" t="s">
        <v>5296</v>
      </c>
      <c r="G143" s="58" t="s">
        <v>5297</v>
      </c>
      <c r="H143" s="44" t="s">
        <v>247</v>
      </c>
      <c r="I143" s="44" t="s">
        <v>397</v>
      </c>
      <c r="J143" s="44" t="s">
        <v>808</v>
      </c>
      <c r="K143" s="44" t="s">
        <v>808</v>
      </c>
      <c r="L143" s="44" t="s">
        <v>5298</v>
      </c>
      <c r="M143" s="65" t="s">
        <v>723</v>
      </c>
      <c r="N143" s="44" t="s">
        <v>398</v>
      </c>
      <c r="O143" s="44" t="s">
        <v>5299</v>
      </c>
      <c r="P143" s="44" t="s">
        <v>399</v>
      </c>
      <c r="Q143" s="44" t="s">
        <v>408</v>
      </c>
      <c r="R143" s="44" t="s">
        <v>5300</v>
      </c>
    </row>
    <row r="144" spans="1:18">
      <c r="A144" s="44" t="s">
        <v>390</v>
      </c>
      <c r="B144" s="44" t="s">
        <v>263</v>
      </c>
      <c r="C144" s="44" t="s">
        <v>431</v>
      </c>
      <c r="D144" s="45">
        <v>10052394</v>
      </c>
      <c r="E144" s="44" t="s">
        <v>1034</v>
      </c>
      <c r="F144" s="44" t="s">
        <v>1035</v>
      </c>
      <c r="G144" s="58" t="s">
        <v>1036</v>
      </c>
      <c r="H144" s="44" t="s">
        <v>1008</v>
      </c>
      <c r="I144" s="44" t="s">
        <v>397</v>
      </c>
      <c r="J144" s="44" t="s">
        <v>14782</v>
      </c>
      <c r="K144" s="44" t="s">
        <v>14782</v>
      </c>
      <c r="M144" s="65" t="s">
        <v>723</v>
      </c>
      <c r="N144" s="44" t="s">
        <v>398</v>
      </c>
      <c r="P144" s="44" t="s">
        <v>399</v>
      </c>
      <c r="Q144" s="44" t="s">
        <v>400</v>
      </c>
      <c r="R144" s="44" t="s">
        <v>1037</v>
      </c>
    </row>
    <row r="145" spans="1:18">
      <c r="A145" s="44" t="s">
        <v>390</v>
      </c>
      <c r="B145" s="44" t="s">
        <v>529</v>
      </c>
      <c r="C145" s="44" t="s">
        <v>431</v>
      </c>
      <c r="D145" s="45">
        <v>17259436</v>
      </c>
      <c r="E145" s="44" t="s">
        <v>804</v>
      </c>
      <c r="F145" s="44" t="s">
        <v>805</v>
      </c>
      <c r="G145" s="58" t="s">
        <v>806</v>
      </c>
      <c r="H145" s="44" t="s">
        <v>807</v>
      </c>
      <c r="I145" s="44" t="s">
        <v>397</v>
      </c>
      <c r="J145" s="44" t="s">
        <v>808</v>
      </c>
      <c r="K145" s="44" t="s">
        <v>808</v>
      </c>
      <c r="M145" s="65" t="s">
        <v>723</v>
      </c>
      <c r="N145" s="44" t="s">
        <v>407</v>
      </c>
      <c r="P145" s="44" t="s">
        <v>418</v>
      </c>
      <c r="Q145" s="44" t="s">
        <v>400</v>
      </c>
      <c r="R145" s="44" t="s">
        <v>809</v>
      </c>
    </row>
    <row r="146" spans="1:18">
      <c r="A146" s="44" t="s">
        <v>390</v>
      </c>
      <c r="B146" s="44" t="s">
        <v>529</v>
      </c>
      <c r="C146" s="44" t="s">
        <v>431</v>
      </c>
      <c r="D146" s="45">
        <v>21024468</v>
      </c>
      <c r="E146" s="44" t="s">
        <v>661</v>
      </c>
      <c r="F146" s="44" t="s">
        <v>662</v>
      </c>
      <c r="G146" s="58" t="s">
        <v>663</v>
      </c>
      <c r="H146" s="44" t="s">
        <v>222</v>
      </c>
      <c r="I146" s="44" t="s">
        <v>397</v>
      </c>
      <c r="J146" s="44" t="s">
        <v>664</v>
      </c>
      <c r="K146" s="44" t="s">
        <v>664</v>
      </c>
      <c r="L146" s="44" t="s">
        <v>665</v>
      </c>
      <c r="M146" s="65" t="s">
        <v>723</v>
      </c>
      <c r="N146" s="44" t="s">
        <v>407</v>
      </c>
      <c r="O146" s="44" t="s">
        <v>666</v>
      </c>
      <c r="P146" s="44" t="s">
        <v>418</v>
      </c>
      <c r="Q146" s="44" t="s">
        <v>400</v>
      </c>
      <c r="R146" s="44" t="s">
        <v>667</v>
      </c>
    </row>
    <row r="147" spans="1:18">
      <c r="A147" s="44" t="s">
        <v>390</v>
      </c>
      <c r="B147" s="44" t="s">
        <v>529</v>
      </c>
      <c r="C147" s="44" t="s">
        <v>402</v>
      </c>
      <c r="D147" s="45">
        <v>12011410</v>
      </c>
      <c r="E147" s="44" t="s">
        <v>694</v>
      </c>
      <c r="F147" s="44" t="s">
        <v>695</v>
      </c>
      <c r="G147" s="58" t="s">
        <v>696</v>
      </c>
      <c r="H147" s="44" t="s">
        <v>697</v>
      </c>
      <c r="I147" s="44" t="s">
        <v>397</v>
      </c>
      <c r="J147" s="44" t="s">
        <v>808</v>
      </c>
      <c r="K147" s="44" t="s">
        <v>808</v>
      </c>
      <c r="L147" s="44" t="s">
        <v>698</v>
      </c>
      <c r="M147" s="65" t="s">
        <v>723</v>
      </c>
      <c r="N147" s="44" t="s">
        <v>398</v>
      </c>
      <c r="O147" s="44" t="s">
        <v>699</v>
      </c>
      <c r="P147" s="44" t="s">
        <v>399</v>
      </c>
      <c r="Q147" s="44" t="s">
        <v>400</v>
      </c>
      <c r="R147" s="44" t="s">
        <v>700</v>
      </c>
    </row>
    <row r="148" spans="1:18">
      <c r="A148" s="44" t="s">
        <v>289</v>
      </c>
      <c r="B148" s="44" t="s">
        <v>529</v>
      </c>
      <c r="C148" s="44" t="s">
        <v>402</v>
      </c>
      <c r="D148" s="45">
        <v>18543310</v>
      </c>
      <c r="E148" s="44" t="s">
        <v>420</v>
      </c>
      <c r="F148" s="44" t="s">
        <v>2328</v>
      </c>
      <c r="G148" s="58" t="s">
        <v>2329</v>
      </c>
      <c r="H148" s="44" t="s">
        <v>2330</v>
      </c>
      <c r="I148" s="44" t="s">
        <v>397</v>
      </c>
      <c r="J148" s="44" t="s">
        <v>851</v>
      </c>
      <c r="K148" s="44" t="s">
        <v>851</v>
      </c>
      <c r="L148" s="44" t="s">
        <v>2331</v>
      </c>
      <c r="M148" s="65" t="s">
        <v>15880</v>
      </c>
      <c r="N148" s="44" t="s">
        <v>1153</v>
      </c>
      <c r="P148" s="44" t="s">
        <v>418</v>
      </c>
      <c r="Q148" s="44" t="s">
        <v>400</v>
      </c>
      <c r="R148" s="44" t="s">
        <v>2332</v>
      </c>
    </row>
    <row r="149" spans="1:18">
      <c r="A149" s="44" t="s">
        <v>287</v>
      </c>
      <c r="B149" s="44" t="s">
        <v>263</v>
      </c>
      <c r="C149" s="44" t="s">
        <v>402</v>
      </c>
      <c r="D149" s="45">
        <v>14551628</v>
      </c>
      <c r="E149" s="44" t="s">
        <v>14202</v>
      </c>
      <c r="F149" s="44" t="s">
        <v>14203</v>
      </c>
      <c r="G149" s="58" t="s">
        <v>14204</v>
      </c>
      <c r="H149" s="44" t="s">
        <v>242</v>
      </c>
      <c r="I149" s="44" t="s">
        <v>397</v>
      </c>
      <c r="J149" s="44" t="s">
        <v>14782</v>
      </c>
      <c r="K149" s="44" t="s">
        <v>14782</v>
      </c>
      <c r="M149" s="65" t="s">
        <v>14205</v>
      </c>
      <c r="N149" s="44" t="s">
        <v>250</v>
      </c>
      <c r="O149" s="44" t="s">
        <v>276</v>
      </c>
      <c r="P149" s="44" t="s">
        <v>418</v>
      </c>
      <c r="Q149" s="44" t="s">
        <v>400</v>
      </c>
      <c r="R149" s="44" t="s">
        <v>14206</v>
      </c>
    </row>
    <row r="150" spans="1:18">
      <c r="A150" s="44" t="s">
        <v>287</v>
      </c>
      <c r="B150" s="44" t="s">
        <v>529</v>
      </c>
      <c r="C150" s="44" t="s">
        <v>402</v>
      </c>
      <c r="D150" s="45">
        <v>6925036</v>
      </c>
      <c r="E150" s="44" t="s">
        <v>11525</v>
      </c>
      <c r="F150" s="44" t="s">
        <v>11526</v>
      </c>
      <c r="G150" s="58" t="s">
        <v>11527</v>
      </c>
      <c r="H150" s="44" t="s">
        <v>4604</v>
      </c>
      <c r="I150" s="44" t="s">
        <v>397</v>
      </c>
      <c r="J150" s="44" t="s">
        <v>851</v>
      </c>
      <c r="K150" s="44" t="s">
        <v>851</v>
      </c>
      <c r="L150" s="44" t="s">
        <v>2038</v>
      </c>
      <c r="M150" s="65" t="s">
        <v>11528</v>
      </c>
      <c r="N150" s="44" t="s">
        <v>536</v>
      </c>
      <c r="P150" s="44" t="s">
        <v>399</v>
      </c>
      <c r="Q150" s="44" t="s">
        <v>400</v>
      </c>
      <c r="R150" s="44" t="s">
        <v>11529</v>
      </c>
    </row>
    <row r="151" spans="1:18">
      <c r="A151" s="44" t="s">
        <v>288</v>
      </c>
      <c r="B151" s="44" t="s">
        <v>263</v>
      </c>
      <c r="C151" s="44" t="s">
        <v>402</v>
      </c>
      <c r="D151" s="45">
        <v>17375080</v>
      </c>
      <c r="E151" s="44" t="s">
        <v>6479</v>
      </c>
      <c r="F151" s="44" t="s">
        <v>6480</v>
      </c>
      <c r="G151" s="58" t="s">
        <v>6481</v>
      </c>
      <c r="H151" s="44" t="s">
        <v>28</v>
      </c>
      <c r="I151" s="44" t="s">
        <v>397</v>
      </c>
      <c r="J151" s="44" t="s">
        <v>15052</v>
      </c>
      <c r="K151" s="44" t="s">
        <v>15052</v>
      </c>
      <c r="M151" s="65" t="s">
        <v>15810</v>
      </c>
      <c r="N151" s="44" t="s">
        <v>4102</v>
      </c>
      <c r="P151" s="44" t="s">
        <v>418</v>
      </c>
      <c r="Q151" s="44" t="s">
        <v>408</v>
      </c>
      <c r="R151" s="44" t="s">
        <v>6482</v>
      </c>
    </row>
    <row r="152" spans="1:18">
      <c r="A152" s="44" t="s">
        <v>286</v>
      </c>
      <c r="B152" s="44" t="s">
        <v>391</v>
      </c>
      <c r="C152" s="44" t="s">
        <v>431</v>
      </c>
      <c r="D152" s="45">
        <v>9400372</v>
      </c>
      <c r="E152" s="44" t="s">
        <v>3512</v>
      </c>
      <c r="F152" s="44" t="s">
        <v>3513</v>
      </c>
      <c r="G152" s="58" t="s">
        <v>3514</v>
      </c>
      <c r="H152" s="44" t="s">
        <v>248</v>
      </c>
      <c r="I152" s="44" t="s">
        <v>397</v>
      </c>
      <c r="J152" s="44" t="s">
        <v>6606</v>
      </c>
      <c r="K152" s="44" t="s">
        <v>6606</v>
      </c>
      <c r="L152" s="44" t="s">
        <v>481</v>
      </c>
      <c r="M152" s="65" t="s">
        <v>15771</v>
      </c>
      <c r="N152" s="44" t="s">
        <v>398</v>
      </c>
      <c r="O152" s="44" t="s">
        <v>286</v>
      </c>
      <c r="P152" s="44" t="s">
        <v>418</v>
      </c>
      <c r="Q152" s="44" t="s">
        <v>400</v>
      </c>
      <c r="R152" s="44" t="s">
        <v>3515</v>
      </c>
    </row>
    <row r="153" spans="1:18">
      <c r="A153" s="44" t="s">
        <v>286</v>
      </c>
      <c r="B153" s="44" t="s">
        <v>391</v>
      </c>
      <c r="C153" s="44" t="s">
        <v>402</v>
      </c>
      <c r="D153" s="45">
        <v>15906066</v>
      </c>
      <c r="E153" s="44" t="s">
        <v>3739</v>
      </c>
      <c r="F153" s="44" t="s">
        <v>3740</v>
      </c>
      <c r="G153" s="58" t="s">
        <v>3741</v>
      </c>
      <c r="H153" s="44" t="s">
        <v>413</v>
      </c>
      <c r="I153" s="44" t="s">
        <v>397</v>
      </c>
      <c r="J153" s="44" t="s">
        <v>6606</v>
      </c>
      <c r="K153" s="44" t="s">
        <v>6606</v>
      </c>
      <c r="L153" s="44" t="s">
        <v>1208</v>
      </c>
      <c r="M153" s="65" t="s">
        <v>15771</v>
      </c>
      <c r="N153" s="44" t="s">
        <v>398</v>
      </c>
      <c r="P153" s="44" t="s">
        <v>399</v>
      </c>
      <c r="Q153" s="44" t="s">
        <v>408</v>
      </c>
      <c r="R153" s="44" t="s">
        <v>3742</v>
      </c>
    </row>
    <row r="154" spans="1:18">
      <c r="A154" s="44" t="s">
        <v>390</v>
      </c>
      <c r="B154" s="44" t="s">
        <v>529</v>
      </c>
      <c r="C154" s="44" t="s">
        <v>402</v>
      </c>
      <c r="D154" s="45">
        <v>10058747</v>
      </c>
      <c r="E154" s="44" t="s">
        <v>650</v>
      </c>
      <c r="F154" s="44" t="s">
        <v>651</v>
      </c>
      <c r="G154" s="58" t="s">
        <v>652</v>
      </c>
      <c r="H154" s="44" t="s">
        <v>78</v>
      </c>
      <c r="I154" s="44" t="s">
        <v>397</v>
      </c>
      <c r="J154" s="44" t="s">
        <v>6606</v>
      </c>
      <c r="K154" s="44" t="s">
        <v>6606</v>
      </c>
      <c r="L154" s="44" t="s">
        <v>286</v>
      </c>
      <c r="M154" s="65" t="s">
        <v>15771</v>
      </c>
      <c r="N154" s="44" t="s">
        <v>398</v>
      </c>
      <c r="P154" s="44" t="s">
        <v>418</v>
      </c>
      <c r="Q154" s="44" t="s">
        <v>400</v>
      </c>
      <c r="R154" s="44" t="s">
        <v>653</v>
      </c>
    </row>
    <row r="155" spans="1:18">
      <c r="A155" s="44" t="s">
        <v>286</v>
      </c>
      <c r="B155" s="44" t="s">
        <v>391</v>
      </c>
      <c r="C155" s="44" t="s">
        <v>402</v>
      </c>
      <c r="D155" s="45">
        <v>10729397</v>
      </c>
      <c r="E155" s="44" t="s">
        <v>3473</v>
      </c>
      <c r="F155" s="44" t="s">
        <v>3474</v>
      </c>
      <c r="G155" s="58" t="s">
        <v>3475</v>
      </c>
      <c r="H155" s="44" t="s">
        <v>413</v>
      </c>
      <c r="I155" s="44" t="s">
        <v>397</v>
      </c>
      <c r="J155" s="44" t="s">
        <v>6606</v>
      </c>
      <c r="K155" s="44" t="s">
        <v>6606</v>
      </c>
      <c r="L155" s="44" t="s">
        <v>3476</v>
      </c>
      <c r="M155" s="65" t="s">
        <v>15771</v>
      </c>
      <c r="N155" s="44" t="s">
        <v>398</v>
      </c>
      <c r="O155" s="44" t="s">
        <v>398</v>
      </c>
      <c r="P155" s="44" t="s">
        <v>418</v>
      </c>
      <c r="Q155" s="44" t="s">
        <v>400</v>
      </c>
      <c r="R155" s="44" t="s">
        <v>3477</v>
      </c>
    </row>
    <row r="156" spans="1:18">
      <c r="A156" s="44" t="s">
        <v>286</v>
      </c>
      <c r="B156" s="44" t="s">
        <v>391</v>
      </c>
      <c r="C156" s="44" t="s">
        <v>402</v>
      </c>
      <c r="D156" s="45">
        <v>12351676</v>
      </c>
      <c r="E156" s="44" t="s">
        <v>3427</v>
      </c>
      <c r="F156" s="44" t="s">
        <v>3428</v>
      </c>
      <c r="G156" s="58" t="s">
        <v>3429</v>
      </c>
      <c r="H156" s="44" t="s">
        <v>873</v>
      </c>
      <c r="I156" s="44" t="s">
        <v>397</v>
      </c>
      <c r="J156" s="44" t="s">
        <v>6606</v>
      </c>
      <c r="K156" s="44" t="s">
        <v>6606</v>
      </c>
      <c r="L156" s="44" t="s">
        <v>3430</v>
      </c>
      <c r="M156" s="65" t="s">
        <v>15771</v>
      </c>
      <c r="N156" s="44" t="s">
        <v>398</v>
      </c>
      <c r="O156" s="44" t="s">
        <v>398</v>
      </c>
      <c r="P156" s="44" t="s">
        <v>399</v>
      </c>
      <c r="Q156" s="44" t="s">
        <v>400</v>
      </c>
      <c r="R156" s="44" t="s">
        <v>3431</v>
      </c>
    </row>
    <row r="157" spans="1:18">
      <c r="A157" s="44" t="s">
        <v>286</v>
      </c>
      <c r="B157" s="44" t="s">
        <v>529</v>
      </c>
      <c r="C157" s="44" t="s">
        <v>402</v>
      </c>
      <c r="D157" s="45">
        <v>13538193</v>
      </c>
      <c r="E157" s="44" t="s">
        <v>4338</v>
      </c>
      <c r="F157" s="44" t="s">
        <v>4339</v>
      </c>
      <c r="G157" s="58" t="s">
        <v>4340</v>
      </c>
      <c r="H157" s="44" t="s">
        <v>2241</v>
      </c>
      <c r="I157" s="44" t="s">
        <v>397</v>
      </c>
      <c r="J157" s="44" t="s">
        <v>6606</v>
      </c>
      <c r="K157" s="44" t="s">
        <v>6606</v>
      </c>
      <c r="L157" s="44" t="s">
        <v>4341</v>
      </c>
      <c r="M157" s="65" t="s">
        <v>15771</v>
      </c>
      <c r="N157" s="44" t="s">
        <v>4342</v>
      </c>
      <c r="O157" s="44" t="s">
        <v>1244</v>
      </c>
      <c r="P157" s="44" t="s">
        <v>399</v>
      </c>
      <c r="Q157" s="44" t="s">
        <v>408</v>
      </c>
      <c r="R157" s="44" t="s">
        <v>4343</v>
      </c>
    </row>
    <row r="158" spans="1:18">
      <c r="A158" s="44" t="s">
        <v>286</v>
      </c>
      <c r="B158" s="44" t="s">
        <v>529</v>
      </c>
      <c r="C158" s="44" t="s">
        <v>431</v>
      </c>
      <c r="D158" s="45">
        <v>15071232</v>
      </c>
      <c r="E158" s="44" t="s">
        <v>4265</v>
      </c>
      <c r="F158" s="44" t="s">
        <v>4266</v>
      </c>
      <c r="G158" s="58" t="s">
        <v>4267</v>
      </c>
      <c r="H158" s="44" t="s">
        <v>568</v>
      </c>
      <c r="I158" s="44" t="s">
        <v>397</v>
      </c>
      <c r="J158" s="44" t="s">
        <v>15015</v>
      </c>
      <c r="K158" s="44" t="s">
        <v>15015</v>
      </c>
      <c r="L158" s="44" t="s">
        <v>4268</v>
      </c>
      <c r="M158" s="65" t="s">
        <v>15771</v>
      </c>
      <c r="N158" s="44" t="s">
        <v>398</v>
      </c>
      <c r="O158" s="44" t="s">
        <v>3487</v>
      </c>
      <c r="P158" s="44" t="s">
        <v>418</v>
      </c>
      <c r="Q158" s="44" t="s">
        <v>400</v>
      </c>
      <c r="R158" s="44" t="s">
        <v>4269</v>
      </c>
    </row>
    <row r="159" spans="1:18">
      <c r="A159" s="44" t="s">
        <v>286</v>
      </c>
      <c r="B159" s="44" t="s">
        <v>263</v>
      </c>
      <c r="C159" s="44" t="s">
        <v>402</v>
      </c>
      <c r="D159" s="45">
        <v>3188799</v>
      </c>
      <c r="E159" s="44" t="s">
        <v>5102</v>
      </c>
      <c r="F159" s="44" t="s">
        <v>5103</v>
      </c>
      <c r="G159" s="58" t="s">
        <v>5104</v>
      </c>
      <c r="H159" s="44" t="s">
        <v>2954</v>
      </c>
      <c r="I159" s="44" t="s">
        <v>1174</v>
      </c>
      <c r="J159" s="44" t="s">
        <v>6606</v>
      </c>
      <c r="K159" s="44" t="s">
        <v>6606</v>
      </c>
      <c r="L159" s="44" t="s">
        <v>4174</v>
      </c>
      <c r="M159" s="65" t="s">
        <v>15771</v>
      </c>
      <c r="N159" s="44" t="s">
        <v>398</v>
      </c>
      <c r="O159" s="44" t="s">
        <v>383</v>
      </c>
      <c r="P159" s="44" t="s">
        <v>399</v>
      </c>
      <c r="Q159" s="44" t="s">
        <v>408</v>
      </c>
      <c r="R159" s="44" t="s">
        <v>5105</v>
      </c>
    </row>
    <row r="160" spans="1:18">
      <c r="A160" s="44" t="s">
        <v>287</v>
      </c>
      <c r="B160" s="44" t="s">
        <v>529</v>
      </c>
      <c r="C160" s="44" t="s">
        <v>402</v>
      </c>
      <c r="D160" s="45">
        <v>14204321</v>
      </c>
      <c r="E160" s="44" t="s">
        <v>11906</v>
      </c>
      <c r="F160" s="44" t="s">
        <v>11907</v>
      </c>
      <c r="G160" s="58" t="s">
        <v>11908</v>
      </c>
      <c r="H160" s="44" t="s">
        <v>2225</v>
      </c>
      <c r="I160" s="44" t="s">
        <v>397</v>
      </c>
      <c r="J160" s="44" t="s">
        <v>1234</v>
      </c>
      <c r="K160" s="44" t="s">
        <v>1234</v>
      </c>
      <c r="M160" s="65" t="s">
        <v>15716</v>
      </c>
      <c r="N160" s="44" t="s">
        <v>5396</v>
      </c>
      <c r="P160" s="44" t="s">
        <v>399</v>
      </c>
      <c r="Q160" s="44" t="s">
        <v>408</v>
      </c>
      <c r="R160" s="44" t="s">
        <v>11909</v>
      </c>
    </row>
    <row r="161" spans="1:18">
      <c r="A161" s="44" t="s">
        <v>287</v>
      </c>
      <c r="B161" s="44" t="s">
        <v>263</v>
      </c>
      <c r="C161" s="44" t="s">
        <v>431</v>
      </c>
      <c r="D161" s="45">
        <v>10555181</v>
      </c>
      <c r="E161" s="44" t="s">
        <v>14052</v>
      </c>
      <c r="F161" s="44" t="s">
        <v>14053</v>
      </c>
      <c r="G161" s="58" t="s">
        <v>14054</v>
      </c>
      <c r="H161" s="44" t="s">
        <v>2954</v>
      </c>
      <c r="I161" s="44" t="s">
        <v>397</v>
      </c>
      <c r="J161" s="44" t="s">
        <v>14782</v>
      </c>
      <c r="K161" s="44" t="s">
        <v>14782</v>
      </c>
      <c r="M161" s="65" t="s">
        <v>15881</v>
      </c>
      <c r="N161" s="44" t="s">
        <v>536</v>
      </c>
      <c r="P161" s="44" t="s">
        <v>399</v>
      </c>
      <c r="Q161" s="44" t="s">
        <v>408</v>
      </c>
      <c r="R161" s="44" t="s">
        <v>14055</v>
      </c>
    </row>
    <row r="162" spans="1:18">
      <c r="A162" s="44" t="s">
        <v>288</v>
      </c>
      <c r="B162" s="44" t="s">
        <v>263</v>
      </c>
      <c r="C162" s="44" t="s">
        <v>402</v>
      </c>
      <c r="D162" s="45">
        <v>8159862</v>
      </c>
      <c r="E162" s="44" t="s">
        <v>6356</v>
      </c>
      <c r="F162" s="44" t="s">
        <v>6357</v>
      </c>
      <c r="G162" s="58" t="s">
        <v>6358</v>
      </c>
      <c r="H162" s="44" t="s">
        <v>5018</v>
      </c>
      <c r="I162" s="44" t="s">
        <v>397</v>
      </c>
      <c r="J162" s="44" t="s">
        <v>2051</v>
      </c>
      <c r="K162" s="44" t="s">
        <v>2051</v>
      </c>
      <c r="L162" s="44" t="s">
        <v>2051</v>
      </c>
      <c r="M162" s="65" t="s">
        <v>6359</v>
      </c>
      <c r="N162" s="44" t="s">
        <v>5390</v>
      </c>
      <c r="O162" s="44" t="s">
        <v>664</v>
      </c>
      <c r="P162" s="44" t="s">
        <v>399</v>
      </c>
      <c r="Q162" s="44" t="s">
        <v>408</v>
      </c>
      <c r="R162" s="44" t="s">
        <v>6360</v>
      </c>
    </row>
    <row r="163" spans="1:18">
      <c r="A163" s="44" t="s">
        <v>288</v>
      </c>
      <c r="B163" s="44" t="s">
        <v>529</v>
      </c>
      <c r="C163" s="44" t="s">
        <v>402</v>
      </c>
      <c r="D163" s="45">
        <v>15680650</v>
      </c>
      <c r="E163" s="44" t="s">
        <v>5935</v>
      </c>
      <c r="F163" s="44" t="s">
        <v>5936</v>
      </c>
      <c r="G163" s="58" t="s">
        <v>5937</v>
      </c>
      <c r="H163" s="44" t="s">
        <v>2470</v>
      </c>
      <c r="I163" s="44" t="s">
        <v>397</v>
      </c>
      <c r="J163" s="44" t="s">
        <v>533</v>
      </c>
      <c r="K163" s="44" t="s">
        <v>533</v>
      </c>
      <c r="L163" s="44" t="s">
        <v>533</v>
      </c>
      <c r="M163" s="65" t="s">
        <v>6359</v>
      </c>
      <c r="N163" s="44" t="s">
        <v>5396</v>
      </c>
      <c r="P163" s="44" t="s">
        <v>399</v>
      </c>
      <c r="Q163" s="44" t="s">
        <v>408</v>
      </c>
      <c r="R163" s="44" t="s">
        <v>5938</v>
      </c>
    </row>
    <row r="164" spans="1:18">
      <c r="A164" s="44" t="s">
        <v>288</v>
      </c>
      <c r="B164" s="44" t="s">
        <v>529</v>
      </c>
      <c r="C164" s="44" t="s">
        <v>402</v>
      </c>
      <c r="D164" s="45">
        <v>9872093</v>
      </c>
      <c r="E164" s="44" t="s">
        <v>6297</v>
      </c>
      <c r="F164" s="44" t="s">
        <v>6298</v>
      </c>
      <c r="G164" s="58" t="s">
        <v>6299</v>
      </c>
      <c r="H164" s="44" t="s">
        <v>2019</v>
      </c>
      <c r="I164" s="44" t="s">
        <v>397</v>
      </c>
      <c r="J164" s="44" t="s">
        <v>851</v>
      </c>
      <c r="K164" s="44" t="s">
        <v>851</v>
      </c>
      <c r="L164" s="44" t="s">
        <v>639</v>
      </c>
      <c r="M164" s="65" t="s">
        <v>15882</v>
      </c>
      <c r="N164" s="44" t="s">
        <v>5383</v>
      </c>
      <c r="O164" s="44" t="s">
        <v>639</v>
      </c>
      <c r="P164" s="44" t="s">
        <v>399</v>
      </c>
      <c r="Q164" s="44" t="s">
        <v>400</v>
      </c>
      <c r="R164" s="44" t="s">
        <v>6300</v>
      </c>
    </row>
    <row r="165" spans="1:18">
      <c r="A165" s="44" t="s">
        <v>288</v>
      </c>
      <c r="B165" s="44" t="s">
        <v>529</v>
      </c>
      <c r="C165" s="44" t="s">
        <v>402</v>
      </c>
      <c r="D165" s="45">
        <v>12965489</v>
      </c>
      <c r="E165" s="44" t="s">
        <v>6019</v>
      </c>
      <c r="F165" s="44" t="s">
        <v>6020</v>
      </c>
      <c r="G165" s="58" t="s">
        <v>2080</v>
      </c>
      <c r="H165" s="44" t="s">
        <v>6021</v>
      </c>
      <c r="I165" s="44" t="s">
        <v>397</v>
      </c>
      <c r="J165" s="44" t="s">
        <v>851</v>
      </c>
      <c r="K165" s="44" t="s">
        <v>851</v>
      </c>
      <c r="L165" s="44" t="s">
        <v>6022</v>
      </c>
      <c r="M165" s="65" t="s">
        <v>15882</v>
      </c>
      <c r="N165" s="44" t="s">
        <v>5390</v>
      </c>
      <c r="O165" s="45">
        <v>1</v>
      </c>
      <c r="P165" s="44" t="s">
        <v>418</v>
      </c>
      <c r="Q165" s="44" t="s">
        <v>400</v>
      </c>
      <c r="R165" s="44" t="s">
        <v>6023</v>
      </c>
    </row>
    <row r="166" spans="1:18">
      <c r="A166" s="44" t="s">
        <v>288</v>
      </c>
      <c r="B166" s="44" t="s">
        <v>391</v>
      </c>
      <c r="C166" s="44" t="s">
        <v>402</v>
      </c>
      <c r="D166" s="45">
        <v>9872501</v>
      </c>
      <c r="E166" s="44" t="s">
        <v>5679</v>
      </c>
      <c r="F166" s="44" t="s">
        <v>5680</v>
      </c>
      <c r="G166" s="58" t="s">
        <v>5681</v>
      </c>
      <c r="H166" s="44" t="s">
        <v>78</v>
      </c>
      <c r="I166" s="44" t="s">
        <v>397</v>
      </c>
      <c r="J166" s="44" t="s">
        <v>435</v>
      </c>
      <c r="K166" s="44" t="s">
        <v>435</v>
      </c>
      <c r="L166" s="44" t="s">
        <v>5390</v>
      </c>
      <c r="M166" s="65" t="s">
        <v>5447</v>
      </c>
      <c r="N166" s="44" t="s">
        <v>5390</v>
      </c>
      <c r="O166" s="44" t="s">
        <v>5390</v>
      </c>
      <c r="P166" s="44" t="s">
        <v>399</v>
      </c>
      <c r="Q166" s="44" t="s">
        <v>408</v>
      </c>
      <c r="R166" s="44" t="s">
        <v>5682</v>
      </c>
    </row>
    <row r="167" spans="1:18">
      <c r="A167" s="44" t="s">
        <v>288</v>
      </c>
      <c r="B167" s="44" t="s">
        <v>391</v>
      </c>
      <c r="C167" s="44" t="s">
        <v>431</v>
      </c>
      <c r="D167" s="45">
        <v>12583684</v>
      </c>
      <c r="E167" s="44" t="s">
        <v>5653</v>
      </c>
      <c r="F167" s="44" t="s">
        <v>5654</v>
      </c>
      <c r="G167" s="58" t="s">
        <v>5655</v>
      </c>
      <c r="H167" s="44" t="s">
        <v>413</v>
      </c>
      <c r="I167" s="44" t="s">
        <v>397</v>
      </c>
      <c r="J167" s="44" t="s">
        <v>435</v>
      </c>
      <c r="K167" s="44" t="s">
        <v>435</v>
      </c>
      <c r="L167" s="44" t="s">
        <v>584</v>
      </c>
      <c r="M167" s="65" t="s">
        <v>5447</v>
      </c>
      <c r="N167" s="44" t="s">
        <v>5423</v>
      </c>
      <c r="O167" s="44" t="s">
        <v>5588</v>
      </c>
      <c r="P167" s="44" t="s">
        <v>399</v>
      </c>
      <c r="Q167" s="44" t="s">
        <v>408</v>
      </c>
      <c r="R167" s="44" t="s">
        <v>5656</v>
      </c>
    </row>
    <row r="168" spans="1:18">
      <c r="A168" s="44" t="s">
        <v>288</v>
      </c>
      <c r="B168" s="44" t="s">
        <v>391</v>
      </c>
      <c r="C168" s="44" t="s">
        <v>431</v>
      </c>
      <c r="D168" s="45">
        <v>15086207</v>
      </c>
      <c r="E168" s="44" t="s">
        <v>5449</v>
      </c>
      <c r="F168" s="44" t="s">
        <v>5450</v>
      </c>
      <c r="G168" s="58" t="s">
        <v>5451</v>
      </c>
      <c r="H168" s="44" t="s">
        <v>248</v>
      </c>
      <c r="I168" s="44" t="s">
        <v>397</v>
      </c>
      <c r="J168" s="44" t="s">
        <v>6696</v>
      </c>
      <c r="K168" s="44" t="s">
        <v>6696</v>
      </c>
      <c r="L168" s="44" t="s">
        <v>288</v>
      </c>
      <c r="M168" s="65" t="s">
        <v>5447</v>
      </c>
      <c r="N168" s="44" t="s">
        <v>5396</v>
      </c>
      <c r="O168" s="44" t="s">
        <v>5452</v>
      </c>
      <c r="P168" s="44" t="s">
        <v>418</v>
      </c>
      <c r="Q168" s="44" t="s">
        <v>400</v>
      </c>
      <c r="R168" s="44" t="s">
        <v>5453</v>
      </c>
    </row>
    <row r="169" spans="1:18">
      <c r="A169" s="44" t="s">
        <v>288</v>
      </c>
      <c r="B169" s="44" t="s">
        <v>391</v>
      </c>
      <c r="C169" s="44" t="s">
        <v>402</v>
      </c>
      <c r="D169" s="45">
        <v>15998273</v>
      </c>
      <c r="E169" s="44" t="s">
        <v>5711</v>
      </c>
      <c r="F169" s="44" t="s">
        <v>5712</v>
      </c>
      <c r="G169" s="58" t="s">
        <v>5713</v>
      </c>
      <c r="H169" s="44" t="s">
        <v>78</v>
      </c>
      <c r="I169" s="44" t="s">
        <v>397</v>
      </c>
      <c r="J169" s="44" t="s">
        <v>1158</v>
      </c>
      <c r="K169" s="44" t="s">
        <v>1158</v>
      </c>
      <c r="M169" s="65" t="s">
        <v>5447</v>
      </c>
      <c r="N169" s="44" t="s">
        <v>5390</v>
      </c>
      <c r="P169" s="44" t="s">
        <v>418</v>
      </c>
      <c r="Q169" s="44" t="s">
        <v>400</v>
      </c>
      <c r="R169" s="44" t="s">
        <v>5714</v>
      </c>
    </row>
    <row r="170" spans="1:18">
      <c r="A170" s="44" t="s">
        <v>288</v>
      </c>
      <c r="B170" s="44" t="s">
        <v>391</v>
      </c>
      <c r="C170" s="44" t="s">
        <v>402</v>
      </c>
      <c r="D170" s="45">
        <v>17396319</v>
      </c>
      <c r="E170" s="44" t="s">
        <v>5727</v>
      </c>
      <c r="F170" s="44" t="s">
        <v>5728</v>
      </c>
      <c r="G170" s="58" t="s">
        <v>5729</v>
      </c>
      <c r="H170" s="44" t="s">
        <v>248</v>
      </c>
      <c r="I170" s="44" t="s">
        <v>397</v>
      </c>
      <c r="J170" s="44" t="s">
        <v>435</v>
      </c>
      <c r="K170" s="44" t="s">
        <v>435</v>
      </c>
      <c r="M170" s="65" t="s">
        <v>5447</v>
      </c>
      <c r="N170" s="44" t="s">
        <v>5423</v>
      </c>
      <c r="P170" s="44" t="s">
        <v>399</v>
      </c>
      <c r="Q170" s="44" t="s">
        <v>408</v>
      </c>
      <c r="R170" s="44" t="s">
        <v>5730</v>
      </c>
    </row>
    <row r="171" spans="1:18">
      <c r="A171" s="44" t="s">
        <v>287</v>
      </c>
      <c r="B171" s="44" t="s">
        <v>529</v>
      </c>
      <c r="C171" s="44" t="s">
        <v>402</v>
      </c>
      <c r="D171" s="45">
        <v>11822473</v>
      </c>
      <c r="E171" s="44" t="s">
        <v>10429</v>
      </c>
      <c r="F171" s="44" t="s">
        <v>10430</v>
      </c>
      <c r="G171" s="58" t="s">
        <v>10431</v>
      </c>
      <c r="H171" s="44" t="s">
        <v>2177</v>
      </c>
      <c r="I171" s="44" t="s">
        <v>397</v>
      </c>
      <c r="J171" s="44" t="s">
        <v>14941</v>
      </c>
      <c r="K171" s="44" t="s">
        <v>14941</v>
      </c>
      <c r="L171" s="44" t="s">
        <v>10432</v>
      </c>
      <c r="M171" s="65" t="s">
        <v>15883</v>
      </c>
      <c r="N171" s="44" t="s">
        <v>658</v>
      </c>
      <c r="P171" s="44" t="s">
        <v>418</v>
      </c>
      <c r="Q171" s="44" t="s">
        <v>400</v>
      </c>
      <c r="R171" s="44" t="s">
        <v>10433</v>
      </c>
    </row>
    <row r="172" spans="1:18">
      <c r="A172" s="44" t="s">
        <v>287</v>
      </c>
      <c r="B172" s="44" t="s">
        <v>263</v>
      </c>
      <c r="C172" s="44" t="s">
        <v>402</v>
      </c>
      <c r="D172" s="45">
        <v>4929784</v>
      </c>
      <c r="E172" s="44" t="s">
        <v>14035</v>
      </c>
      <c r="F172" s="44" t="s">
        <v>14522</v>
      </c>
      <c r="G172" s="58" t="s">
        <v>14523</v>
      </c>
      <c r="H172" s="44" t="s">
        <v>2954</v>
      </c>
      <c r="I172" s="44" t="s">
        <v>397</v>
      </c>
      <c r="J172" s="44" t="s">
        <v>536</v>
      </c>
      <c r="K172" s="44" t="s">
        <v>536</v>
      </c>
      <c r="L172" s="44" t="s">
        <v>551</v>
      </c>
      <c r="M172" s="65" t="s">
        <v>15884</v>
      </c>
      <c r="N172" s="44" t="s">
        <v>551</v>
      </c>
      <c r="O172" s="44" t="s">
        <v>964</v>
      </c>
      <c r="P172" s="44" t="s">
        <v>399</v>
      </c>
      <c r="Q172" s="44" t="s">
        <v>408</v>
      </c>
      <c r="R172" s="44" t="s">
        <v>14524</v>
      </c>
    </row>
    <row r="173" spans="1:18">
      <c r="A173" s="44" t="s">
        <v>287</v>
      </c>
      <c r="B173" s="44" t="s">
        <v>263</v>
      </c>
      <c r="C173" s="44" t="s">
        <v>402</v>
      </c>
      <c r="D173" s="45">
        <v>9387943</v>
      </c>
      <c r="E173" s="44" t="s">
        <v>14171</v>
      </c>
      <c r="F173" s="44" t="s">
        <v>14172</v>
      </c>
      <c r="G173" s="58" t="s">
        <v>14173</v>
      </c>
      <c r="H173" s="44" t="s">
        <v>2954</v>
      </c>
      <c r="I173" s="44" t="s">
        <v>397</v>
      </c>
      <c r="J173" s="44" t="s">
        <v>14782</v>
      </c>
      <c r="K173" s="44" t="s">
        <v>14782</v>
      </c>
      <c r="M173" s="65" t="s">
        <v>15884</v>
      </c>
      <c r="N173" s="44" t="s">
        <v>749</v>
      </c>
      <c r="O173" s="44" t="s">
        <v>749</v>
      </c>
      <c r="P173" s="44" t="s">
        <v>399</v>
      </c>
      <c r="Q173" s="44" t="s">
        <v>408</v>
      </c>
      <c r="R173" s="44" t="s">
        <v>14174</v>
      </c>
    </row>
    <row r="174" spans="1:18">
      <c r="A174" s="44" t="s">
        <v>287</v>
      </c>
      <c r="B174" s="44" t="s">
        <v>529</v>
      </c>
      <c r="C174" s="44" t="s">
        <v>431</v>
      </c>
      <c r="D174" s="45">
        <v>17988124</v>
      </c>
      <c r="E174" s="44" t="s">
        <v>10716</v>
      </c>
      <c r="F174" s="44" t="s">
        <v>10717</v>
      </c>
      <c r="G174" s="58" t="s">
        <v>10718</v>
      </c>
      <c r="H174" s="44" t="s">
        <v>2402</v>
      </c>
      <c r="I174" s="44" t="s">
        <v>397</v>
      </c>
      <c r="J174" s="44" t="s">
        <v>9260</v>
      </c>
      <c r="K174" s="44" t="s">
        <v>9260</v>
      </c>
      <c r="L174" s="44" t="s">
        <v>6701</v>
      </c>
      <c r="M174" s="65" t="s">
        <v>15885</v>
      </c>
      <c r="N174" s="44" t="s">
        <v>536</v>
      </c>
      <c r="P174" s="44" t="s">
        <v>418</v>
      </c>
      <c r="Q174" s="44" t="s">
        <v>408</v>
      </c>
      <c r="R174" s="44" t="s">
        <v>10719</v>
      </c>
    </row>
    <row r="175" spans="1:18">
      <c r="A175" s="44" t="s">
        <v>287</v>
      </c>
      <c r="B175" s="44" t="s">
        <v>529</v>
      </c>
      <c r="C175" s="44" t="s">
        <v>402</v>
      </c>
      <c r="D175" s="45">
        <v>14500062</v>
      </c>
      <c r="E175" s="44" t="s">
        <v>10411</v>
      </c>
      <c r="F175" s="44" t="s">
        <v>10412</v>
      </c>
      <c r="G175" s="58" t="s">
        <v>10413</v>
      </c>
      <c r="H175" s="44" t="s">
        <v>13</v>
      </c>
      <c r="I175" s="44" t="s">
        <v>397</v>
      </c>
      <c r="J175" s="44" t="s">
        <v>9151</v>
      </c>
      <c r="K175" s="44" t="s">
        <v>9151</v>
      </c>
      <c r="L175" s="44" t="s">
        <v>10414</v>
      </c>
      <c r="M175" s="65" t="s">
        <v>15886</v>
      </c>
      <c r="N175" s="44" t="s">
        <v>1083</v>
      </c>
      <c r="P175" s="44" t="s">
        <v>418</v>
      </c>
      <c r="Q175" s="44" t="s">
        <v>400</v>
      </c>
      <c r="R175" s="44" t="s">
        <v>10415</v>
      </c>
    </row>
    <row r="176" spans="1:18">
      <c r="A176" s="44" t="s">
        <v>287</v>
      </c>
      <c r="B176" s="44" t="s">
        <v>529</v>
      </c>
      <c r="C176" s="44" t="s">
        <v>402</v>
      </c>
      <c r="D176" s="45">
        <v>11893425</v>
      </c>
      <c r="E176" s="44" t="s">
        <v>10876</v>
      </c>
      <c r="F176" s="44" t="s">
        <v>10877</v>
      </c>
      <c r="G176" s="58" t="s">
        <v>10878</v>
      </c>
      <c r="H176" s="44" t="s">
        <v>2165</v>
      </c>
      <c r="I176" s="44" t="s">
        <v>397</v>
      </c>
      <c r="J176" s="44" t="s">
        <v>6725</v>
      </c>
      <c r="K176" s="44" t="s">
        <v>6725</v>
      </c>
      <c r="L176" s="44" t="s">
        <v>2123</v>
      </c>
      <c r="M176" s="65" t="s">
        <v>15887</v>
      </c>
      <c r="N176" s="44" t="s">
        <v>658</v>
      </c>
      <c r="P176" s="44" t="s">
        <v>418</v>
      </c>
      <c r="Q176" s="44" t="s">
        <v>400</v>
      </c>
      <c r="R176" s="44" t="s">
        <v>10879</v>
      </c>
    </row>
    <row r="177" spans="1:18">
      <c r="A177" s="44" t="s">
        <v>287</v>
      </c>
      <c r="B177" s="44" t="s">
        <v>529</v>
      </c>
      <c r="C177" s="44" t="s">
        <v>431</v>
      </c>
      <c r="D177" s="45">
        <v>19693984</v>
      </c>
      <c r="E177" s="44" t="s">
        <v>12628</v>
      </c>
      <c r="F177" s="44" t="s">
        <v>12629</v>
      </c>
      <c r="G177" s="58" t="s">
        <v>12630</v>
      </c>
      <c r="H177" s="44" t="s">
        <v>2075</v>
      </c>
      <c r="I177" s="44" t="s">
        <v>397</v>
      </c>
      <c r="J177" s="44" t="s">
        <v>9625</v>
      </c>
      <c r="K177" s="44" t="s">
        <v>9625</v>
      </c>
      <c r="L177" s="44" t="s">
        <v>12631</v>
      </c>
      <c r="M177" s="65" t="s">
        <v>15888</v>
      </c>
      <c r="N177" s="44" t="s">
        <v>749</v>
      </c>
      <c r="O177" s="44" t="s">
        <v>692</v>
      </c>
      <c r="P177" s="44" t="s">
        <v>418</v>
      </c>
      <c r="Q177" s="44" t="s">
        <v>400</v>
      </c>
      <c r="R177" s="44" t="s">
        <v>12632</v>
      </c>
    </row>
    <row r="178" spans="1:18">
      <c r="A178" s="44" t="s">
        <v>287</v>
      </c>
      <c r="B178" s="44" t="s">
        <v>529</v>
      </c>
      <c r="C178" s="44" t="s">
        <v>402</v>
      </c>
      <c r="D178" s="45">
        <v>10557278</v>
      </c>
      <c r="E178" s="44" t="s">
        <v>11367</v>
      </c>
      <c r="F178" s="44" t="s">
        <v>11368</v>
      </c>
      <c r="G178" s="58" t="s">
        <v>11369</v>
      </c>
      <c r="H178" s="44" t="s">
        <v>915</v>
      </c>
      <c r="I178" s="44" t="s">
        <v>397</v>
      </c>
      <c r="J178" s="44" t="s">
        <v>11370</v>
      </c>
      <c r="K178" s="44" t="s">
        <v>11370</v>
      </c>
      <c r="M178" s="65" t="s">
        <v>15889</v>
      </c>
      <c r="N178" s="44" t="s">
        <v>536</v>
      </c>
      <c r="P178" s="44" t="s">
        <v>399</v>
      </c>
      <c r="Q178" s="44" t="s">
        <v>408</v>
      </c>
      <c r="R178" s="44" t="s">
        <v>11371</v>
      </c>
    </row>
    <row r="179" spans="1:18">
      <c r="A179" s="44" t="s">
        <v>286</v>
      </c>
      <c r="B179" s="44" t="s">
        <v>529</v>
      </c>
      <c r="C179" s="44" t="s">
        <v>431</v>
      </c>
      <c r="D179" s="45">
        <v>1205173</v>
      </c>
      <c r="E179" s="44" t="s">
        <v>4593</v>
      </c>
      <c r="F179" s="44" t="s">
        <v>4594</v>
      </c>
      <c r="G179" s="58" t="s">
        <v>4595</v>
      </c>
      <c r="H179" s="44" t="s">
        <v>6</v>
      </c>
      <c r="I179" s="44" t="s">
        <v>397</v>
      </c>
      <c r="J179" s="44" t="s">
        <v>736</v>
      </c>
      <c r="K179" s="44" t="s">
        <v>736</v>
      </c>
      <c r="L179" s="44" t="s">
        <v>736</v>
      </c>
      <c r="M179" s="65" t="s">
        <v>15890</v>
      </c>
      <c r="N179" s="44" t="s">
        <v>407</v>
      </c>
      <c r="O179" s="44" t="s">
        <v>407</v>
      </c>
      <c r="P179" s="44" t="s">
        <v>399</v>
      </c>
      <c r="Q179" s="44" t="s">
        <v>408</v>
      </c>
      <c r="R179" s="44" t="s">
        <v>4596</v>
      </c>
    </row>
    <row r="180" spans="1:18">
      <c r="A180" s="44" t="s">
        <v>286</v>
      </c>
      <c r="B180" s="44" t="s">
        <v>529</v>
      </c>
      <c r="C180" s="44" t="s">
        <v>402</v>
      </c>
      <c r="D180" s="45">
        <v>10059789</v>
      </c>
      <c r="E180" s="44" t="s">
        <v>4368</v>
      </c>
      <c r="F180" s="44" t="s">
        <v>4369</v>
      </c>
      <c r="G180" s="58" t="s">
        <v>4370</v>
      </c>
      <c r="H180" s="44" t="s">
        <v>697</v>
      </c>
      <c r="I180" s="44" t="s">
        <v>397</v>
      </c>
      <c r="J180" s="44" t="s">
        <v>736</v>
      </c>
      <c r="K180" s="44" t="s">
        <v>736</v>
      </c>
      <c r="M180" s="65" t="s">
        <v>15890</v>
      </c>
      <c r="N180" s="44" t="s">
        <v>407</v>
      </c>
      <c r="P180" s="44" t="s">
        <v>399</v>
      </c>
      <c r="Q180" s="44" t="s">
        <v>400</v>
      </c>
      <c r="R180" s="44" t="s">
        <v>4371</v>
      </c>
    </row>
    <row r="181" spans="1:18">
      <c r="A181" s="44" t="s">
        <v>390</v>
      </c>
      <c r="B181" s="44" t="s">
        <v>529</v>
      </c>
      <c r="C181" s="44" t="s">
        <v>402</v>
      </c>
      <c r="D181" s="45">
        <v>11402715</v>
      </c>
      <c r="E181" s="44" t="s">
        <v>725</v>
      </c>
      <c r="F181" s="44" t="s">
        <v>726</v>
      </c>
      <c r="G181" s="58" t="s">
        <v>727</v>
      </c>
      <c r="H181" s="44" t="s">
        <v>728</v>
      </c>
      <c r="I181" s="44" t="s">
        <v>397</v>
      </c>
      <c r="J181" s="44" t="s">
        <v>729</v>
      </c>
      <c r="K181" s="44" t="s">
        <v>729</v>
      </c>
      <c r="L181" s="44" t="s">
        <v>730</v>
      </c>
      <c r="M181" s="65" t="s">
        <v>15890</v>
      </c>
      <c r="N181" s="44" t="s">
        <v>407</v>
      </c>
      <c r="O181" s="44" t="s">
        <v>407</v>
      </c>
      <c r="P181" s="44" t="s">
        <v>399</v>
      </c>
      <c r="Q181" s="44" t="s">
        <v>400</v>
      </c>
      <c r="R181" s="44" t="s">
        <v>732</v>
      </c>
    </row>
    <row r="182" spans="1:18">
      <c r="A182" s="44" t="s">
        <v>390</v>
      </c>
      <c r="B182" s="44" t="s">
        <v>529</v>
      </c>
      <c r="C182" s="44" t="s">
        <v>402</v>
      </c>
      <c r="D182" s="45">
        <v>12240321</v>
      </c>
      <c r="E182" s="44" t="s">
        <v>733</v>
      </c>
      <c r="F182" s="44" t="s">
        <v>734</v>
      </c>
      <c r="G182" s="58" t="s">
        <v>735</v>
      </c>
      <c r="H182" s="44" t="s">
        <v>73</v>
      </c>
      <c r="I182" s="44" t="s">
        <v>397</v>
      </c>
      <c r="J182" s="44" t="s">
        <v>736</v>
      </c>
      <c r="K182" s="44" t="s">
        <v>736</v>
      </c>
      <c r="L182" s="44" t="s">
        <v>737</v>
      </c>
      <c r="M182" s="65" t="s">
        <v>15890</v>
      </c>
      <c r="N182" s="44" t="s">
        <v>407</v>
      </c>
      <c r="O182" s="44" t="s">
        <v>407</v>
      </c>
      <c r="P182" s="44" t="s">
        <v>399</v>
      </c>
      <c r="Q182" s="44" t="s">
        <v>400</v>
      </c>
      <c r="R182" s="44" t="s">
        <v>738</v>
      </c>
    </row>
    <row r="183" spans="1:18">
      <c r="A183" s="44" t="s">
        <v>287</v>
      </c>
      <c r="B183" s="44" t="s">
        <v>391</v>
      </c>
      <c r="C183" s="44" t="s">
        <v>431</v>
      </c>
      <c r="D183" s="45">
        <v>10992869</v>
      </c>
      <c r="E183" s="44" t="s">
        <v>8917</v>
      </c>
      <c r="F183" s="44" t="s">
        <v>8918</v>
      </c>
      <c r="G183" s="58" t="s">
        <v>8919</v>
      </c>
      <c r="H183" s="44" t="s">
        <v>413</v>
      </c>
      <c r="I183" s="44" t="s">
        <v>397</v>
      </c>
      <c r="J183" s="44" t="s">
        <v>6606</v>
      </c>
      <c r="K183" s="44" t="s">
        <v>6606</v>
      </c>
      <c r="M183" s="65" t="s">
        <v>8920</v>
      </c>
      <c r="N183" s="44" t="s">
        <v>1125</v>
      </c>
      <c r="P183" s="44" t="s">
        <v>399</v>
      </c>
      <c r="Q183" s="44" t="s">
        <v>400</v>
      </c>
      <c r="R183" s="44" t="s">
        <v>8921</v>
      </c>
    </row>
    <row r="184" spans="1:18">
      <c r="A184" s="44" t="s">
        <v>287</v>
      </c>
      <c r="B184" s="44" t="s">
        <v>529</v>
      </c>
      <c r="C184" s="44" t="s">
        <v>402</v>
      </c>
      <c r="D184" s="45">
        <v>13489353</v>
      </c>
      <c r="E184" s="44" t="s">
        <v>12128</v>
      </c>
      <c r="F184" s="44" t="s">
        <v>12129</v>
      </c>
      <c r="G184" s="58" t="s">
        <v>12130</v>
      </c>
      <c r="H184" s="44" t="s">
        <v>12131</v>
      </c>
      <c r="I184" s="44" t="s">
        <v>1174</v>
      </c>
      <c r="J184" s="44" t="s">
        <v>2051</v>
      </c>
      <c r="K184" s="44" t="s">
        <v>2051</v>
      </c>
      <c r="L184" s="44" t="s">
        <v>12132</v>
      </c>
      <c r="M184" s="65" t="s">
        <v>12133</v>
      </c>
      <c r="N184" s="44" t="s">
        <v>5390</v>
      </c>
      <c r="P184" s="44" t="s">
        <v>399</v>
      </c>
      <c r="Q184" s="44" t="s">
        <v>408</v>
      </c>
      <c r="R184" s="44" t="s">
        <v>12134</v>
      </c>
    </row>
    <row r="185" spans="1:18">
      <c r="A185" s="44" t="s">
        <v>288</v>
      </c>
      <c r="B185" s="44" t="s">
        <v>263</v>
      </c>
      <c r="C185" s="44" t="s">
        <v>402</v>
      </c>
      <c r="D185" s="45">
        <v>10134902</v>
      </c>
      <c r="E185" s="44" t="s">
        <v>6548</v>
      </c>
      <c r="F185" s="44" t="s">
        <v>6549</v>
      </c>
      <c r="G185" s="58" t="s">
        <v>6550</v>
      </c>
      <c r="H185" s="44" t="s">
        <v>28</v>
      </c>
      <c r="I185" s="44" t="s">
        <v>397</v>
      </c>
      <c r="J185" s="44" t="s">
        <v>6551</v>
      </c>
      <c r="K185" s="44" t="s">
        <v>6551</v>
      </c>
      <c r="L185" s="44" t="s">
        <v>6552</v>
      </c>
      <c r="M185" s="65" t="s">
        <v>5850</v>
      </c>
      <c r="N185" s="44" t="s">
        <v>6553</v>
      </c>
      <c r="P185" s="44" t="s">
        <v>399</v>
      </c>
      <c r="Q185" s="44" t="s">
        <v>408</v>
      </c>
      <c r="R185" s="44" t="s">
        <v>6554</v>
      </c>
    </row>
    <row r="186" spans="1:18">
      <c r="A186" s="44" t="s">
        <v>288</v>
      </c>
      <c r="B186" s="44" t="s">
        <v>529</v>
      </c>
      <c r="C186" s="44" t="s">
        <v>402</v>
      </c>
      <c r="D186" s="45">
        <v>11239772</v>
      </c>
      <c r="E186" s="44" t="s">
        <v>5848</v>
      </c>
      <c r="F186" s="44" t="s">
        <v>5849</v>
      </c>
      <c r="G186" s="58" t="s">
        <v>2460</v>
      </c>
      <c r="H186" s="44" t="s">
        <v>2470</v>
      </c>
      <c r="I186" s="44" t="s">
        <v>397</v>
      </c>
      <c r="J186" s="44" t="s">
        <v>14926</v>
      </c>
      <c r="K186" s="44" t="s">
        <v>14926</v>
      </c>
      <c r="L186" s="44" t="s">
        <v>2051</v>
      </c>
      <c r="M186" s="65" t="s">
        <v>5850</v>
      </c>
      <c r="N186" s="44" t="s">
        <v>5390</v>
      </c>
      <c r="P186" s="44" t="s">
        <v>399</v>
      </c>
      <c r="Q186" s="44" t="s">
        <v>400</v>
      </c>
      <c r="R186" s="44" t="s">
        <v>5851</v>
      </c>
    </row>
    <row r="187" spans="1:18">
      <c r="A187" s="44" t="s">
        <v>288</v>
      </c>
      <c r="B187" s="44" t="s">
        <v>529</v>
      </c>
      <c r="C187" s="44" t="s">
        <v>402</v>
      </c>
      <c r="D187" s="45">
        <v>14219540</v>
      </c>
      <c r="E187" s="44" t="s">
        <v>6186</v>
      </c>
      <c r="F187" s="44" t="s">
        <v>6187</v>
      </c>
      <c r="G187" s="58" t="s">
        <v>6188</v>
      </c>
      <c r="H187" s="44" t="s">
        <v>2050</v>
      </c>
      <c r="I187" s="44" t="s">
        <v>397</v>
      </c>
      <c r="J187" s="44" t="s">
        <v>6189</v>
      </c>
      <c r="K187" s="44" t="s">
        <v>6189</v>
      </c>
      <c r="L187" s="44" t="s">
        <v>6189</v>
      </c>
      <c r="M187" s="65" t="s">
        <v>5850</v>
      </c>
      <c r="N187" s="44" t="s">
        <v>5396</v>
      </c>
      <c r="P187" s="44" t="s">
        <v>399</v>
      </c>
      <c r="Q187" s="44" t="s">
        <v>400</v>
      </c>
      <c r="R187" s="44" t="s">
        <v>6190</v>
      </c>
    </row>
    <row r="188" spans="1:18">
      <c r="A188" s="44" t="s">
        <v>289</v>
      </c>
      <c r="B188" s="44" t="s">
        <v>263</v>
      </c>
      <c r="C188" s="44" t="s">
        <v>402</v>
      </c>
      <c r="D188" s="45">
        <v>10987718</v>
      </c>
      <c r="E188" s="44" t="s">
        <v>3099</v>
      </c>
      <c r="F188" s="44" t="s">
        <v>3100</v>
      </c>
      <c r="G188" s="58" t="s">
        <v>3101</v>
      </c>
      <c r="H188" s="44" t="s">
        <v>978</v>
      </c>
      <c r="I188" s="44" t="s">
        <v>397</v>
      </c>
      <c r="J188" s="44" t="s">
        <v>14914</v>
      </c>
      <c r="K188" s="44" t="s">
        <v>14914</v>
      </c>
      <c r="L188" s="44" t="s">
        <v>3102</v>
      </c>
      <c r="M188" s="65" t="s">
        <v>15598</v>
      </c>
      <c r="N188" s="44" t="s">
        <v>1193</v>
      </c>
      <c r="O188" s="44" t="s">
        <v>1193</v>
      </c>
      <c r="P188" s="44" t="s">
        <v>399</v>
      </c>
      <c r="Q188" s="44" t="s">
        <v>408</v>
      </c>
      <c r="R188" s="44" t="s">
        <v>3103</v>
      </c>
    </row>
    <row r="189" spans="1:18">
      <c r="A189" s="44" t="s">
        <v>287</v>
      </c>
      <c r="B189" s="44" t="s">
        <v>529</v>
      </c>
      <c r="C189" s="44" t="s">
        <v>402</v>
      </c>
      <c r="D189" s="45">
        <v>15967147</v>
      </c>
      <c r="E189" s="44" t="s">
        <v>611</v>
      </c>
      <c r="F189" s="44" t="s">
        <v>9249</v>
      </c>
      <c r="G189" s="58" t="s">
        <v>9250</v>
      </c>
      <c r="H189" s="44" t="s">
        <v>2050</v>
      </c>
      <c r="I189" s="44" t="s">
        <v>397</v>
      </c>
      <c r="J189" s="44" t="s">
        <v>935</v>
      </c>
      <c r="K189" s="44" t="s">
        <v>935</v>
      </c>
      <c r="L189" s="44" t="s">
        <v>9251</v>
      </c>
      <c r="M189" s="65" t="s">
        <v>10745</v>
      </c>
      <c r="N189" s="44" t="s">
        <v>551</v>
      </c>
      <c r="P189" s="44" t="s">
        <v>418</v>
      </c>
      <c r="Q189" s="44" t="s">
        <v>400</v>
      </c>
      <c r="R189" s="44" t="s">
        <v>9252</v>
      </c>
    </row>
    <row r="190" spans="1:18">
      <c r="A190" s="44" t="s">
        <v>287</v>
      </c>
      <c r="B190" s="44" t="s">
        <v>529</v>
      </c>
      <c r="C190" s="44" t="s">
        <v>402</v>
      </c>
      <c r="D190" s="45">
        <v>12200922</v>
      </c>
      <c r="E190" s="44" t="s">
        <v>9855</v>
      </c>
      <c r="F190" s="44" t="s">
        <v>9856</v>
      </c>
      <c r="G190" s="58" t="s">
        <v>9857</v>
      </c>
      <c r="H190" s="44" t="s">
        <v>2050</v>
      </c>
      <c r="I190" s="44" t="s">
        <v>397</v>
      </c>
      <c r="J190" s="44" t="s">
        <v>935</v>
      </c>
      <c r="K190" s="44" t="s">
        <v>935</v>
      </c>
      <c r="L190" s="44" t="s">
        <v>9858</v>
      </c>
      <c r="M190" s="65" t="s">
        <v>15774</v>
      </c>
      <c r="N190" s="44" t="s">
        <v>536</v>
      </c>
      <c r="O190" s="44" t="s">
        <v>536</v>
      </c>
      <c r="P190" s="44" t="s">
        <v>418</v>
      </c>
      <c r="Q190" s="44" t="s">
        <v>400</v>
      </c>
      <c r="R190" s="44" t="s">
        <v>9859</v>
      </c>
    </row>
    <row r="191" spans="1:18">
      <c r="A191" s="44" t="s">
        <v>286</v>
      </c>
      <c r="B191" s="44" t="s">
        <v>263</v>
      </c>
      <c r="C191" s="44" t="s">
        <v>431</v>
      </c>
      <c r="D191" s="45">
        <v>10641515</v>
      </c>
      <c r="E191" s="44" t="s">
        <v>5268</v>
      </c>
      <c r="F191" s="44" t="s">
        <v>4550</v>
      </c>
      <c r="G191" s="58" t="s">
        <v>5269</v>
      </c>
      <c r="H191" s="44" t="s">
        <v>244</v>
      </c>
      <c r="I191" s="44" t="s">
        <v>397</v>
      </c>
      <c r="J191" s="44" t="s">
        <v>5752</v>
      </c>
      <c r="K191" s="44" t="s">
        <v>5752</v>
      </c>
      <c r="M191" s="65" t="s">
        <v>15587</v>
      </c>
      <c r="N191" s="44" t="s">
        <v>658</v>
      </c>
      <c r="O191" s="44" t="s">
        <v>1709</v>
      </c>
      <c r="P191" s="44" t="s">
        <v>418</v>
      </c>
      <c r="Q191" s="44" t="s">
        <v>400</v>
      </c>
      <c r="R191" s="44" t="s">
        <v>5270</v>
      </c>
    </row>
    <row r="192" spans="1:18">
      <c r="A192" s="44" t="s">
        <v>287</v>
      </c>
      <c r="B192" s="44" t="s">
        <v>529</v>
      </c>
      <c r="C192" s="44" t="s">
        <v>402</v>
      </c>
      <c r="D192" s="45">
        <v>11186912</v>
      </c>
      <c r="E192" s="44" t="s">
        <v>10954</v>
      </c>
      <c r="F192" s="44" t="s">
        <v>10955</v>
      </c>
      <c r="G192" s="58" t="s">
        <v>10956</v>
      </c>
      <c r="H192" s="44" t="s">
        <v>2444</v>
      </c>
      <c r="I192" s="44" t="s">
        <v>397</v>
      </c>
      <c r="J192" s="44" t="s">
        <v>533</v>
      </c>
      <c r="K192" s="44" t="s">
        <v>533</v>
      </c>
      <c r="L192" s="44" t="s">
        <v>10957</v>
      </c>
      <c r="M192" s="65" t="s">
        <v>9054</v>
      </c>
      <c r="N192" s="44" t="s">
        <v>536</v>
      </c>
      <c r="P192" s="44" t="s">
        <v>399</v>
      </c>
      <c r="Q192" s="44" t="s">
        <v>400</v>
      </c>
      <c r="R192" s="44" t="s">
        <v>10958</v>
      </c>
    </row>
    <row r="193" spans="1:18">
      <c r="A193" s="44" t="s">
        <v>287</v>
      </c>
      <c r="B193" s="44" t="s">
        <v>529</v>
      </c>
      <c r="C193" s="44" t="s">
        <v>402</v>
      </c>
      <c r="D193" s="45">
        <v>12204111</v>
      </c>
      <c r="E193" s="44" t="s">
        <v>9357</v>
      </c>
      <c r="F193" s="44" t="s">
        <v>9358</v>
      </c>
      <c r="G193" s="58" t="s">
        <v>9359</v>
      </c>
      <c r="H193" s="44" t="s">
        <v>549</v>
      </c>
      <c r="I193" s="44" t="s">
        <v>397</v>
      </c>
      <c r="J193" s="44" t="s">
        <v>533</v>
      </c>
      <c r="K193" s="44" t="s">
        <v>533</v>
      </c>
      <c r="L193" s="44" t="s">
        <v>9360</v>
      </c>
      <c r="M193" s="65" t="s">
        <v>9054</v>
      </c>
      <c r="N193" s="44" t="s">
        <v>536</v>
      </c>
      <c r="O193" s="44" t="s">
        <v>536</v>
      </c>
      <c r="P193" s="44" t="s">
        <v>399</v>
      </c>
      <c r="Q193" s="44" t="s">
        <v>408</v>
      </c>
      <c r="R193" s="44" t="s">
        <v>9361</v>
      </c>
    </row>
    <row r="194" spans="1:18">
      <c r="A194" s="44" t="s">
        <v>287</v>
      </c>
      <c r="B194" s="44" t="s">
        <v>529</v>
      </c>
      <c r="C194" s="44" t="s">
        <v>402</v>
      </c>
      <c r="D194" s="45">
        <v>12839212</v>
      </c>
      <c r="E194" s="44" t="s">
        <v>9051</v>
      </c>
      <c r="F194" s="44" t="s">
        <v>9052</v>
      </c>
      <c r="G194" s="58" t="s">
        <v>9053</v>
      </c>
      <c r="H194" s="44" t="s">
        <v>591</v>
      </c>
      <c r="I194" s="44" t="s">
        <v>397</v>
      </c>
      <c r="J194" s="44" t="s">
        <v>533</v>
      </c>
      <c r="K194" s="44" t="s">
        <v>533</v>
      </c>
      <c r="L194" s="44" t="s">
        <v>533</v>
      </c>
      <c r="M194" s="65" t="s">
        <v>9054</v>
      </c>
      <c r="N194" s="44" t="s">
        <v>536</v>
      </c>
      <c r="P194" s="44" t="s">
        <v>399</v>
      </c>
      <c r="Q194" s="44" t="s">
        <v>408</v>
      </c>
      <c r="R194" s="44" t="s">
        <v>9055</v>
      </c>
    </row>
    <row r="195" spans="1:18">
      <c r="A195" s="44" t="s">
        <v>287</v>
      </c>
      <c r="B195" s="44" t="s">
        <v>529</v>
      </c>
      <c r="C195" s="44" t="s">
        <v>402</v>
      </c>
      <c r="D195" s="45">
        <v>13883097</v>
      </c>
      <c r="E195" s="44" t="s">
        <v>9504</v>
      </c>
      <c r="F195" s="44" t="s">
        <v>9505</v>
      </c>
      <c r="G195" s="58" t="s">
        <v>9506</v>
      </c>
      <c r="H195" s="44" t="s">
        <v>549</v>
      </c>
      <c r="I195" s="44" t="s">
        <v>397</v>
      </c>
      <c r="J195" s="44" t="s">
        <v>533</v>
      </c>
      <c r="K195" s="44" t="s">
        <v>533</v>
      </c>
      <c r="L195" s="44" t="s">
        <v>550</v>
      </c>
      <c r="M195" s="65" t="s">
        <v>9054</v>
      </c>
      <c r="N195" s="44" t="s">
        <v>551</v>
      </c>
      <c r="O195" s="44" t="s">
        <v>9507</v>
      </c>
      <c r="P195" s="44" t="s">
        <v>418</v>
      </c>
      <c r="Q195" s="44" t="s">
        <v>400</v>
      </c>
      <c r="R195" s="44" t="s">
        <v>9508</v>
      </c>
    </row>
    <row r="196" spans="1:18">
      <c r="A196" s="44" t="s">
        <v>287</v>
      </c>
      <c r="B196" s="44" t="s">
        <v>529</v>
      </c>
      <c r="C196" s="44" t="s">
        <v>402</v>
      </c>
      <c r="D196" s="45">
        <v>13278381</v>
      </c>
      <c r="E196" s="44" t="s">
        <v>9128</v>
      </c>
      <c r="F196" s="44" t="s">
        <v>9129</v>
      </c>
      <c r="G196" s="58" t="s">
        <v>9130</v>
      </c>
      <c r="H196" s="44" t="s">
        <v>9131</v>
      </c>
      <c r="I196" s="44" t="s">
        <v>397</v>
      </c>
      <c r="J196" s="44" t="s">
        <v>9132</v>
      </c>
      <c r="K196" s="44" t="s">
        <v>9132</v>
      </c>
      <c r="L196" s="44" t="s">
        <v>9133</v>
      </c>
      <c r="M196" s="65" t="s">
        <v>9134</v>
      </c>
      <c r="N196" s="44" t="s">
        <v>536</v>
      </c>
      <c r="P196" s="44" t="s">
        <v>418</v>
      </c>
      <c r="Q196" s="44" t="s">
        <v>408</v>
      </c>
      <c r="R196" s="44" t="s">
        <v>9135</v>
      </c>
    </row>
    <row r="197" spans="1:18">
      <c r="A197" s="44" t="s">
        <v>287</v>
      </c>
      <c r="B197" s="44" t="s">
        <v>529</v>
      </c>
      <c r="C197" s="44" t="s">
        <v>431</v>
      </c>
      <c r="D197" s="45">
        <v>13883329</v>
      </c>
      <c r="E197" s="44" t="s">
        <v>10904</v>
      </c>
      <c r="F197" s="44" t="s">
        <v>10905</v>
      </c>
      <c r="G197" s="58" t="s">
        <v>10906</v>
      </c>
      <c r="H197" s="44" t="s">
        <v>10907</v>
      </c>
      <c r="I197" s="44" t="s">
        <v>397</v>
      </c>
      <c r="J197" s="44" t="s">
        <v>14782</v>
      </c>
      <c r="K197" s="44" t="s">
        <v>14782</v>
      </c>
      <c r="L197" s="44" t="s">
        <v>10908</v>
      </c>
      <c r="M197" s="65" t="s">
        <v>9134</v>
      </c>
      <c r="N197" s="44" t="s">
        <v>536</v>
      </c>
      <c r="P197" s="44" t="s">
        <v>418</v>
      </c>
      <c r="Q197" s="44" t="s">
        <v>400</v>
      </c>
      <c r="R197" s="44" t="s">
        <v>10909</v>
      </c>
    </row>
    <row r="198" spans="1:18">
      <c r="A198" s="44" t="s">
        <v>287</v>
      </c>
      <c r="B198" s="44" t="s">
        <v>529</v>
      </c>
      <c r="C198" s="44" t="s">
        <v>402</v>
      </c>
      <c r="D198" s="45">
        <v>14451784</v>
      </c>
      <c r="E198" s="44" t="s">
        <v>12814</v>
      </c>
      <c r="F198" s="44" t="s">
        <v>12815</v>
      </c>
      <c r="G198" s="58" t="s">
        <v>12816</v>
      </c>
      <c r="H198" s="44" t="s">
        <v>2138</v>
      </c>
      <c r="I198" s="44" t="s">
        <v>397</v>
      </c>
      <c r="J198" s="44" t="s">
        <v>14782</v>
      </c>
      <c r="K198" s="44" t="s">
        <v>14782</v>
      </c>
      <c r="L198" s="44" t="s">
        <v>12817</v>
      </c>
      <c r="M198" s="65" t="s">
        <v>9134</v>
      </c>
      <c r="N198" s="44" t="s">
        <v>536</v>
      </c>
      <c r="O198" s="44" t="s">
        <v>274</v>
      </c>
      <c r="P198" s="44" t="s">
        <v>399</v>
      </c>
      <c r="Q198" s="44" t="s">
        <v>400</v>
      </c>
      <c r="R198" s="44" t="s">
        <v>12818</v>
      </c>
    </row>
    <row r="199" spans="1:18">
      <c r="A199" s="44" t="s">
        <v>287</v>
      </c>
      <c r="B199" s="44" t="s">
        <v>529</v>
      </c>
      <c r="C199" s="44" t="s">
        <v>402</v>
      </c>
      <c r="D199" s="45">
        <v>16637771</v>
      </c>
      <c r="E199" s="44" t="s">
        <v>11457</v>
      </c>
      <c r="F199" s="44" t="s">
        <v>11458</v>
      </c>
      <c r="G199" s="58" t="s">
        <v>11459</v>
      </c>
      <c r="H199" s="44" t="s">
        <v>11460</v>
      </c>
      <c r="I199" s="44" t="s">
        <v>397</v>
      </c>
      <c r="J199" s="44" t="s">
        <v>15043</v>
      </c>
      <c r="K199" s="44" t="s">
        <v>15043</v>
      </c>
      <c r="L199" s="44" t="s">
        <v>11461</v>
      </c>
      <c r="M199" s="65" t="s">
        <v>9134</v>
      </c>
      <c r="N199" s="44" t="s">
        <v>551</v>
      </c>
      <c r="O199" s="44" t="s">
        <v>551</v>
      </c>
      <c r="P199" s="44" t="s">
        <v>399</v>
      </c>
      <c r="Q199" s="44" t="s">
        <v>400</v>
      </c>
      <c r="R199" s="44" t="s">
        <v>11462</v>
      </c>
    </row>
    <row r="200" spans="1:18">
      <c r="A200" s="44" t="s">
        <v>286</v>
      </c>
      <c r="B200" s="44" t="s">
        <v>529</v>
      </c>
      <c r="C200" s="44" t="s">
        <v>402</v>
      </c>
      <c r="D200" s="45">
        <v>18891414</v>
      </c>
      <c r="E200" s="44" t="s">
        <v>4499</v>
      </c>
      <c r="F200" s="44" t="s">
        <v>4500</v>
      </c>
      <c r="G200" s="58" t="s">
        <v>4501</v>
      </c>
      <c r="H200" s="44" t="s">
        <v>2075</v>
      </c>
      <c r="I200" s="44" t="s">
        <v>397</v>
      </c>
      <c r="J200" s="44" t="s">
        <v>4502</v>
      </c>
      <c r="K200" s="44" t="s">
        <v>4502</v>
      </c>
      <c r="L200" s="44" t="s">
        <v>2397</v>
      </c>
      <c r="M200" s="65" t="s">
        <v>4503</v>
      </c>
      <c r="N200" s="44" t="s">
        <v>407</v>
      </c>
      <c r="P200" s="44" t="s">
        <v>418</v>
      </c>
      <c r="Q200" s="44" t="s">
        <v>400</v>
      </c>
      <c r="R200" s="44" t="s">
        <v>4504</v>
      </c>
    </row>
    <row r="201" spans="1:18">
      <c r="A201" s="44" t="s">
        <v>390</v>
      </c>
      <c r="B201" s="44" t="s">
        <v>529</v>
      </c>
      <c r="C201" s="44" t="s">
        <v>402</v>
      </c>
      <c r="D201" s="45">
        <v>10725197</v>
      </c>
      <c r="E201" s="44" t="s">
        <v>713</v>
      </c>
      <c r="F201" s="44" t="s">
        <v>714</v>
      </c>
      <c r="G201" s="58" t="s">
        <v>715</v>
      </c>
      <c r="H201" s="44" t="s">
        <v>716</v>
      </c>
      <c r="I201" s="44" t="s">
        <v>397</v>
      </c>
      <c r="J201" s="44" t="s">
        <v>717</v>
      </c>
      <c r="K201" s="44" t="s">
        <v>717</v>
      </c>
      <c r="M201" s="65" t="s">
        <v>15891</v>
      </c>
      <c r="N201" s="44" t="s">
        <v>407</v>
      </c>
      <c r="P201" s="44" t="s">
        <v>399</v>
      </c>
      <c r="Q201" s="44" t="s">
        <v>400</v>
      </c>
      <c r="R201" s="44" t="s">
        <v>718</v>
      </c>
    </row>
    <row r="202" spans="1:18">
      <c r="A202" s="44" t="s">
        <v>289</v>
      </c>
      <c r="B202" s="44" t="s">
        <v>263</v>
      </c>
      <c r="C202" s="44" t="s">
        <v>402</v>
      </c>
      <c r="D202" s="45">
        <v>6698224</v>
      </c>
      <c r="E202" s="44" t="s">
        <v>3223</v>
      </c>
      <c r="F202" s="44" t="s">
        <v>3224</v>
      </c>
      <c r="G202" s="58" t="s">
        <v>3225</v>
      </c>
      <c r="H202" s="44" t="s">
        <v>28</v>
      </c>
      <c r="I202" s="44" t="s">
        <v>397</v>
      </c>
      <c r="J202" s="44" t="s">
        <v>14822</v>
      </c>
      <c r="K202" s="44" t="s">
        <v>14822</v>
      </c>
      <c r="L202" s="44" t="s">
        <v>3226</v>
      </c>
      <c r="M202" s="65" t="s">
        <v>15444</v>
      </c>
      <c r="N202" s="44" t="s">
        <v>1083</v>
      </c>
      <c r="O202" s="44" t="s">
        <v>1193</v>
      </c>
      <c r="P202" s="44" t="s">
        <v>399</v>
      </c>
      <c r="Q202" s="44" t="s">
        <v>408</v>
      </c>
      <c r="R202" s="44" t="s">
        <v>3227</v>
      </c>
    </row>
    <row r="203" spans="1:18">
      <c r="A203" s="44" t="s">
        <v>287</v>
      </c>
      <c r="B203" s="44" t="s">
        <v>529</v>
      </c>
      <c r="C203" s="44" t="s">
        <v>392</v>
      </c>
      <c r="D203" s="45">
        <v>4259957</v>
      </c>
      <c r="E203" s="44" t="s">
        <v>11643</v>
      </c>
      <c r="F203" s="44" t="s">
        <v>11644</v>
      </c>
      <c r="G203" s="58" t="s">
        <v>11645</v>
      </c>
      <c r="H203" s="44" t="s">
        <v>9588</v>
      </c>
      <c r="I203" s="44" t="s">
        <v>397</v>
      </c>
      <c r="J203" s="44" t="s">
        <v>287</v>
      </c>
      <c r="K203" s="44" t="s">
        <v>287</v>
      </c>
      <c r="L203" s="44" t="s">
        <v>6061</v>
      </c>
      <c r="M203" s="65" t="s">
        <v>15406</v>
      </c>
      <c r="N203" s="44" t="s">
        <v>11647</v>
      </c>
      <c r="P203" s="44" t="s">
        <v>399</v>
      </c>
      <c r="Q203" s="44" t="s">
        <v>400</v>
      </c>
      <c r="R203" s="44" t="s">
        <v>11648</v>
      </c>
    </row>
    <row r="204" spans="1:18">
      <c r="A204" s="44" t="s">
        <v>287</v>
      </c>
      <c r="B204" s="44" t="s">
        <v>529</v>
      </c>
      <c r="C204" s="44" t="s">
        <v>402</v>
      </c>
      <c r="D204" s="45">
        <v>11190208</v>
      </c>
      <c r="E204" s="44" t="s">
        <v>3333</v>
      </c>
      <c r="F204" s="44" t="s">
        <v>11125</v>
      </c>
      <c r="G204" s="58" t="s">
        <v>11126</v>
      </c>
      <c r="H204" s="44" t="s">
        <v>2138</v>
      </c>
      <c r="I204" s="44" t="s">
        <v>397</v>
      </c>
      <c r="J204" s="44" t="s">
        <v>11127</v>
      </c>
      <c r="K204" s="44" t="s">
        <v>11127</v>
      </c>
      <c r="L204" s="44" t="s">
        <v>11128</v>
      </c>
      <c r="M204" s="65" t="s">
        <v>11129</v>
      </c>
      <c r="N204" s="44" t="s">
        <v>536</v>
      </c>
      <c r="O204" s="44" t="s">
        <v>274</v>
      </c>
      <c r="P204" s="44" t="s">
        <v>399</v>
      </c>
      <c r="Q204" s="44" t="s">
        <v>400</v>
      </c>
      <c r="R204" s="44" t="s">
        <v>11130</v>
      </c>
    </row>
    <row r="205" spans="1:18">
      <c r="A205" s="44" t="s">
        <v>289</v>
      </c>
      <c r="B205" s="44" t="s">
        <v>263</v>
      </c>
      <c r="C205" s="44" t="s">
        <v>431</v>
      </c>
      <c r="D205" s="45">
        <v>9536661</v>
      </c>
      <c r="E205" s="44" t="s">
        <v>2993</v>
      </c>
      <c r="F205" s="44" t="s">
        <v>2994</v>
      </c>
      <c r="G205" s="58" t="s">
        <v>2995</v>
      </c>
      <c r="H205" s="44" t="s">
        <v>244</v>
      </c>
      <c r="I205" s="44" t="s">
        <v>397</v>
      </c>
      <c r="J205" s="44" t="s">
        <v>2789</v>
      </c>
      <c r="K205" s="44" t="s">
        <v>2789</v>
      </c>
      <c r="L205" s="44" t="s">
        <v>2977</v>
      </c>
      <c r="M205" s="65" t="s">
        <v>15892</v>
      </c>
      <c r="N205" s="44" t="s">
        <v>256</v>
      </c>
      <c r="O205" s="44" t="s">
        <v>2978</v>
      </c>
      <c r="P205" s="44" t="s">
        <v>399</v>
      </c>
      <c r="Q205" s="44" t="s">
        <v>400</v>
      </c>
      <c r="R205" s="44" t="s">
        <v>2996</v>
      </c>
    </row>
    <row r="206" spans="1:18">
      <c r="A206" s="44" t="s">
        <v>289</v>
      </c>
      <c r="B206" s="44" t="s">
        <v>263</v>
      </c>
      <c r="C206" s="44" t="s">
        <v>431</v>
      </c>
      <c r="D206" s="45">
        <v>10732485</v>
      </c>
      <c r="E206" s="44" t="s">
        <v>2923</v>
      </c>
      <c r="F206" s="44" t="s">
        <v>2924</v>
      </c>
      <c r="G206" s="58" t="s">
        <v>2925</v>
      </c>
      <c r="H206" s="44" t="s">
        <v>244</v>
      </c>
      <c r="I206" s="44" t="s">
        <v>397</v>
      </c>
      <c r="J206" s="44" t="s">
        <v>2789</v>
      </c>
      <c r="K206" s="44" t="s">
        <v>2789</v>
      </c>
      <c r="L206" s="44" t="s">
        <v>2926</v>
      </c>
      <c r="M206" s="65" t="s">
        <v>15892</v>
      </c>
      <c r="N206" s="44" t="s">
        <v>256</v>
      </c>
      <c r="O206" s="44" t="s">
        <v>2927</v>
      </c>
      <c r="P206" s="44" t="s">
        <v>399</v>
      </c>
      <c r="Q206" s="44" t="s">
        <v>400</v>
      </c>
      <c r="R206" s="44" t="s">
        <v>2928</v>
      </c>
    </row>
    <row r="207" spans="1:18">
      <c r="A207" s="44" t="s">
        <v>289</v>
      </c>
      <c r="B207" s="44" t="s">
        <v>263</v>
      </c>
      <c r="C207" s="44" t="s">
        <v>431</v>
      </c>
      <c r="D207" s="45">
        <v>12368565</v>
      </c>
      <c r="E207" s="44" t="s">
        <v>2974</v>
      </c>
      <c r="F207" s="44" t="s">
        <v>2975</v>
      </c>
      <c r="G207" s="58" t="s">
        <v>2976</v>
      </c>
      <c r="H207" s="44" t="s">
        <v>244</v>
      </c>
      <c r="I207" s="44" t="s">
        <v>397</v>
      </c>
      <c r="J207" s="44" t="s">
        <v>2789</v>
      </c>
      <c r="K207" s="44" t="s">
        <v>2789</v>
      </c>
      <c r="L207" s="44" t="s">
        <v>2977</v>
      </c>
      <c r="M207" s="65" t="s">
        <v>15892</v>
      </c>
      <c r="N207" s="44" t="s">
        <v>256</v>
      </c>
      <c r="O207" s="44" t="s">
        <v>2978</v>
      </c>
      <c r="P207" s="44" t="s">
        <v>399</v>
      </c>
      <c r="Q207" s="44" t="s">
        <v>408</v>
      </c>
      <c r="R207" s="44" t="s">
        <v>2979</v>
      </c>
    </row>
    <row r="208" spans="1:18">
      <c r="A208" s="44" t="s">
        <v>287</v>
      </c>
      <c r="B208" s="44" t="s">
        <v>529</v>
      </c>
      <c r="C208" s="44" t="s">
        <v>402</v>
      </c>
      <c r="D208" s="45">
        <v>10556435</v>
      </c>
      <c r="E208" s="44" t="s">
        <v>10959</v>
      </c>
      <c r="F208" s="44" t="s">
        <v>10960</v>
      </c>
      <c r="G208" s="58" t="s">
        <v>10961</v>
      </c>
      <c r="H208" s="44" t="s">
        <v>142</v>
      </c>
      <c r="I208" s="44" t="s">
        <v>397</v>
      </c>
      <c r="J208" s="44" t="s">
        <v>851</v>
      </c>
      <c r="K208" s="44" t="s">
        <v>851</v>
      </c>
      <c r="L208" s="44" t="s">
        <v>10962</v>
      </c>
      <c r="M208" s="65" t="s">
        <v>15578</v>
      </c>
      <c r="N208" s="44" t="s">
        <v>551</v>
      </c>
      <c r="P208" s="44" t="s">
        <v>399</v>
      </c>
      <c r="Q208" s="44" t="s">
        <v>400</v>
      </c>
      <c r="R208" s="44" t="s">
        <v>10963</v>
      </c>
    </row>
    <row r="209" spans="1:18">
      <c r="A209" s="44" t="s">
        <v>287</v>
      </c>
      <c r="B209" s="44" t="s">
        <v>391</v>
      </c>
      <c r="C209" s="44" t="s">
        <v>402</v>
      </c>
      <c r="D209" s="45">
        <v>5027110</v>
      </c>
      <c r="E209" s="44" t="s">
        <v>8560</v>
      </c>
      <c r="F209" s="44" t="s">
        <v>8561</v>
      </c>
      <c r="G209" s="58" t="s">
        <v>8562</v>
      </c>
      <c r="H209" s="44" t="s">
        <v>413</v>
      </c>
      <c r="I209" s="44" t="s">
        <v>397</v>
      </c>
      <c r="J209" s="44" t="s">
        <v>260</v>
      </c>
      <c r="K209" s="44" t="s">
        <v>260</v>
      </c>
      <c r="L209" s="44" t="s">
        <v>260</v>
      </c>
      <c r="M209" s="65" t="s">
        <v>7471</v>
      </c>
      <c r="N209" s="44" t="s">
        <v>8063</v>
      </c>
      <c r="O209" s="44" t="s">
        <v>7472</v>
      </c>
      <c r="P209" s="44" t="s">
        <v>418</v>
      </c>
      <c r="Q209" s="44" t="s">
        <v>400</v>
      </c>
      <c r="R209" s="44" t="s">
        <v>8563</v>
      </c>
    </row>
    <row r="210" spans="1:18">
      <c r="A210" s="44" t="s">
        <v>287</v>
      </c>
      <c r="B210" s="44" t="s">
        <v>391</v>
      </c>
      <c r="C210" s="44" t="s">
        <v>431</v>
      </c>
      <c r="D210" s="45">
        <v>20478171</v>
      </c>
      <c r="E210" s="44" t="s">
        <v>8193</v>
      </c>
      <c r="F210" s="44" t="s">
        <v>8194</v>
      </c>
      <c r="G210" s="58" t="s">
        <v>8195</v>
      </c>
      <c r="H210" s="44" t="s">
        <v>413</v>
      </c>
      <c r="I210" s="44" t="s">
        <v>1174</v>
      </c>
      <c r="J210" s="44" t="s">
        <v>8196</v>
      </c>
      <c r="K210" s="44" t="s">
        <v>8196</v>
      </c>
      <c r="L210" s="44" t="s">
        <v>7472</v>
      </c>
      <c r="M210" s="65" t="s">
        <v>7471</v>
      </c>
      <c r="N210" s="44" t="s">
        <v>4085</v>
      </c>
      <c r="O210" s="44" t="s">
        <v>7472</v>
      </c>
      <c r="P210" s="44" t="s">
        <v>418</v>
      </c>
      <c r="Q210" s="44" t="s">
        <v>400</v>
      </c>
      <c r="R210" s="44" t="s">
        <v>8197</v>
      </c>
    </row>
    <row r="211" spans="1:18">
      <c r="A211" s="44" t="s">
        <v>287</v>
      </c>
      <c r="B211" s="44" t="s">
        <v>263</v>
      </c>
      <c r="C211" s="44" t="s">
        <v>431</v>
      </c>
      <c r="D211" s="45">
        <v>13146026</v>
      </c>
      <c r="E211" s="44" t="s">
        <v>14104</v>
      </c>
      <c r="F211" s="44" t="s">
        <v>14105</v>
      </c>
      <c r="G211" s="58" t="s">
        <v>14106</v>
      </c>
      <c r="H211" s="44" t="s">
        <v>263</v>
      </c>
      <c r="I211" s="44" t="s">
        <v>397</v>
      </c>
      <c r="J211" s="44" t="s">
        <v>14782</v>
      </c>
      <c r="K211" s="44" t="s">
        <v>14782</v>
      </c>
      <c r="L211" s="44" t="s">
        <v>14107</v>
      </c>
      <c r="M211" s="65" t="s">
        <v>7471</v>
      </c>
      <c r="N211" s="44" t="s">
        <v>4085</v>
      </c>
      <c r="O211" s="44" t="s">
        <v>14108</v>
      </c>
      <c r="P211" s="44" t="s">
        <v>418</v>
      </c>
      <c r="Q211" s="44" t="s">
        <v>408</v>
      </c>
      <c r="R211" s="44" t="s">
        <v>14109</v>
      </c>
    </row>
    <row r="212" spans="1:18">
      <c r="A212" s="44" t="s">
        <v>287</v>
      </c>
      <c r="B212" s="44" t="s">
        <v>263</v>
      </c>
      <c r="C212" s="44" t="s">
        <v>402</v>
      </c>
      <c r="D212" s="45">
        <v>12846766</v>
      </c>
      <c r="E212" s="44" t="s">
        <v>13876</v>
      </c>
      <c r="F212" s="44" t="s">
        <v>13877</v>
      </c>
      <c r="G212" s="58" t="s">
        <v>13878</v>
      </c>
      <c r="H212" s="44" t="s">
        <v>2844</v>
      </c>
      <c r="I212" s="44" t="s">
        <v>397</v>
      </c>
      <c r="J212" s="44" t="s">
        <v>9833</v>
      </c>
      <c r="K212" s="44" t="s">
        <v>9833</v>
      </c>
      <c r="L212" s="44" t="s">
        <v>5063</v>
      </c>
      <c r="M212" s="65" t="s">
        <v>13879</v>
      </c>
      <c r="N212" s="44" t="s">
        <v>536</v>
      </c>
      <c r="P212" s="44" t="s">
        <v>399</v>
      </c>
      <c r="Q212" s="44" t="s">
        <v>408</v>
      </c>
      <c r="R212" s="44" t="s">
        <v>13880</v>
      </c>
    </row>
    <row r="213" spans="1:18">
      <c r="A213" s="44" t="s">
        <v>286</v>
      </c>
      <c r="B213" s="44" t="s">
        <v>529</v>
      </c>
      <c r="C213" s="44" t="s">
        <v>431</v>
      </c>
      <c r="D213" s="45">
        <v>8659429</v>
      </c>
      <c r="E213" s="44" t="s">
        <v>4186</v>
      </c>
      <c r="F213" s="44" t="s">
        <v>4187</v>
      </c>
      <c r="G213" s="58" t="s">
        <v>4188</v>
      </c>
      <c r="H213" s="44" t="s">
        <v>568</v>
      </c>
      <c r="I213" s="44" t="s">
        <v>397</v>
      </c>
      <c r="J213" s="44" t="s">
        <v>435</v>
      </c>
      <c r="K213" s="44" t="s">
        <v>435</v>
      </c>
      <c r="M213" s="65" t="s">
        <v>15492</v>
      </c>
      <c r="N213" s="44" t="s">
        <v>4102</v>
      </c>
      <c r="O213" s="44" t="s">
        <v>4189</v>
      </c>
      <c r="P213" s="44" t="s">
        <v>418</v>
      </c>
      <c r="Q213" s="44" t="s">
        <v>400</v>
      </c>
      <c r="R213" s="44" t="s">
        <v>4190</v>
      </c>
    </row>
    <row r="214" spans="1:18">
      <c r="A214" s="44" t="s">
        <v>286</v>
      </c>
      <c r="B214" s="44" t="s">
        <v>529</v>
      </c>
      <c r="C214" s="44" t="s">
        <v>431</v>
      </c>
      <c r="D214" s="45">
        <v>12527852</v>
      </c>
      <c r="E214" s="44" t="s">
        <v>4553</v>
      </c>
      <c r="F214" s="44" t="s">
        <v>4554</v>
      </c>
      <c r="G214" s="58" t="s">
        <v>4555</v>
      </c>
      <c r="H214" s="44" t="s">
        <v>263</v>
      </c>
      <c r="I214" s="44" t="s">
        <v>397</v>
      </c>
      <c r="J214" s="44" t="s">
        <v>14962</v>
      </c>
      <c r="K214" s="44" t="s">
        <v>14962</v>
      </c>
      <c r="M214" s="65" t="s">
        <v>15492</v>
      </c>
      <c r="N214" s="44" t="s">
        <v>658</v>
      </c>
      <c r="O214" s="44" t="s">
        <v>1684</v>
      </c>
      <c r="P214" s="44" t="s">
        <v>418</v>
      </c>
      <c r="Q214" s="44" t="s">
        <v>408</v>
      </c>
      <c r="R214" s="44" t="s">
        <v>4556</v>
      </c>
    </row>
    <row r="215" spans="1:18">
      <c r="A215" s="44" t="s">
        <v>286</v>
      </c>
      <c r="B215" s="44" t="s">
        <v>529</v>
      </c>
      <c r="C215" s="44" t="s">
        <v>402</v>
      </c>
      <c r="D215" s="45">
        <v>12238761</v>
      </c>
      <c r="E215" s="44" t="s">
        <v>4937</v>
      </c>
      <c r="F215" s="44" t="s">
        <v>4938</v>
      </c>
      <c r="G215" s="58" t="s">
        <v>4939</v>
      </c>
      <c r="H215" s="44" t="s">
        <v>697</v>
      </c>
      <c r="I215" s="44" t="s">
        <v>397</v>
      </c>
      <c r="J215" s="44" t="s">
        <v>14956</v>
      </c>
      <c r="K215" s="44" t="s">
        <v>14956</v>
      </c>
      <c r="L215" s="44" t="s">
        <v>4940</v>
      </c>
      <c r="M215" s="65" t="s">
        <v>15649</v>
      </c>
      <c r="N215" s="44" t="s">
        <v>398</v>
      </c>
      <c r="O215" s="44" t="s">
        <v>4940</v>
      </c>
      <c r="P215" s="44" t="s">
        <v>418</v>
      </c>
      <c r="Q215" s="44" t="s">
        <v>400</v>
      </c>
      <c r="R215" s="44" t="s">
        <v>4941</v>
      </c>
    </row>
    <row r="216" spans="1:18">
      <c r="A216" s="44" t="s">
        <v>287</v>
      </c>
      <c r="B216" s="44" t="s">
        <v>529</v>
      </c>
      <c r="C216" s="44" t="s">
        <v>431</v>
      </c>
      <c r="D216" s="45">
        <v>8045173</v>
      </c>
      <c r="E216" s="44" t="s">
        <v>9544</v>
      </c>
      <c r="F216" s="44" t="s">
        <v>9545</v>
      </c>
      <c r="G216" s="58" t="s">
        <v>9546</v>
      </c>
      <c r="H216" s="44" t="s">
        <v>13</v>
      </c>
      <c r="I216" s="44" t="s">
        <v>397</v>
      </c>
      <c r="J216" s="44" t="s">
        <v>14782</v>
      </c>
      <c r="K216" s="44" t="s">
        <v>14782</v>
      </c>
      <c r="L216" s="44" t="s">
        <v>9547</v>
      </c>
      <c r="M216" s="65" t="s">
        <v>14774</v>
      </c>
      <c r="N216" s="44" t="s">
        <v>8458</v>
      </c>
      <c r="O216" s="44" t="s">
        <v>8471</v>
      </c>
      <c r="P216" s="44" t="s">
        <v>418</v>
      </c>
      <c r="Q216" s="44" t="s">
        <v>408</v>
      </c>
      <c r="R216" s="44" t="s">
        <v>9548</v>
      </c>
    </row>
    <row r="217" spans="1:18">
      <c r="A217" s="44" t="s">
        <v>287</v>
      </c>
      <c r="B217" s="44" t="s">
        <v>529</v>
      </c>
      <c r="C217" s="44" t="s">
        <v>431</v>
      </c>
      <c r="D217" s="45">
        <v>8140291</v>
      </c>
      <c r="E217" s="44" t="s">
        <v>10441</v>
      </c>
      <c r="F217" s="44" t="s">
        <v>10442</v>
      </c>
      <c r="G217" s="58" t="s">
        <v>10443</v>
      </c>
      <c r="H217" s="44" t="s">
        <v>4182</v>
      </c>
      <c r="I217" s="44" t="s">
        <v>397</v>
      </c>
      <c r="J217" s="44" t="s">
        <v>10444</v>
      </c>
      <c r="K217" s="44" t="s">
        <v>10444</v>
      </c>
      <c r="L217" s="44" t="s">
        <v>10445</v>
      </c>
      <c r="M217" s="65" t="s">
        <v>14774</v>
      </c>
      <c r="N217" s="44" t="s">
        <v>255</v>
      </c>
      <c r="O217" s="44" t="s">
        <v>10176</v>
      </c>
      <c r="P217" s="44" t="s">
        <v>418</v>
      </c>
      <c r="Q217" s="44" t="s">
        <v>400</v>
      </c>
      <c r="R217" s="44" t="s">
        <v>10446</v>
      </c>
    </row>
    <row r="218" spans="1:18">
      <c r="A218" s="44" t="s">
        <v>287</v>
      </c>
      <c r="B218" s="44" t="s">
        <v>529</v>
      </c>
      <c r="C218" s="44" t="s">
        <v>402</v>
      </c>
      <c r="D218" s="45">
        <v>9381328</v>
      </c>
      <c r="E218" s="44" t="s">
        <v>11144</v>
      </c>
      <c r="F218" s="44" t="s">
        <v>11145</v>
      </c>
      <c r="G218" s="58" t="s">
        <v>11146</v>
      </c>
      <c r="H218" s="44" t="s">
        <v>899</v>
      </c>
      <c r="I218" s="44" t="s">
        <v>397</v>
      </c>
      <c r="J218" s="44" t="s">
        <v>2231</v>
      </c>
      <c r="K218" s="44" t="s">
        <v>2231</v>
      </c>
      <c r="L218" s="44" t="s">
        <v>9412</v>
      </c>
      <c r="M218" s="65" t="s">
        <v>14774</v>
      </c>
      <c r="N218" s="44" t="s">
        <v>536</v>
      </c>
      <c r="O218" s="44" t="s">
        <v>7189</v>
      </c>
      <c r="P218" s="44" t="s">
        <v>399</v>
      </c>
      <c r="Q218" s="44" t="s">
        <v>400</v>
      </c>
      <c r="R218" s="44" t="s">
        <v>11147</v>
      </c>
    </row>
    <row r="219" spans="1:18">
      <c r="A219" s="44" t="s">
        <v>287</v>
      </c>
      <c r="B219" s="44" t="s">
        <v>529</v>
      </c>
      <c r="C219" s="44" t="s">
        <v>402</v>
      </c>
      <c r="D219" s="45">
        <v>9608858</v>
      </c>
      <c r="E219" s="44" t="s">
        <v>9752</v>
      </c>
      <c r="F219" s="44" t="s">
        <v>9753</v>
      </c>
      <c r="G219" s="58" t="s">
        <v>9754</v>
      </c>
      <c r="H219" s="44" t="s">
        <v>2138</v>
      </c>
      <c r="I219" s="44" t="s">
        <v>397</v>
      </c>
      <c r="J219" s="44" t="s">
        <v>9755</v>
      </c>
      <c r="K219" s="44" t="s">
        <v>9755</v>
      </c>
      <c r="L219" s="44" t="s">
        <v>9756</v>
      </c>
      <c r="M219" s="65" t="s">
        <v>14774</v>
      </c>
      <c r="N219" s="44" t="s">
        <v>536</v>
      </c>
      <c r="P219" s="44" t="s">
        <v>399</v>
      </c>
      <c r="Q219" s="44" t="s">
        <v>400</v>
      </c>
      <c r="R219" s="44" t="s">
        <v>9757</v>
      </c>
    </row>
    <row r="220" spans="1:18">
      <c r="A220" s="44" t="s">
        <v>287</v>
      </c>
      <c r="B220" s="44" t="s">
        <v>391</v>
      </c>
      <c r="C220" s="44" t="s">
        <v>402</v>
      </c>
      <c r="D220" s="45">
        <v>12204350</v>
      </c>
      <c r="E220" s="44" t="s">
        <v>7956</v>
      </c>
      <c r="F220" s="44" t="s">
        <v>7957</v>
      </c>
      <c r="G220" s="58" t="s">
        <v>7958</v>
      </c>
      <c r="H220" s="44" t="s">
        <v>78</v>
      </c>
      <c r="I220" s="44" t="s">
        <v>397</v>
      </c>
      <c r="J220" s="44" t="s">
        <v>6606</v>
      </c>
      <c r="K220" s="44" t="s">
        <v>14953</v>
      </c>
      <c r="L220" s="44" t="s">
        <v>7959</v>
      </c>
      <c r="M220" s="65" t="s">
        <v>14774</v>
      </c>
      <c r="N220" s="44" t="s">
        <v>551</v>
      </c>
      <c r="O220" s="44" t="s">
        <v>1244</v>
      </c>
      <c r="P220" s="44" t="s">
        <v>399</v>
      </c>
      <c r="Q220" s="44" t="s">
        <v>408</v>
      </c>
      <c r="R220" s="44" t="s">
        <v>7960</v>
      </c>
    </row>
    <row r="221" spans="1:18">
      <c r="A221" s="44" t="s">
        <v>287</v>
      </c>
      <c r="B221" s="44" t="s">
        <v>391</v>
      </c>
      <c r="C221" s="44" t="s">
        <v>431</v>
      </c>
      <c r="D221" s="45">
        <v>13591476</v>
      </c>
      <c r="E221" s="44" t="s">
        <v>6693</v>
      </c>
      <c r="F221" s="44" t="s">
        <v>6694</v>
      </c>
      <c r="G221" s="58" t="s">
        <v>6695</v>
      </c>
      <c r="H221" s="44" t="s">
        <v>13</v>
      </c>
      <c r="I221" s="44" t="s">
        <v>1174</v>
      </c>
      <c r="J221" s="44" t="s">
        <v>6696</v>
      </c>
      <c r="K221" s="44" t="s">
        <v>6696</v>
      </c>
      <c r="L221" s="44" t="s">
        <v>2943</v>
      </c>
      <c r="M221" s="65" t="s">
        <v>14774</v>
      </c>
      <c r="N221" s="44" t="s">
        <v>253</v>
      </c>
      <c r="O221" s="44" t="s">
        <v>279</v>
      </c>
      <c r="P221" s="44" t="s">
        <v>418</v>
      </c>
      <c r="Q221" s="44" t="s">
        <v>400</v>
      </c>
      <c r="R221" s="44" t="s">
        <v>6697</v>
      </c>
    </row>
    <row r="222" spans="1:18">
      <c r="A222" s="44" t="s">
        <v>287</v>
      </c>
      <c r="B222" s="44" t="s">
        <v>263</v>
      </c>
      <c r="C222" s="44" t="s">
        <v>402</v>
      </c>
      <c r="D222" s="45">
        <v>16793088</v>
      </c>
      <c r="E222" s="44" t="s">
        <v>13672</v>
      </c>
      <c r="F222" s="44" t="s">
        <v>13673</v>
      </c>
      <c r="G222" s="58" t="s">
        <v>13674</v>
      </c>
      <c r="H222" s="44" t="s">
        <v>248</v>
      </c>
      <c r="I222" s="44" t="s">
        <v>397</v>
      </c>
      <c r="J222" s="44" t="s">
        <v>6606</v>
      </c>
      <c r="K222" s="44" t="s">
        <v>6606</v>
      </c>
      <c r="L222" s="44" t="s">
        <v>13675</v>
      </c>
      <c r="M222" s="65" t="s">
        <v>14774</v>
      </c>
      <c r="N222" s="44" t="s">
        <v>551</v>
      </c>
      <c r="O222" s="44" t="s">
        <v>13676</v>
      </c>
      <c r="P222" s="44" t="s">
        <v>418</v>
      </c>
      <c r="Q222" s="44" t="s">
        <v>400</v>
      </c>
      <c r="R222" s="44" t="s">
        <v>13677</v>
      </c>
    </row>
    <row r="223" spans="1:18">
      <c r="A223" s="44" t="s">
        <v>287</v>
      </c>
      <c r="B223" s="44" t="s">
        <v>529</v>
      </c>
      <c r="C223" s="44" t="s">
        <v>431</v>
      </c>
      <c r="D223" s="45">
        <v>10564968</v>
      </c>
      <c r="E223" s="44" t="s">
        <v>10729</v>
      </c>
      <c r="F223" s="44" t="s">
        <v>10730</v>
      </c>
      <c r="G223" s="58" t="s">
        <v>1025</v>
      </c>
      <c r="H223" s="44" t="s">
        <v>2341</v>
      </c>
      <c r="I223" s="44" t="s">
        <v>397</v>
      </c>
      <c r="J223" s="44" t="s">
        <v>10731</v>
      </c>
      <c r="K223" s="44" t="s">
        <v>10731</v>
      </c>
      <c r="L223" s="44" t="s">
        <v>9908</v>
      </c>
      <c r="M223" s="65" t="s">
        <v>14774</v>
      </c>
      <c r="N223" s="44" t="s">
        <v>9908</v>
      </c>
      <c r="O223" s="44" t="s">
        <v>10732</v>
      </c>
      <c r="P223" s="44" t="s">
        <v>418</v>
      </c>
      <c r="Q223" s="44" t="s">
        <v>400</v>
      </c>
      <c r="R223" s="44" t="s">
        <v>10733</v>
      </c>
    </row>
    <row r="224" spans="1:18">
      <c r="A224" s="44" t="s">
        <v>287</v>
      </c>
      <c r="B224" s="44" t="s">
        <v>529</v>
      </c>
      <c r="C224" s="44" t="s">
        <v>402</v>
      </c>
      <c r="D224" s="45">
        <v>9218790</v>
      </c>
      <c r="E224" s="44" t="s">
        <v>11136</v>
      </c>
      <c r="F224" s="44" t="s">
        <v>11137</v>
      </c>
      <c r="G224" s="58" t="s">
        <v>11138</v>
      </c>
      <c r="H224" s="44" t="s">
        <v>771</v>
      </c>
      <c r="I224" s="44" t="s">
        <v>397</v>
      </c>
      <c r="J224" s="44" t="s">
        <v>1032</v>
      </c>
      <c r="K224" s="44" t="s">
        <v>1032</v>
      </c>
      <c r="L224" s="44" t="s">
        <v>11139</v>
      </c>
      <c r="M224" s="65" t="s">
        <v>14774</v>
      </c>
      <c r="N224" s="44" t="s">
        <v>536</v>
      </c>
      <c r="O224" s="44" t="s">
        <v>536</v>
      </c>
      <c r="P224" s="44" t="s">
        <v>399</v>
      </c>
      <c r="Q224" s="44" t="s">
        <v>400</v>
      </c>
      <c r="R224" s="44" t="s">
        <v>11140</v>
      </c>
    </row>
    <row r="225" spans="1:18">
      <c r="A225" s="44" t="s">
        <v>287</v>
      </c>
      <c r="B225" s="44" t="s">
        <v>529</v>
      </c>
      <c r="C225" s="44" t="s">
        <v>431</v>
      </c>
      <c r="D225" s="45">
        <v>9253702</v>
      </c>
      <c r="E225" s="44" t="s">
        <v>9549</v>
      </c>
      <c r="F225" s="44" t="s">
        <v>9550</v>
      </c>
      <c r="G225" s="58" t="s">
        <v>9551</v>
      </c>
      <c r="H225" s="44" t="s">
        <v>13</v>
      </c>
      <c r="I225" s="44" t="s">
        <v>397</v>
      </c>
      <c r="J225" s="44" t="s">
        <v>287</v>
      </c>
      <c r="K225" s="44" t="s">
        <v>287</v>
      </c>
      <c r="L225" s="44" t="s">
        <v>287</v>
      </c>
      <c r="M225" s="65" t="s">
        <v>14774</v>
      </c>
      <c r="N225" s="44" t="s">
        <v>253</v>
      </c>
      <c r="O225" s="44" t="s">
        <v>277</v>
      </c>
      <c r="P225" s="44" t="s">
        <v>418</v>
      </c>
      <c r="Q225" s="44" t="s">
        <v>408</v>
      </c>
      <c r="R225" s="44" t="s">
        <v>9553</v>
      </c>
    </row>
    <row r="226" spans="1:18">
      <c r="A226" s="44" t="s">
        <v>287</v>
      </c>
      <c r="B226" s="44" t="s">
        <v>263</v>
      </c>
      <c r="C226" s="44" t="s">
        <v>402</v>
      </c>
      <c r="D226" s="45">
        <v>11478871</v>
      </c>
      <c r="E226" s="44" t="s">
        <v>12985</v>
      </c>
      <c r="F226" s="44" t="s">
        <v>12986</v>
      </c>
      <c r="G226" s="58" t="s">
        <v>12987</v>
      </c>
      <c r="H226" s="44" t="s">
        <v>245</v>
      </c>
      <c r="I226" s="44" t="s">
        <v>397</v>
      </c>
      <c r="J226" s="44" t="s">
        <v>287</v>
      </c>
      <c r="K226" s="44" t="s">
        <v>287</v>
      </c>
      <c r="L226" s="44" t="s">
        <v>10161</v>
      </c>
      <c r="M226" s="65" t="s">
        <v>14774</v>
      </c>
      <c r="N226" s="44" t="s">
        <v>749</v>
      </c>
      <c r="O226" s="44" t="s">
        <v>12988</v>
      </c>
      <c r="P226" s="44" t="s">
        <v>418</v>
      </c>
      <c r="Q226" s="44" t="s">
        <v>408</v>
      </c>
      <c r="R226" s="44" t="s">
        <v>12989</v>
      </c>
    </row>
    <row r="227" spans="1:18">
      <c r="A227" s="44" t="s">
        <v>287</v>
      </c>
      <c r="B227" s="44" t="s">
        <v>529</v>
      </c>
      <c r="C227" s="44" t="s">
        <v>402</v>
      </c>
      <c r="D227" s="45">
        <v>14433524</v>
      </c>
      <c r="E227" s="44" t="s">
        <v>12799</v>
      </c>
      <c r="F227" s="44" t="s">
        <v>2328</v>
      </c>
      <c r="G227" s="58" t="s">
        <v>12800</v>
      </c>
      <c r="H227" s="44" t="s">
        <v>4384</v>
      </c>
      <c r="I227" s="44" t="s">
        <v>397</v>
      </c>
      <c r="J227" s="44" t="s">
        <v>12801</v>
      </c>
      <c r="K227" s="44" t="s">
        <v>12801</v>
      </c>
      <c r="L227" s="44" t="s">
        <v>12802</v>
      </c>
      <c r="M227" s="65" t="s">
        <v>14774</v>
      </c>
      <c r="N227" s="44" t="s">
        <v>536</v>
      </c>
      <c r="O227" s="44" t="s">
        <v>536</v>
      </c>
      <c r="P227" s="44" t="s">
        <v>399</v>
      </c>
      <c r="Q227" s="44" t="s">
        <v>400</v>
      </c>
      <c r="R227" s="44" t="s">
        <v>12803</v>
      </c>
    </row>
    <row r="228" spans="1:18">
      <c r="A228" s="44" t="s">
        <v>287</v>
      </c>
      <c r="B228" s="44" t="s">
        <v>529</v>
      </c>
      <c r="C228" s="44" t="s">
        <v>402</v>
      </c>
      <c r="D228" s="45">
        <v>15536225</v>
      </c>
      <c r="E228" s="44" t="s">
        <v>11972</v>
      </c>
      <c r="F228" s="44" t="s">
        <v>9962</v>
      </c>
      <c r="G228" s="58" t="s">
        <v>11973</v>
      </c>
      <c r="H228" s="44" t="s">
        <v>4156</v>
      </c>
      <c r="I228" s="44" t="s">
        <v>397</v>
      </c>
      <c r="J228" s="44" t="s">
        <v>14782</v>
      </c>
      <c r="K228" s="44" t="s">
        <v>14782</v>
      </c>
      <c r="L228" s="44" t="s">
        <v>11974</v>
      </c>
      <c r="M228" s="65" t="s">
        <v>14774</v>
      </c>
      <c r="N228" s="44" t="s">
        <v>551</v>
      </c>
      <c r="P228" s="44" t="s">
        <v>399</v>
      </c>
      <c r="Q228" s="44" t="s">
        <v>408</v>
      </c>
      <c r="R228" s="44" t="s">
        <v>11975</v>
      </c>
    </row>
    <row r="229" spans="1:18">
      <c r="A229" s="44" t="s">
        <v>287</v>
      </c>
      <c r="B229" s="44" t="s">
        <v>529</v>
      </c>
      <c r="C229" s="44" t="s">
        <v>431</v>
      </c>
      <c r="D229" s="45">
        <v>18558604</v>
      </c>
      <c r="E229" s="44" t="s">
        <v>804</v>
      </c>
      <c r="F229" s="44" t="s">
        <v>10208</v>
      </c>
      <c r="G229" s="58" t="s">
        <v>10209</v>
      </c>
      <c r="H229" s="44" t="s">
        <v>568</v>
      </c>
      <c r="I229" s="44" t="s">
        <v>397</v>
      </c>
      <c r="J229" s="44" t="s">
        <v>10210</v>
      </c>
      <c r="K229" s="44" t="s">
        <v>10210</v>
      </c>
      <c r="L229" s="44" t="s">
        <v>9454</v>
      </c>
      <c r="M229" s="65" t="s">
        <v>14774</v>
      </c>
      <c r="N229" s="44" t="s">
        <v>536</v>
      </c>
      <c r="P229" s="44" t="s">
        <v>418</v>
      </c>
      <c r="Q229" s="44" t="s">
        <v>408</v>
      </c>
      <c r="R229" s="44" t="s">
        <v>10211</v>
      </c>
    </row>
    <row r="230" spans="1:18">
      <c r="A230" s="44" t="s">
        <v>287</v>
      </c>
      <c r="B230" s="44" t="s">
        <v>263</v>
      </c>
      <c r="C230" s="44" t="s">
        <v>402</v>
      </c>
      <c r="D230" s="45">
        <v>19071312</v>
      </c>
      <c r="E230" s="44" t="s">
        <v>13247</v>
      </c>
      <c r="F230" s="44" t="s">
        <v>4752</v>
      </c>
      <c r="G230" s="58" t="s">
        <v>13248</v>
      </c>
      <c r="H230" s="44" t="s">
        <v>245</v>
      </c>
      <c r="I230" s="44" t="s">
        <v>397</v>
      </c>
      <c r="J230" s="44" t="s">
        <v>13249</v>
      </c>
      <c r="K230" s="44" t="s">
        <v>13249</v>
      </c>
      <c r="L230" s="44" t="s">
        <v>287</v>
      </c>
      <c r="M230" s="65" t="s">
        <v>14774</v>
      </c>
      <c r="N230" s="44" t="s">
        <v>536</v>
      </c>
      <c r="P230" s="44" t="s">
        <v>399</v>
      </c>
      <c r="Q230" s="44" t="s">
        <v>400</v>
      </c>
      <c r="R230" s="44" t="s">
        <v>13250</v>
      </c>
    </row>
    <row r="231" spans="1:18">
      <c r="A231" s="44" t="s">
        <v>287</v>
      </c>
      <c r="B231" s="44" t="s">
        <v>391</v>
      </c>
      <c r="C231" s="44" t="s">
        <v>402</v>
      </c>
      <c r="D231" s="45">
        <v>9987362</v>
      </c>
      <c r="E231" s="44" t="s">
        <v>7728</v>
      </c>
      <c r="F231" s="44" t="s">
        <v>7729</v>
      </c>
      <c r="G231" s="58" t="s">
        <v>7730</v>
      </c>
      <c r="H231" s="44" t="s">
        <v>873</v>
      </c>
      <c r="I231" s="44" t="s">
        <v>397</v>
      </c>
      <c r="J231" s="44" t="s">
        <v>3683</v>
      </c>
      <c r="K231" s="44" t="s">
        <v>3683</v>
      </c>
      <c r="L231" s="44" t="s">
        <v>7731</v>
      </c>
      <c r="M231" s="65" t="s">
        <v>14774</v>
      </c>
      <c r="N231" s="44" t="s">
        <v>551</v>
      </c>
      <c r="O231" s="44" t="s">
        <v>551</v>
      </c>
      <c r="P231" s="44" t="s">
        <v>399</v>
      </c>
      <c r="Q231" s="44" t="s">
        <v>400</v>
      </c>
      <c r="R231" s="44" t="s">
        <v>7732</v>
      </c>
    </row>
    <row r="232" spans="1:18">
      <c r="A232" s="44" t="s">
        <v>287</v>
      </c>
      <c r="B232" s="44" t="s">
        <v>529</v>
      </c>
      <c r="C232" s="44" t="s">
        <v>431</v>
      </c>
      <c r="D232" s="45">
        <v>19349796</v>
      </c>
      <c r="E232" s="44" t="s">
        <v>3546</v>
      </c>
      <c r="F232" s="44" t="s">
        <v>10578</v>
      </c>
      <c r="G232" s="58" t="s">
        <v>10579</v>
      </c>
      <c r="H232" s="44" t="s">
        <v>10580</v>
      </c>
      <c r="I232" s="44" t="s">
        <v>397</v>
      </c>
      <c r="J232" s="44" t="s">
        <v>15071</v>
      </c>
      <c r="K232" s="44" t="s">
        <v>15071</v>
      </c>
      <c r="L232" s="44" t="s">
        <v>10581</v>
      </c>
      <c r="M232" s="65" t="s">
        <v>14774</v>
      </c>
      <c r="N232" s="44" t="s">
        <v>10297</v>
      </c>
      <c r="O232" s="44" t="s">
        <v>10581</v>
      </c>
      <c r="P232" s="44" t="s">
        <v>418</v>
      </c>
      <c r="Q232" s="44" t="s">
        <v>408</v>
      </c>
      <c r="R232" s="44" t="s">
        <v>10582</v>
      </c>
    </row>
    <row r="233" spans="1:18">
      <c r="A233" s="44" t="s">
        <v>287</v>
      </c>
      <c r="B233" s="44" t="s">
        <v>263</v>
      </c>
      <c r="C233" s="44" t="s">
        <v>431</v>
      </c>
      <c r="D233" s="68">
        <v>14002679</v>
      </c>
      <c r="E233" s="44" t="s">
        <v>14772</v>
      </c>
      <c r="F233" s="44" t="s">
        <v>14773</v>
      </c>
      <c r="G233" s="69" t="s">
        <v>7228</v>
      </c>
      <c r="H233" s="44" t="s">
        <v>13</v>
      </c>
      <c r="I233" s="44" t="s">
        <v>397</v>
      </c>
      <c r="J233" s="44" t="s">
        <v>14782</v>
      </c>
      <c r="K233" s="44" t="s">
        <v>14782</v>
      </c>
      <c r="M233" s="65" t="s">
        <v>14774</v>
      </c>
      <c r="N233" s="44" t="s">
        <v>250</v>
      </c>
      <c r="O233" s="44" t="s">
        <v>250</v>
      </c>
      <c r="P233" s="44" t="s">
        <v>418</v>
      </c>
      <c r="Q233" s="44" t="s">
        <v>400</v>
      </c>
      <c r="R233" s="44" t="s">
        <v>14775</v>
      </c>
    </row>
    <row r="234" spans="1:18">
      <c r="A234" s="44" t="s">
        <v>287</v>
      </c>
      <c r="B234" s="44" t="s">
        <v>529</v>
      </c>
      <c r="C234" s="44" t="s">
        <v>431</v>
      </c>
      <c r="D234" s="45">
        <v>20240813</v>
      </c>
      <c r="E234" s="44" t="s">
        <v>12297</v>
      </c>
      <c r="F234" s="44" t="s">
        <v>11409</v>
      </c>
      <c r="G234" s="58" t="s">
        <v>6737</v>
      </c>
      <c r="H234" s="44" t="s">
        <v>2075</v>
      </c>
      <c r="I234" s="44" t="s">
        <v>397</v>
      </c>
      <c r="J234" s="44" t="s">
        <v>14782</v>
      </c>
      <c r="K234" s="44" t="s">
        <v>14782</v>
      </c>
      <c r="M234" s="65" t="s">
        <v>15893</v>
      </c>
      <c r="N234" s="44" t="s">
        <v>9431</v>
      </c>
      <c r="O234" s="44" t="s">
        <v>9431</v>
      </c>
      <c r="P234" s="44" t="s">
        <v>399</v>
      </c>
      <c r="Q234" s="44" t="s">
        <v>408</v>
      </c>
      <c r="R234" s="44" t="s">
        <v>12298</v>
      </c>
    </row>
    <row r="235" spans="1:18">
      <c r="A235" s="44" t="s">
        <v>287</v>
      </c>
      <c r="B235" s="44" t="s">
        <v>529</v>
      </c>
      <c r="C235" s="44" t="s">
        <v>402</v>
      </c>
      <c r="D235" s="45">
        <v>12837202</v>
      </c>
      <c r="E235" s="44" t="s">
        <v>9808</v>
      </c>
      <c r="F235" s="44" t="s">
        <v>9809</v>
      </c>
      <c r="G235" s="58" t="s">
        <v>9810</v>
      </c>
      <c r="H235" s="44" t="s">
        <v>15</v>
      </c>
      <c r="I235" s="44" t="s">
        <v>397</v>
      </c>
      <c r="J235" s="44" t="s">
        <v>14866</v>
      </c>
      <c r="K235" s="44" t="s">
        <v>14866</v>
      </c>
      <c r="L235" s="44" t="s">
        <v>9811</v>
      </c>
      <c r="M235" s="65" t="s">
        <v>12034</v>
      </c>
      <c r="N235" s="44" t="s">
        <v>551</v>
      </c>
      <c r="P235" s="44" t="s">
        <v>399</v>
      </c>
      <c r="Q235" s="44" t="s">
        <v>408</v>
      </c>
      <c r="R235" s="44" t="s">
        <v>9812</v>
      </c>
    </row>
    <row r="236" spans="1:18">
      <c r="A236" s="44" t="s">
        <v>287</v>
      </c>
      <c r="B236" s="44" t="s">
        <v>529</v>
      </c>
      <c r="C236" s="44" t="s">
        <v>402</v>
      </c>
      <c r="D236" s="45">
        <v>14664905</v>
      </c>
      <c r="E236" s="44" t="s">
        <v>12029</v>
      </c>
      <c r="F236" s="44" t="s">
        <v>12030</v>
      </c>
      <c r="G236" s="58" t="s">
        <v>12031</v>
      </c>
      <c r="H236" s="44" t="s">
        <v>2075</v>
      </c>
      <c r="I236" s="44" t="s">
        <v>397</v>
      </c>
      <c r="J236" s="44" t="s">
        <v>12032</v>
      </c>
      <c r="K236" s="44" t="s">
        <v>12032</v>
      </c>
      <c r="L236" s="44" t="s">
        <v>12033</v>
      </c>
      <c r="M236" s="65" t="s">
        <v>12034</v>
      </c>
      <c r="N236" s="44" t="s">
        <v>536</v>
      </c>
      <c r="P236" s="44" t="s">
        <v>399</v>
      </c>
      <c r="Q236" s="44" t="s">
        <v>408</v>
      </c>
      <c r="R236" s="44" t="s">
        <v>12035</v>
      </c>
    </row>
    <row r="237" spans="1:18">
      <c r="A237" s="44" t="s">
        <v>287</v>
      </c>
      <c r="B237" s="44" t="s">
        <v>529</v>
      </c>
      <c r="C237" s="44" t="s">
        <v>431</v>
      </c>
      <c r="D237" s="45">
        <v>4128783</v>
      </c>
      <c r="E237" s="44" t="s">
        <v>11362</v>
      </c>
      <c r="F237" s="44" t="s">
        <v>11363</v>
      </c>
      <c r="G237" s="58" t="s">
        <v>11364</v>
      </c>
      <c r="H237" s="44" t="s">
        <v>4604</v>
      </c>
      <c r="I237" s="44" t="s">
        <v>397</v>
      </c>
      <c r="J237" s="44" t="s">
        <v>935</v>
      </c>
      <c r="K237" s="44" t="s">
        <v>935</v>
      </c>
      <c r="M237" s="65" t="s">
        <v>11365</v>
      </c>
      <c r="N237" s="44" t="s">
        <v>536</v>
      </c>
      <c r="P237" s="44" t="s">
        <v>399</v>
      </c>
      <c r="Q237" s="44" t="s">
        <v>408</v>
      </c>
      <c r="R237" s="44" t="s">
        <v>11366</v>
      </c>
    </row>
    <row r="238" spans="1:18">
      <c r="A238" s="44" t="s">
        <v>287</v>
      </c>
      <c r="B238" s="44" t="s">
        <v>529</v>
      </c>
      <c r="C238" s="44" t="s">
        <v>392</v>
      </c>
      <c r="D238" s="45">
        <v>4866290</v>
      </c>
      <c r="E238" s="44" t="s">
        <v>11165</v>
      </c>
      <c r="F238" s="44" t="s">
        <v>11166</v>
      </c>
      <c r="G238" s="58" t="s">
        <v>11167</v>
      </c>
      <c r="H238" s="44" t="s">
        <v>568</v>
      </c>
      <c r="I238" s="44" t="s">
        <v>397</v>
      </c>
      <c r="J238" s="44" t="s">
        <v>935</v>
      </c>
      <c r="K238" s="44" t="s">
        <v>935</v>
      </c>
      <c r="L238" s="44" t="s">
        <v>11168</v>
      </c>
      <c r="M238" s="65" t="s">
        <v>9306</v>
      </c>
      <c r="N238" s="44" t="s">
        <v>749</v>
      </c>
      <c r="P238" s="44" t="s">
        <v>418</v>
      </c>
      <c r="Q238" s="44" t="s">
        <v>400</v>
      </c>
      <c r="R238" s="44" t="s">
        <v>11169</v>
      </c>
    </row>
    <row r="239" spans="1:18">
      <c r="A239" s="44" t="s">
        <v>287</v>
      </c>
      <c r="B239" s="44" t="s">
        <v>529</v>
      </c>
      <c r="C239" s="44" t="s">
        <v>402</v>
      </c>
      <c r="D239" s="45">
        <v>18288999</v>
      </c>
      <c r="E239" s="44" t="s">
        <v>9302</v>
      </c>
      <c r="F239" s="44" t="s">
        <v>9303</v>
      </c>
      <c r="G239" s="58" t="s">
        <v>9304</v>
      </c>
      <c r="H239" s="44" t="s">
        <v>2144</v>
      </c>
      <c r="I239" s="44" t="s">
        <v>397</v>
      </c>
      <c r="J239" s="44" t="s">
        <v>935</v>
      </c>
      <c r="K239" s="44" t="s">
        <v>935</v>
      </c>
      <c r="L239" s="44" t="s">
        <v>9305</v>
      </c>
      <c r="M239" s="65" t="s">
        <v>9306</v>
      </c>
      <c r="N239" s="44" t="s">
        <v>536</v>
      </c>
      <c r="P239" s="44" t="s">
        <v>418</v>
      </c>
      <c r="Q239" s="44" t="s">
        <v>400</v>
      </c>
      <c r="R239" s="44" t="s">
        <v>9307</v>
      </c>
    </row>
    <row r="240" spans="1:18">
      <c r="A240" s="44" t="s">
        <v>286</v>
      </c>
      <c r="B240" s="44" t="s">
        <v>263</v>
      </c>
      <c r="C240" s="44" t="s">
        <v>402</v>
      </c>
      <c r="D240" s="45">
        <v>10057645</v>
      </c>
      <c r="E240" s="44" t="s">
        <v>5236</v>
      </c>
      <c r="F240" s="44" t="s">
        <v>5237</v>
      </c>
      <c r="G240" s="58" t="s">
        <v>5238</v>
      </c>
      <c r="H240" s="44" t="s">
        <v>2914</v>
      </c>
      <c r="I240" s="44" t="s">
        <v>397</v>
      </c>
      <c r="J240" s="44" t="s">
        <v>5239</v>
      </c>
      <c r="K240" s="44" t="s">
        <v>5239</v>
      </c>
      <c r="L240" s="44" t="s">
        <v>5240</v>
      </c>
      <c r="M240" s="65" t="s">
        <v>5241</v>
      </c>
      <c r="N240" s="44" t="s">
        <v>407</v>
      </c>
      <c r="O240" s="44" t="s">
        <v>616</v>
      </c>
      <c r="P240" s="44" t="s">
        <v>399</v>
      </c>
      <c r="Q240" s="44" t="s">
        <v>408</v>
      </c>
      <c r="R240" s="44" t="s">
        <v>5242</v>
      </c>
    </row>
    <row r="241" spans="1:18">
      <c r="A241" s="44" t="s">
        <v>287</v>
      </c>
      <c r="B241" s="44" t="s">
        <v>391</v>
      </c>
      <c r="C241" s="44" t="s">
        <v>431</v>
      </c>
      <c r="D241" s="45">
        <v>8141705</v>
      </c>
      <c r="E241" s="44" t="s">
        <v>7748</v>
      </c>
      <c r="F241" s="44" t="s">
        <v>7749</v>
      </c>
      <c r="G241" s="58" t="s">
        <v>7750</v>
      </c>
      <c r="H241" s="44" t="s">
        <v>248</v>
      </c>
      <c r="I241" s="44" t="s">
        <v>397</v>
      </c>
      <c r="J241" s="44" t="s">
        <v>6606</v>
      </c>
      <c r="K241" s="44" t="s">
        <v>6606</v>
      </c>
      <c r="M241" s="65" t="s">
        <v>7751</v>
      </c>
      <c r="N241" s="44" t="s">
        <v>536</v>
      </c>
      <c r="O241" s="44" t="s">
        <v>6686</v>
      </c>
      <c r="P241" s="44" t="s">
        <v>399</v>
      </c>
      <c r="Q241" s="44" t="s">
        <v>408</v>
      </c>
      <c r="R241" s="44" t="s">
        <v>7752</v>
      </c>
    </row>
    <row r="242" spans="1:18">
      <c r="A242" s="44" t="s">
        <v>287</v>
      </c>
      <c r="B242" s="44" t="s">
        <v>263</v>
      </c>
      <c r="C242" s="44" t="s">
        <v>431</v>
      </c>
      <c r="D242" s="45">
        <v>9382951</v>
      </c>
      <c r="E242" s="44" t="s">
        <v>13040</v>
      </c>
      <c r="F242" s="44" t="s">
        <v>13041</v>
      </c>
      <c r="G242" s="58" t="s">
        <v>13042</v>
      </c>
      <c r="H242" s="44" t="s">
        <v>10384</v>
      </c>
      <c r="I242" s="44" t="s">
        <v>397</v>
      </c>
      <c r="J242" s="44" t="s">
        <v>1370</v>
      </c>
      <c r="K242" s="44" t="s">
        <v>1370</v>
      </c>
      <c r="L242" s="44" t="s">
        <v>1370</v>
      </c>
      <c r="M242" s="65" t="s">
        <v>7751</v>
      </c>
      <c r="N242" s="44" t="s">
        <v>536</v>
      </c>
      <c r="O242" s="44" t="s">
        <v>7189</v>
      </c>
      <c r="P242" s="44" t="s">
        <v>418</v>
      </c>
      <c r="Q242" s="44" t="s">
        <v>408</v>
      </c>
      <c r="R242" s="44" t="s">
        <v>13043</v>
      </c>
    </row>
    <row r="243" spans="1:18">
      <c r="A243" s="44" t="s">
        <v>289</v>
      </c>
      <c r="B243" s="44" t="s">
        <v>529</v>
      </c>
      <c r="C243" s="44" t="s">
        <v>402</v>
      </c>
      <c r="D243" s="45">
        <v>5749876</v>
      </c>
      <c r="E243" s="44" t="s">
        <v>2229</v>
      </c>
      <c r="F243" s="44" t="s">
        <v>2193</v>
      </c>
      <c r="G243" s="58" t="s">
        <v>2230</v>
      </c>
      <c r="H243" s="44" t="s">
        <v>899</v>
      </c>
      <c r="I243" s="44" t="s">
        <v>397</v>
      </c>
      <c r="J243" s="44" t="s">
        <v>14782</v>
      </c>
      <c r="K243" s="44" t="s">
        <v>14782</v>
      </c>
      <c r="L243" s="44" t="s">
        <v>2231</v>
      </c>
      <c r="M243" s="65" t="s">
        <v>2232</v>
      </c>
      <c r="N243" s="44" t="s">
        <v>1125</v>
      </c>
      <c r="P243" s="44" t="s">
        <v>399</v>
      </c>
      <c r="Q243" s="44" t="s">
        <v>400</v>
      </c>
      <c r="R243" s="44" t="s">
        <v>2233</v>
      </c>
    </row>
    <row r="244" spans="1:18">
      <c r="A244" s="44" t="s">
        <v>288</v>
      </c>
      <c r="B244" s="44" t="s">
        <v>263</v>
      </c>
      <c r="C244" s="44" t="s">
        <v>402</v>
      </c>
      <c r="D244" s="45">
        <v>6943177</v>
      </c>
      <c r="E244" s="44" t="s">
        <v>6320</v>
      </c>
      <c r="F244" s="44" t="s">
        <v>6321</v>
      </c>
      <c r="G244" s="58" t="s">
        <v>6322</v>
      </c>
      <c r="H244" s="44" t="s">
        <v>2954</v>
      </c>
      <c r="I244" s="44" t="s">
        <v>397</v>
      </c>
      <c r="J244" s="44" t="s">
        <v>979</v>
      </c>
      <c r="K244" s="44" t="s">
        <v>979</v>
      </c>
      <c r="M244" s="65" t="s">
        <v>6150</v>
      </c>
      <c r="N244" s="44" t="s">
        <v>5396</v>
      </c>
      <c r="P244" s="44" t="s">
        <v>399</v>
      </c>
      <c r="Q244" s="44" t="s">
        <v>408</v>
      </c>
      <c r="R244" s="44" t="s">
        <v>6323</v>
      </c>
    </row>
    <row r="245" spans="1:18">
      <c r="A245" s="44" t="s">
        <v>288</v>
      </c>
      <c r="B245" s="44" t="s">
        <v>263</v>
      </c>
      <c r="C245" s="44" t="s">
        <v>402</v>
      </c>
      <c r="D245" s="45">
        <v>8197887</v>
      </c>
      <c r="E245" s="44" t="s">
        <v>6522</v>
      </c>
      <c r="F245" s="44" t="s">
        <v>6523</v>
      </c>
      <c r="G245" s="58" t="s">
        <v>6524</v>
      </c>
      <c r="H245" s="44" t="s">
        <v>1026</v>
      </c>
      <c r="I245" s="44" t="s">
        <v>397</v>
      </c>
      <c r="J245" s="44" t="s">
        <v>14782</v>
      </c>
      <c r="K245" s="44" t="s">
        <v>14782</v>
      </c>
      <c r="L245" s="44" t="s">
        <v>6318</v>
      </c>
      <c r="M245" s="65" t="s">
        <v>6150</v>
      </c>
      <c r="N245" s="44" t="s">
        <v>5396</v>
      </c>
      <c r="O245" s="44" t="s">
        <v>6525</v>
      </c>
      <c r="P245" s="44" t="s">
        <v>399</v>
      </c>
      <c r="Q245" s="44" t="s">
        <v>408</v>
      </c>
      <c r="R245" s="44" t="s">
        <v>6526</v>
      </c>
    </row>
    <row r="246" spans="1:18">
      <c r="A246" s="44" t="s">
        <v>288</v>
      </c>
      <c r="B246" s="44" t="s">
        <v>263</v>
      </c>
      <c r="C246" s="44" t="s">
        <v>402</v>
      </c>
      <c r="D246" s="45">
        <v>9597413</v>
      </c>
      <c r="E246" s="44" t="s">
        <v>6333</v>
      </c>
      <c r="F246" s="44" t="s">
        <v>6334</v>
      </c>
      <c r="G246" s="58" t="s">
        <v>6335</v>
      </c>
      <c r="H246" s="44" t="s">
        <v>978</v>
      </c>
      <c r="I246" s="44" t="s">
        <v>397</v>
      </c>
      <c r="J246" s="44" t="s">
        <v>979</v>
      </c>
      <c r="K246" s="44" t="s">
        <v>979</v>
      </c>
      <c r="M246" s="65" t="s">
        <v>6150</v>
      </c>
      <c r="N246" s="44" t="s">
        <v>5396</v>
      </c>
      <c r="P246" s="44" t="s">
        <v>399</v>
      </c>
      <c r="Q246" s="44" t="s">
        <v>408</v>
      </c>
      <c r="R246" s="44" t="s">
        <v>6336</v>
      </c>
    </row>
    <row r="247" spans="1:18">
      <c r="A247" s="44" t="s">
        <v>288</v>
      </c>
      <c r="B247" s="44" t="s">
        <v>529</v>
      </c>
      <c r="C247" s="44" t="s">
        <v>402</v>
      </c>
      <c r="D247" s="45">
        <v>9872295</v>
      </c>
      <c r="E247" s="44" t="s">
        <v>5852</v>
      </c>
      <c r="F247" s="44" t="s">
        <v>5853</v>
      </c>
      <c r="G247" s="58" t="s">
        <v>5854</v>
      </c>
      <c r="H247" s="44" t="s">
        <v>202</v>
      </c>
      <c r="I247" s="44" t="s">
        <v>397</v>
      </c>
      <c r="J247" s="44" t="s">
        <v>979</v>
      </c>
      <c r="K247" s="44" t="s">
        <v>979</v>
      </c>
      <c r="M247" s="65" t="s">
        <v>6150</v>
      </c>
      <c r="N247" s="44" t="s">
        <v>5396</v>
      </c>
      <c r="P247" s="44" t="s">
        <v>399</v>
      </c>
      <c r="Q247" s="44" t="s">
        <v>408</v>
      </c>
      <c r="R247" s="44" t="s">
        <v>5855</v>
      </c>
    </row>
    <row r="248" spans="1:18">
      <c r="A248" s="44" t="s">
        <v>288</v>
      </c>
      <c r="B248" s="44" t="s">
        <v>263</v>
      </c>
      <c r="C248" s="44" t="s">
        <v>402</v>
      </c>
      <c r="D248" s="45">
        <v>9874278</v>
      </c>
      <c r="E248" s="44" t="s">
        <v>6393</v>
      </c>
      <c r="F248" s="44" t="s">
        <v>6394</v>
      </c>
      <c r="G248" s="58" t="s">
        <v>6395</v>
      </c>
      <c r="H248" s="44" t="s">
        <v>247</v>
      </c>
      <c r="I248" s="44" t="s">
        <v>397</v>
      </c>
      <c r="J248" s="44" t="s">
        <v>11038</v>
      </c>
      <c r="K248" s="44" t="s">
        <v>11038</v>
      </c>
      <c r="L248" s="44" t="s">
        <v>951</v>
      </c>
      <c r="M248" s="65" t="s">
        <v>6150</v>
      </c>
      <c r="N248" s="44" t="s">
        <v>5390</v>
      </c>
      <c r="P248" s="44" t="s">
        <v>399</v>
      </c>
      <c r="Q248" s="44" t="s">
        <v>400</v>
      </c>
      <c r="R248" s="44" t="s">
        <v>6396</v>
      </c>
    </row>
    <row r="249" spans="1:18">
      <c r="A249" s="44" t="s">
        <v>288</v>
      </c>
      <c r="B249" s="44" t="s">
        <v>263</v>
      </c>
      <c r="C249" s="44" t="s">
        <v>402</v>
      </c>
      <c r="D249" s="45">
        <v>11242648</v>
      </c>
      <c r="E249" s="44" t="s">
        <v>6510</v>
      </c>
      <c r="F249" s="44" t="s">
        <v>6511</v>
      </c>
      <c r="G249" s="58" t="s">
        <v>6512</v>
      </c>
      <c r="H249" s="44" t="s">
        <v>3129</v>
      </c>
      <c r="I249" s="44" t="s">
        <v>397</v>
      </c>
      <c r="J249" s="44" t="s">
        <v>14782</v>
      </c>
      <c r="K249" s="44" t="s">
        <v>14782</v>
      </c>
      <c r="M249" s="65" t="s">
        <v>6150</v>
      </c>
      <c r="N249" s="44" t="s">
        <v>5383</v>
      </c>
      <c r="P249" s="44" t="s">
        <v>399</v>
      </c>
      <c r="Q249" s="44" t="s">
        <v>408</v>
      </c>
      <c r="R249" s="44" t="s">
        <v>6513</v>
      </c>
    </row>
    <row r="250" spans="1:18">
      <c r="A250" s="44" t="s">
        <v>288</v>
      </c>
      <c r="B250" s="44" t="s">
        <v>263</v>
      </c>
      <c r="C250" s="44" t="s">
        <v>402</v>
      </c>
      <c r="D250" s="45">
        <v>12581779</v>
      </c>
      <c r="E250" s="44" t="s">
        <v>6384</v>
      </c>
      <c r="F250" s="44" t="s">
        <v>6385</v>
      </c>
      <c r="G250" s="58" t="s">
        <v>6386</v>
      </c>
      <c r="H250" s="44" t="s">
        <v>6387</v>
      </c>
      <c r="I250" s="44" t="s">
        <v>397</v>
      </c>
      <c r="J250" s="44" t="s">
        <v>979</v>
      </c>
      <c r="K250" s="44" t="s">
        <v>979</v>
      </c>
      <c r="M250" s="65" t="s">
        <v>6150</v>
      </c>
      <c r="N250" s="44" t="s">
        <v>5396</v>
      </c>
      <c r="P250" s="44" t="s">
        <v>399</v>
      </c>
      <c r="Q250" s="44" t="s">
        <v>408</v>
      </c>
      <c r="R250" s="44" t="s">
        <v>6388</v>
      </c>
    </row>
    <row r="251" spans="1:18">
      <c r="A251" s="44" t="s">
        <v>288</v>
      </c>
      <c r="B251" s="44" t="s">
        <v>263</v>
      </c>
      <c r="C251" s="44" t="s">
        <v>402</v>
      </c>
      <c r="D251" s="45">
        <v>12903450</v>
      </c>
      <c r="E251" s="44" t="s">
        <v>6463</v>
      </c>
      <c r="F251" s="44" t="s">
        <v>6464</v>
      </c>
      <c r="G251" s="58" t="s">
        <v>6465</v>
      </c>
      <c r="H251" s="44" t="s">
        <v>247</v>
      </c>
      <c r="I251" s="44" t="s">
        <v>397</v>
      </c>
      <c r="J251" s="44" t="s">
        <v>979</v>
      </c>
      <c r="K251" s="44" t="s">
        <v>979</v>
      </c>
      <c r="L251" s="44" t="s">
        <v>5383</v>
      </c>
      <c r="M251" s="65" t="s">
        <v>6150</v>
      </c>
      <c r="N251" s="44" t="s">
        <v>5396</v>
      </c>
      <c r="O251" s="44" t="s">
        <v>2921</v>
      </c>
      <c r="P251" s="44" t="s">
        <v>399</v>
      </c>
      <c r="Q251" s="44" t="s">
        <v>400</v>
      </c>
      <c r="R251" s="44" t="s">
        <v>6466</v>
      </c>
    </row>
    <row r="252" spans="1:18">
      <c r="A252" s="44" t="s">
        <v>288</v>
      </c>
      <c r="B252" s="44" t="s">
        <v>263</v>
      </c>
      <c r="C252" s="44" t="s">
        <v>402</v>
      </c>
      <c r="D252" s="45">
        <v>13937634</v>
      </c>
      <c r="E252" s="44" t="s">
        <v>6348</v>
      </c>
      <c r="F252" s="44" t="s">
        <v>6349</v>
      </c>
      <c r="G252" s="58" t="s">
        <v>6350</v>
      </c>
      <c r="H252" s="44" t="s">
        <v>247</v>
      </c>
      <c r="I252" s="44" t="s">
        <v>397</v>
      </c>
      <c r="J252" s="44" t="s">
        <v>979</v>
      </c>
      <c r="K252" s="44" t="s">
        <v>979</v>
      </c>
      <c r="M252" s="65" t="s">
        <v>6150</v>
      </c>
      <c r="N252" s="44" t="s">
        <v>5396</v>
      </c>
      <c r="O252" s="44" t="s">
        <v>4977</v>
      </c>
      <c r="P252" s="44" t="s">
        <v>399</v>
      </c>
      <c r="Q252" s="44" t="s">
        <v>400</v>
      </c>
      <c r="R252" s="44" t="s">
        <v>6351</v>
      </c>
    </row>
    <row r="253" spans="1:18">
      <c r="A253" s="44" t="s">
        <v>288</v>
      </c>
      <c r="B253" s="44" t="s">
        <v>263</v>
      </c>
      <c r="C253" s="44" t="s">
        <v>402</v>
      </c>
      <c r="D253" s="45">
        <v>14218661</v>
      </c>
      <c r="E253" s="44" t="s">
        <v>6542</v>
      </c>
      <c r="F253" s="44" t="s">
        <v>6543</v>
      </c>
      <c r="G253" s="58" t="s">
        <v>6544</v>
      </c>
      <c r="H253" s="44" t="s">
        <v>6122</v>
      </c>
      <c r="I253" s="44" t="s">
        <v>397</v>
      </c>
      <c r="J253" s="44" t="s">
        <v>979</v>
      </c>
      <c r="K253" s="44" t="s">
        <v>979</v>
      </c>
      <c r="L253" s="44" t="s">
        <v>6545</v>
      </c>
      <c r="M253" s="65" t="s">
        <v>6150</v>
      </c>
      <c r="N253" s="44" t="s">
        <v>6546</v>
      </c>
      <c r="P253" s="44" t="s">
        <v>399</v>
      </c>
      <c r="Q253" s="44" t="s">
        <v>408</v>
      </c>
      <c r="R253" s="44" t="s">
        <v>6547</v>
      </c>
    </row>
    <row r="254" spans="1:18">
      <c r="A254" s="44" t="s">
        <v>288</v>
      </c>
      <c r="B254" s="44" t="s">
        <v>529</v>
      </c>
      <c r="C254" s="44" t="s">
        <v>431</v>
      </c>
      <c r="D254" s="45">
        <v>14343475</v>
      </c>
      <c r="E254" s="44" t="s">
        <v>6146</v>
      </c>
      <c r="F254" s="44" t="s">
        <v>6147</v>
      </c>
      <c r="G254" s="58" t="s">
        <v>6148</v>
      </c>
      <c r="H254" s="44" t="s">
        <v>5869</v>
      </c>
      <c r="I254" s="44" t="s">
        <v>397</v>
      </c>
      <c r="J254" s="44" t="s">
        <v>6149</v>
      </c>
      <c r="K254" s="44" t="s">
        <v>6149</v>
      </c>
      <c r="M254" s="65" t="s">
        <v>6150</v>
      </c>
      <c r="N254" s="44" t="s">
        <v>5423</v>
      </c>
      <c r="P254" s="44" t="s">
        <v>399</v>
      </c>
      <c r="Q254" s="44" t="s">
        <v>408</v>
      </c>
      <c r="R254" s="44" t="s">
        <v>6151</v>
      </c>
    </row>
    <row r="255" spans="1:18">
      <c r="A255" s="44" t="s">
        <v>288</v>
      </c>
      <c r="B255" s="44" t="s">
        <v>263</v>
      </c>
      <c r="C255" s="44" t="s">
        <v>402</v>
      </c>
      <c r="D255" s="45">
        <v>14693536</v>
      </c>
      <c r="E255" s="44" t="s">
        <v>6324</v>
      </c>
      <c r="F255" s="44" t="s">
        <v>6325</v>
      </c>
      <c r="G255" s="58" t="s">
        <v>6326</v>
      </c>
      <c r="H255" s="44" t="s">
        <v>28</v>
      </c>
      <c r="I255" s="44" t="s">
        <v>397</v>
      </c>
      <c r="J255" s="44" t="s">
        <v>979</v>
      </c>
      <c r="K255" s="44" t="s">
        <v>979</v>
      </c>
      <c r="L255" s="44" t="s">
        <v>2921</v>
      </c>
      <c r="M255" s="65" t="s">
        <v>6150</v>
      </c>
      <c r="N255" s="44" t="s">
        <v>5383</v>
      </c>
      <c r="O255" s="45">
        <v>1</v>
      </c>
      <c r="P255" s="44" t="s">
        <v>399</v>
      </c>
      <c r="Q255" s="44" t="s">
        <v>408</v>
      </c>
      <c r="R255" s="44" t="s">
        <v>6327</v>
      </c>
    </row>
    <row r="256" spans="1:18">
      <c r="A256" s="44" t="s">
        <v>288</v>
      </c>
      <c r="B256" s="44" t="s">
        <v>263</v>
      </c>
      <c r="C256" s="44" t="s">
        <v>431</v>
      </c>
      <c r="D256" s="45">
        <v>15680353</v>
      </c>
      <c r="E256" s="44" t="s">
        <v>6514</v>
      </c>
      <c r="F256" s="44" t="s">
        <v>6515</v>
      </c>
      <c r="G256" s="58" t="s">
        <v>6516</v>
      </c>
      <c r="H256" s="44" t="s">
        <v>5246</v>
      </c>
      <c r="I256" s="44" t="s">
        <v>397</v>
      </c>
      <c r="J256" s="44" t="s">
        <v>979</v>
      </c>
      <c r="K256" s="44" t="s">
        <v>979</v>
      </c>
      <c r="L256" s="44" t="s">
        <v>951</v>
      </c>
      <c r="M256" s="65" t="s">
        <v>6150</v>
      </c>
      <c r="N256" s="44" t="s">
        <v>5383</v>
      </c>
      <c r="P256" s="44" t="s">
        <v>399</v>
      </c>
      <c r="Q256" s="44" t="s">
        <v>408</v>
      </c>
      <c r="R256" s="44" t="s">
        <v>6517</v>
      </c>
    </row>
    <row r="257" spans="1:18">
      <c r="A257" s="44" t="s">
        <v>288</v>
      </c>
      <c r="B257" s="44" t="s">
        <v>263</v>
      </c>
      <c r="C257" s="44" t="s">
        <v>402</v>
      </c>
      <c r="D257" s="45">
        <v>20004220</v>
      </c>
      <c r="E257" s="44" t="s">
        <v>6454</v>
      </c>
      <c r="F257" s="44" t="s">
        <v>5380</v>
      </c>
      <c r="G257" s="58" t="s">
        <v>6455</v>
      </c>
      <c r="H257" s="44" t="s">
        <v>247</v>
      </c>
      <c r="I257" s="44" t="s">
        <v>397</v>
      </c>
      <c r="J257" s="44" t="s">
        <v>979</v>
      </c>
      <c r="K257" s="44" t="s">
        <v>979</v>
      </c>
      <c r="L257" s="44" t="s">
        <v>2921</v>
      </c>
      <c r="M257" s="65" t="s">
        <v>6150</v>
      </c>
      <c r="N257" s="44" t="s">
        <v>5383</v>
      </c>
      <c r="O257" s="45">
        <v>1</v>
      </c>
      <c r="P257" s="44" t="s">
        <v>399</v>
      </c>
      <c r="Q257" s="44" t="s">
        <v>408</v>
      </c>
      <c r="R257" s="44" t="s">
        <v>6456</v>
      </c>
    </row>
    <row r="258" spans="1:18">
      <c r="A258" s="44" t="s">
        <v>286</v>
      </c>
      <c r="B258" s="44" t="s">
        <v>391</v>
      </c>
      <c r="C258" s="44" t="s">
        <v>402</v>
      </c>
      <c r="D258" s="45">
        <v>14067498</v>
      </c>
      <c r="E258" s="44" t="s">
        <v>3863</v>
      </c>
      <c r="F258" s="44" t="s">
        <v>3864</v>
      </c>
      <c r="G258" s="58" t="s">
        <v>3865</v>
      </c>
      <c r="H258" s="44" t="s">
        <v>78</v>
      </c>
      <c r="I258" s="44" t="s">
        <v>397</v>
      </c>
      <c r="J258" s="44" t="s">
        <v>3683</v>
      </c>
      <c r="K258" s="44" t="s">
        <v>3683</v>
      </c>
      <c r="L258" s="44" t="s">
        <v>3866</v>
      </c>
      <c r="M258" s="65" t="s">
        <v>15894</v>
      </c>
      <c r="N258" s="44" t="s">
        <v>398</v>
      </c>
      <c r="P258" s="44" t="s">
        <v>399</v>
      </c>
      <c r="Q258" s="44" t="s">
        <v>408</v>
      </c>
      <c r="R258" s="44" t="s">
        <v>3867</v>
      </c>
    </row>
    <row r="259" spans="1:18">
      <c r="A259" s="44" t="s">
        <v>289</v>
      </c>
      <c r="B259" s="44" t="s">
        <v>391</v>
      </c>
      <c r="C259" s="44" t="s">
        <v>431</v>
      </c>
      <c r="D259" s="45">
        <v>8667381</v>
      </c>
      <c r="E259" s="44" t="s">
        <v>1958</v>
      </c>
      <c r="F259" s="44" t="s">
        <v>1959</v>
      </c>
      <c r="G259" s="58" t="s">
        <v>1960</v>
      </c>
      <c r="H259" s="44" t="s">
        <v>413</v>
      </c>
      <c r="I259" s="44" t="s">
        <v>397</v>
      </c>
      <c r="J259" s="44" t="s">
        <v>474</v>
      </c>
      <c r="K259" s="44" t="s">
        <v>474</v>
      </c>
      <c r="L259" s="44" t="s">
        <v>1961</v>
      </c>
      <c r="M259" s="65" t="s">
        <v>3290</v>
      </c>
      <c r="N259" s="44" t="s">
        <v>1961</v>
      </c>
      <c r="O259" s="44" t="s">
        <v>1962</v>
      </c>
      <c r="P259" s="44" t="s">
        <v>418</v>
      </c>
      <c r="Q259" s="44" t="s">
        <v>408</v>
      </c>
      <c r="R259" s="44" t="s">
        <v>1963</v>
      </c>
    </row>
    <row r="260" spans="1:18">
      <c r="A260" s="44" t="s">
        <v>289</v>
      </c>
      <c r="B260" s="44" t="s">
        <v>263</v>
      </c>
      <c r="C260" s="44" t="s">
        <v>431</v>
      </c>
      <c r="D260" s="45">
        <v>13734204</v>
      </c>
      <c r="E260" s="44" t="s">
        <v>3287</v>
      </c>
      <c r="F260" s="44" t="s">
        <v>3288</v>
      </c>
      <c r="G260" s="58" t="s">
        <v>3289</v>
      </c>
      <c r="H260" s="44" t="s">
        <v>413</v>
      </c>
      <c r="I260" s="44" t="s">
        <v>397</v>
      </c>
      <c r="J260" s="44" t="s">
        <v>414</v>
      </c>
      <c r="K260" s="44" t="s">
        <v>414</v>
      </c>
      <c r="M260" s="65" t="s">
        <v>3290</v>
      </c>
      <c r="N260" s="44" t="s">
        <v>258</v>
      </c>
      <c r="P260" s="44" t="s">
        <v>399</v>
      </c>
      <c r="Q260" s="44" t="s">
        <v>400</v>
      </c>
      <c r="R260" s="44" t="s">
        <v>3291</v>
      </c>
    </row>
    <row r="261" spans="1:18">
      <c r="A261" s="44" t="s">
        <v>287</v>
      </c>
      <c r="B261" s="44" t="s">
        <v>391</v>
      </c>
      <c r="C261" s="44" t="s">
        <v>431</v>
      </c>
      <c r="D261" s="45">
        <v>14614825</v>
      </c>
      <c r="E261" s="44" t="s">
        <v>8331</v>
      </c>
      <c r="F261" s="44" t="s">
        <v>8332</v>
      </c>
      <c r="G261" s="58" t="s">
        <v>8333</v>
      </c>
      <c r="H261" s="44" t="s">
        <v>413</v>
      </c>
      <c r="I261" s="44" t="s">
        <v>397</v>
      </c>
      <c r="J261" s="44" t="s">
        <v>6606</v>
      </c>
      <c r="K261" s="44" t="s">
        <v>6606</v>
      </c>
      <c r="L261" s="44" t="s">
        <v>8334</v>
      </c>
      <c r="M261" s="65" t="s">
        <v>3290</v>
      </c>
      <c r="N261" s="44" t="s">
        <v>258</v>
      </c>
      <c r="O261" s="44" t="s">
        <v>2526</v>
      </c>
      <c r="P261" s="44" t="s">
        <v>418</v>
      </c>
      <c r="Q261" s="44" t="s">
        <v>408</v>
      </c>
      <c r="R261" s="44" t="s">
        <v>8335</v>
      </c>
    </row>
    <row r="262" spans="1:18">
      <c r="A262" s="44" t="s">
        <v>287</v>
      </c>
      <c r="B262" s="44" t="s">
        <v>263</v>
      </c>
      <c r="C262" s="44" t="s">
        <v>431</v>
      </c>
      <c r="D262" s="45">
        <v>15019779</v>
      </c>
      <c r="E262" s="44" t="s">
        <v>14642</v>
      </c>
      <c r="F262" s="44" t="s">
        <v>14643</v>
      </c>
      <c r="G262" s="58" t="s">
        <v>1355</v>
      </c>
      <c r="H262" s="44" t="s">
        <v>244</v>
      </c>
      <c r="I262" s="44" t="s">
        <v>397</v>
      </c>
      <c r="J262" s="44" t="s">
        <v>15014</v>
      </c>
      <c r="K262" s="44" t="s">
        <v>15014</v>
      </c>
      <c r="L262" s="44" t="s">
        <v>3531</v>
      </c>
      <c r="M262" s="65" t="s">
        <v>3290</v>
      </c>
      <c r="N262" s="44" t="s">
        <v>3531</v>
      </c>
      <c r="O262" s="44" t="s">
        <v>10612</v>
      </c>
      <c r="P262" s="44" t="s">
        <v>399</v>
      </c>
      <c r="Q262" s="44" t="s">
        <v>408</v>
      </c>
      <c r="R262" s="44" t="s">
        <v>14644</v>
      </c>
    </row>
    <row r="263" spans="1:18">
      <c r="A263" s="44" t="s">
        <v>287</v>
      </c>
      <c r="B263" s="44" t="s">
        <v>529</v>
      </c>
      <c r="C263" s="44" t="s">
        <v>402</v>
      </c>
      <c r="D263" s="45">
        <v>8183476</v>
      </c>
      <c r="E263" s="44" t="s">
        <v>12708</v>
      </c>
      <c r="F263" s="44" t="s">
        <v>12709</v>
      </c>
      <c r="G263" s="58" t="s">
        <v>12710</v>
      </c>
      <c r="H263" s="44" t="s">
        <v>2164</v>
      </c>
      <c r="I263" s="44" t="s">
        <v>397</v>
      </c>
      <c r="J263" s="44" t="s">
        <v>10458</v>
      </c>
      <c r="K263" s="44" t="s">
        <v>10458</v>
      </c>
      <c r="L263" s="44" t="s">
        <v>786</v>
      </c>
      <c r="M263" s="65" t="s">
        <v>787</v>
      </c>
      <c r="N263" s="44" t="s">
        <v>536</v>
      </c>
      <c r="O263" s="44" t="s">
        <v>536</v>
      </c>
      <c r="P263" s="44" t="s">
        <v>399</v>
      </c>
      <c r="Q263" s="44" t="s">
        <v>400</v>
      </c>
      <c r="R263" s="44" t="s">
        <v>12711</v>
      </c>
    </row>
    <row r="264" spans="1:18">
      <c r="A264" s="44" t="s">
        <v>287</v>
      </c>
      <c r="B264" s="44" t="s">
        <v>529</v>
      </c>
      <c r="C264" s="44" t="s">
        <v>402</v>
      </c>
      <c r="D264" s="45">
        <v>9388246</v>
      </c>
      <c r="E264" s="44" t="s">
        <v>12558</v>
      </c>
      <c r="F264" s="44" t="s">
        <v>12559</v>
      </c>
      <c r="G264" s="58" t="s">
        <v>12560</v>
      </c>
      <c r="H264" s="44" t="s">
        <v>2036</v>
      </c>
      <c r="I264" s="44" t="s">
        <v>397</v>
      </c>
      <c r="J264" s="44" t="s">
        <v>14782</v>
      </c>
      <c r="K264" s="44" t="s">
        <v>14782</v>
      </c>
      <c r="M264" s="65" t="s">
        <v>787</v>
      </c>
      <c r="N264" s="44" t="s">
        <v>536</v>
      </c>
      <c r="P264" s="44" t="s">
        <v>399</v>
      </c>
      <c r="Q264" s="44" t="s">
        <v>400</v>
      </c>
      <c r="R264" s="44" t="s">
        <v>12561</v>
      </c>
    </row>
    <row r="265" spans="1:18">
      <c r="A265" s="44" t="s">
        <v>287</v>
      </c>
      <c r="B265" s="44" t="s">
        <v>263</v>
      </c>
      <c r="C265" s="44" t="s">
        <v>402</v>
      </c>
      <c r="D265" s="45">
        <v>10555243</v>
      </c>
      <c r="E265" s="44" t="s">
        <v>13941</v>
      </c>
      <c r="F265" s="44" t="s">
        <v>13942</v>
      </c>
      <c r="G265" s="58" t="s">
        <v>9754</v>
      </c>
      <c r="H265" s="44" t="s">
        <v>1008</v>
      </c>
      <c r="I265" s="44" t="s">
        <v>397</v>
      </c>
      <c r="J265" s="44" t="s">
        <v>10458</v>
      </c>
      <c r="K265" s="44" t="s">
        <v>10458</v>
      </c>
      <c r="L265" s="44" t="s">
        <v>13943</v>
      </c>
      <c r="M265" s="65" t="s">
        <v>787</v>
      </c>
      <c r="N265" s="44" t="s">
        <v>9431</v>
      </c>
      <c r="O265" s="44" t="s">
        <v>9431</v>
      </c>
      <c r="P265" s="44" t="s">
        <v>399</v>
      </c>
      <c r="Q265" s="44" t="s">
        <v>408</v>
      </c>
      <c r="R265" s="44" t="s">
        <v>13944</v>
      </c>
    </row>
    <row r="266" spans="1:18">
      <c r="A266" s="44" t="s">
        <v>287</v>
      </c>
      <c r="B266" s="44" t="s">
        <v>529</v>
      </c>
      <c r="C266" s="44" t="s">
        <v>402</v>
      </c>
      <c r="D266" s="45">
        <v>10559439</v>
      </c>
      <c r="E266" s="44" t="s">
        <v>1061</v>
      </c>
      <c r="F266" s="44" t="s">
        <v>10823</v>
      </c>
      <c r="G266" s="58" t="s">
        <v>4155</v>
      </c>
      <c r="H266" s="44" t="s">
        <v>2036</v>
      </c>
      <c r="I266" s="44" t="s">
        <v>397</v>
      </c>
      <c r="J266" s="44" t="s">
        <v>785</v>
      </c>
      <c r="K266" s="44" t="s">
        <v>785</v>
      </c>
      <c r="L266" s="44" t="s">
        <v>10824</v>
      </c>
      <c r="M266" s="65" t="s">
        <v>787</v>
      </c>
      <c r="N266" s="44" t="s">
        <v>536</v>
      </c>
      <c r="P266" s="44" t="s">
        <v>399</v>
      </c>
      <c r="Q266" s="44" t="s">
        <v>400</v>
      </c>
      <c r="R266" s="44" t="s">
        <v>10825</v>
      </c>
    </row>
    <row r="267" spans="1:18">
      <c r="A267" s="44" t="s">
        <v>287</v>
      </c>
      <c r="B267" s="44" t="s">
        <v>529</v>
      </c>
      <c r="C267" s="44" t="s">
        <v>402</v>
      </c>
      <c r="D267" s="45">
        <v>12205871</v>
      </c>
      <c r="E267" s="44" t="s">
        <v>11936</v>
      </c>
      <c r="F267" s="44" t="s">
        <v>11242</v>
      </c>
      <c r="G267" s="58" t="s">
        <v>11937</v>
      </c>
      <c r="H267" s="44" t="s">
        <v>2036</v>
      </c>
      <c r="I267" s="44" t="s">
        <v>397</v>
      </c>
      <c r="J267" s="44" t="s">
        <v>785</v>
      </c>
      <c r="K267" s="44" t="s">
        <v>785</v>
      </c>
      <c r="L267" s="44" t="s">
        <v>10824</v>
      </c>
      <c r="M267" s="65" t="s">
        <v>787</v>
      </c>
      <c r="N267" s="44" t="s">
        <v>536</v>
      </c>
      <c r="O267" s="44" t="s">
        <v>536</v>
      </c>
      <c r="P267" s="44" t="s">
        <v>399</v>
      </c>
      <c r="Q267" s="44" t="s">
        <v>400</v>
      </c>
      <c r="R267" s="44" t="s">
        <v>11938</v>
      </c>
    </row>
    <row r="268" spans="1:18">
      <c r="A268" s="44" t="s">
        <v>390</v>
      </c>
      <c r="B268" s="44" t="s">
        <v>529</v>
      </c>
      <c r="C268" s="44" t="s">
        <v>402</v>
      </c>
      <c r="D268" s="45">
        <v>12208412</v>
      </c>
      <c r="E268" s="44" t="s">
        <v>782</v>
      </c>
      <c r="F268" s="44" t="s">
        <v>783</v>
      </c>
      <c r="G268" s="58" t="s">
        <v>784</v>
      </c>
      <c r="H268" s="44" t="s">
        <v>561</v>
      </c>
      <c r="I268" s="44" t="s">
        <v>397</v>
      </c>
      <c r="J268" s="44" t="s">
        <v>785</v>
      </c>
      <c r="K268" s="44" t="s">
        <v>785</v>
      </c>
      <c r="L268" s="44" t="s">
        <v>786</v>
      </c>
      <c r="M268" s="65" t="s">
        <v>787</v>
      </c>
      <c r="N268" s="44" t="s">
        <v>536</v>
      </c>
      <c r="P268" s="44" t="s">
        <v>418</v>
      </c>
      <c r="Q268" s="44" t="s">
        <v>400</v>
      </c>
      <c r="R268" s="44" t="s">
        <v>788</v>
      </c>
    </row>
    <row r="269" spans="1:18">
      <c r="A269" s="44" t="s">
        <v>287</v>
      </c>
      <c r="B269" s="44" t="s">
        <v>529</v>
      </c>
      <c r="C269" s="44" t="s">
        <v>402</v>
      </c>
      <c r="D269" s="45">
        <v>16980079</v>
      </c>
      <c r="E269" s="44" t="s">
        <v>10520</v>
      </c>
      <c r="F269" s="44" t="s">
        <v>10521</v>
      </c>
      <c r="G269" s="58" t="s">
        <v>10522</v>
      </c>
      <c r="H269" s="44" t="s">
        <v>4604</v>
      </c>
      <c r="I269" s="44" t="s">
        <v>397</v>
      </c>
      <c r="J269" s="44" t="s">
        <v>9958</v>
      </c>
      <c r="K269" s="44" t="s">
        <v>9958</v>
      </c>
      <c r="L269" s="44" t="s">
        <v>786</v>
      </c>
      <c r="M269" s="65" t="s">
        <v>787</v>
      </c>
      <c r="N269" s="44" t="s">
        <v>536</v>
      </c>
      <c r="O269" s="44" t="s">
        <v>536</v>
      </c>
      <c r="P269" s="44" t="s">
        <v>399</v>
      </c>
      <c r="Q269" s="44" t="s">
        <v>400</v>
      </c>
      <c r="R269" s="44" t="s">
        <v>10523</v>
      </c>
    </row>
    <row r="270" spans="1:18">
      <c r="A270" s="44" t="s">
        <v>287</v>
      </c>
      <c r="B270" s="44" t="s">
        <v>529</v>
      </c>
      <c r="C270" s="44" t="s">
        <v>402</v>
      </c>
      <c r="D270" s="45">
        <v>20238257</v>
      </c>
      <c r="E270" s="44" t="s">
        <v>10565</v>
      </c>
      <c r="F270" s="44" t="s">
        <v>10566</v>
      </c>
      <c r="G270" s="58" t="s">
        <v>10567</v>
      </c>
      <c r="H270" s="44" t="s">
        <v>142</v>
      </c>
      <c r="I270" s="44" t="s">
        <v>397</v>
      </c>
      <c r="J270" s="44" t="s">
        <v>785</v>
      </c>
      <c r="K270" s="44" t="s">
        <v>785</v>
      </c>
      <c r="L270" s="44" t="s">
        <v>786</v>
      </c>
      <c r="M270" s="65" t="s">
        <v>787</v>
      </c>
      <c r="N270" s="44" t="s">
        <v>536</v>
      </c>
      <c r="P270" s="44" t="s">
        <v>399</v>
      </c>
      <c r="Q270" s="44" t="s">
        <v>408</v>
      </c>
      <c r="R270" s="44" t="s">
        <v>10568</v>
      </c>
    </row>
    <row r="271" spans="1:18">
      <c r="A271" s="44" t="s">
        <v>287</v>
      </c>
      <c r="B271" s="44" t="s">
        <v>263</v>
      </c>
      <c r="C271" s="44" t="s">
        <v>392</v>
      </c>
      <c r="D271" s="45">
        <v>15968161</v>
      </c>
      <c r="E271" s="44" t="s">
        <v>14047</v>
      </c>
      <c r="F271" s="44" t="s">
        <v>14048</v>
      </c>
      <c r="G271" s="58" t="s">
        <v>14049</v>
      </c>
      <c r="H271" s="44" t="s">
        <v>2954</v>
      </c>
      <c r="I271" s="44" t="s">
        <v>1174</v>
      </c>
      <c r="J271" s="44" t="s">
        <v>14782</v>
      </c>
      <c r="K271" s="44" t="s">
        <v>14782</v>
      </c>
      <c r="M271" s="65" t="s">
        <v>14050</v>
      </c>
      <c r="N271" s="44" t="s">
        <v>536</v>
      </c>
      <c r="P271" s="44" t="s">
        <v>399</v>
      </c>
      <c r="Q271" s="44" t="s">
        <v>408</v>
      </c>
      <c r="R271" s="44" t="s">
        <v>14051</v>
      </c>
    </row>
    <row r="272" spans="1:18">
      <c r="A272" s="44" t="s">
        <v>287</v>
      </c>
      <c r="B272" s="44" t="s">
        <v>529</v>
      </c>
      <c r="C272" s="44" t="s">
        <v>402</v>
      </c>
      <c r="D272" s="45">
        <v>6313376</v>
      </c>
      <c r="E272" s="44" t="s">
        <v>11672</v>
      </c>
      <c r="F272" s="44" t="s">
        <v>11673</v>
      </c>
      <c r="G272" s="58" t="s">
        <v>11674</v>
      </c>
      <c r="H272" s="44" t="s">
        <v>4384</v>
      </c>
      <c r="I272" s="44" t="s">
        <v>397</v>
      </c>
      <c r="J272" s="44" t="s">
        <v>11675</v>
      </c>
      <c r="K272" s="44" t="s">
        <v>11675</v>
      </c>
      <c r="L272" s="44" t="s">
        <v>11676</v>
      </c>
      <c r="M272" s="65" t="s">
        <v>12755</v>
      </c>
      <c r="N272" s="44" t="s">
        <v>536</v>
      </c>
      <c r="O272" s="44" t="s">
        <v>274</v>
      </c>
      <c r="P272" s="44" t="s">
        <v>399</v>
      </c>
      <c r="Q272" s="44" t="s">
        <v>400</v>
      </c>
      <c r="R272" s="44" t="s">
        <v>11677</v>
      </c>
    </row>
    <row r="273" spans="1:18">
      <c r="A273" s="44" t="s">
        <v>287</v>
      </c>
      <c r="B273" s="44" t="s">
        <v>529</v>
      </c>
      <c r="C273" s="44" t="s">
        <v>402</v>
      </c>
      <c r="D273" s="45">
        <v>10719636</v>
      </c>
      <c r="E273" s="44" t="s">
        <v>9326</v>
      </c>
      <c r="F273" s="44" t="s">
        <v>8512</v>
      </c>
      <c r="G273" s="58" t="s">
        <v>9327</v>
      </c>
      <c r="H273" s="44" t="s">
        <v>4384</v>
      </c>
      <c r="I273" s="44" t="s">
        <v>397</v>
      </c>
      <c r="J273" s="44" t="s">
        <v>9328</v>
      </c>
      <c r="K273" s="44" t="s">
        <v>9328</v>
      </c>
      <c r="L273" s="44" t="s">
        <v>9328</v>
      </c>
      <c r="M273" s="65" t="s">
        <v>12755</v>
      </c>
      <c r="N273" s="44" t="s">
        <v>536</v>
      </c>
      <c r="P273" s="44" t="s">
        <v>399</v>
      </c>
      <c r="Q273" s="44" t="s">
        <v>400</v>
      </c>
      <c r="R273" s="44" t="s">
        <v>9329</v>
      </c>
    </row>
    <row r="274" spans="1:18">
      <c r="A274" s="44" t="s">
        <v>287</v>
      </c>
      <c r="B274" s="44" t="s">
        <v>529</v>
      </c>
      <c r="C274" s="44" t="s">
        <v>402</v>
      </c>
      <c r="D274" s="45">
        <v>11712499</v>
      </c>
      <c r="E274" s="44" t="s">
        <v>11757</v>
      </c>
      <c r="F274" s="44" t="s">
        <v>11758</v>
      </c>
      <c r="G274" s="58" t="s">
        <v>10762</v>
      </c>
      <c r="H274" s="44" t="s">
        <v>6127</v>
      </c>
      <c r="I274" s="44" t="s">
        <v>397</v>
      </c>
      <c r="J274" s="44" t="s">
        <v>11759</v>
      </c>
      <c r="K274" s="44" t="s">
        <v>11759</v>
      </c>
      <c r="L274" s="44" t="s">
        <v>11760</v>
      </c>
      <c r="M274" s="65" t="s">
        <v>12755</v>
      </c>
      <c r="N274" s="44" t="s">
        <v>536</v>
      </c>
      <c r="O274" s="44" t="s">
        <v>274</v>
      </c>
      <c r="P274" s="44" t="s">
        <v>399</v>
      </c>
      <c r="Q274" s="44" t="s">
        <v>400</v>
      </c>
      <c r="R274" s="44" t="s">
        <v>11761</v>
      </c>
    </row>
    <row r="275" spans="1:18">
      <c r="A275" s="44" t="s">
        <v>287</v>
      </c>
      <c r="B275" s="44" t="s">
        <v>529</v>
      </c>
      <c r="C275" s="44" t="s">
        <v>402</v>
      </c>
      <c r="D275" s="45">
        <v>9368177</v>
      </c>
      <c r="E275" s="44" t="s">
        <v>10102</v>
      </c>
      <c r="F275" s="44" t="s">
        <v>10103</v>
      </c>
      <c r="G275" s="58" t="s">
        <v>4680</v>
      </c>
      <c r="H275" s="44" t="s">
        <v>4384</v>
      </c>
      <c r="I275" s="44" t="s">
        <v>397</v>
      </c>
      <c r="J275" s="44" t="s">
        <v>9328</v>
      </c>
      <c r="K275" s="44" t="s">
        <v>9328</v>
      </c>
      <c r="L275" s="44" t="s">
        <v>10104</v>
      </c>
      <c r="M275" s="65" t="s">
        <v>12755</v>
      </c>
      <c r="N275" s="44" t="s">
        <v>536</v>
      </c>
      <c r="O275" s="44" t="s">
        <v>296</v>
      </c>
      <c r="P275" s="44" t="s">
        <v>399</v>
      </c>
      <c r="Q275" s="44" t="s">
        <v>400</v>
      </c>
      <c r="R275" s="44" t="s">
        <v>10105</v>
      </c>
    </row>
    <row r="276" spans="1:18">
      <c r="A276" s="44" t="s">
        <v>287</v>
      </c>
      <c r="B276" s="44" t="s">
        <v>529</v>
      </c>
      <c r="C276" s="44" t="s">
        <v>402</v>
      </c>
      <c r="D276" s="45">
        <v>9388528</v>
      </c>
      <c r="E276" s="44" t="s">
        <v>11682</v>
      </c>
      <c r="F276" s="44" t="s">
        <v>11683</v>
      </c>
      <c r="G276" s="58" t="s">
        <v>11684</v>
      </c>
      <c r="H276" s="44" t="s">
        <v>4384</v>
      </c>
      <c r="I276" s="44" t="s">
        <v>397</v>
      </c>
      <c r="J276" s="44" t="s">
        <v>11685</v>
      </c>
      <c r="K276" s="44" t="s">
        <v>11685</v>
      </c>
      <c r="L276" s="44" t="s">
        <v>11686</v>
      </c>
      <c r="M276" s="65" t="s">
        <v>12755</v>
      </c>
      <c r="N276" s="44" t="s">
        <v>536</v>
      </c>
      <c r="P276" s="44" t="s">
        <v>399</v>
      </c>
      <c r="Q276" s="44" t="s">
        <v>400</v>
      </c>
      <c r="R276" s="44" t="s">
        <v>11687</v>
      </c>
    </row>
    <row r="277" spans="1:18">
      <c r="A277" s="44" t="s">
        <v>287</v>
      </c>
      <c r="B277" s="44" t="s">
        <v>529</v>
      </c>
      <c r="C277" s="44" t="s">
        <v>402</v>
      </c>
      <c r="D277" s="45">
        <v>15537097</v>
      </c>
      <c r="E277" s="44" t="s">
        <v>9410</v>
      </c>
      <c r="F277" s="44" t="s">
        <v>9411</v>
      </c>
      <c r="G277" s="58" t="s">
        <v>1609</v>
      </c>
      <c r="H277" s="44" t="s">
        <v>4508</v>
      </c>
      <c r="I277" s="44" t="s">
        <v>397</v>
      </c>
      <c r="J277" s="44" t="s">
        <v>9412</v>
      </c>
      <c r="K277" s="44" t="s">
        <v>9412</v>
      </c>
      <c r="L277" s="44" t="s">
        <v>2397</v>
      </c>
      <c r="M277" s="65" t="s">
        <v>15895</v>
      </c>
      <c r="N277" s="44" t="s">
        <v>536</v>
      </c>
      <c r="O277" s="44" t="s">
        <v>536</v>
      </c>
      <c r="P277" s="44" t="s">
        <v>418</v>
      </c>
      <c r="Q277" s="44" t="s">
        <v>408</v>
      </c>
      <c r="R277" s="44" t="s">
        <v>9413</v>
      </c>
    </row>
    <row r="278" spans="1:18">
      <c r="A278" s="44" t="s">
        <v>289</v>
      </c>
      <c r="B278" s="44" t="s">
        <v>529</v>
      </c>
      <c r="C278" s="44" t="s">
        <v>431</v>
      </c>
      <c r="D278" s="45">
        <v>9537817</v>
      </c>
      <c r="E278" s="44" t="s">
        <v>2205</v>
      </c>
      <c r="F278" s="44" t="s">
        <v>2206</v>
      </c>
      <c r="G278" s="58" t="s">
        <v>2207</v>
      </c>
      <c r="H278" s="44" t="s">
        <v>2110</v>
      </c>
      <c r="I278" s="44" t="s">
        <v>397</v>
      </c>
      <c r="J278" s="44" t="s">
        <v>14868</v>
      </c>
      <c r="K278" s="44" t="s">
        <v>14868</v>
      </c>
      <c r="L278" s="44" t="s">
        <v>2152</v>
      </c>
      <c r="M278" s="65" t="s">
        <v>15533</v>
      </c>
      <c r="N278" s="44" t="s">
        <v>1193</v>
      </c>
      <c r="P278" s="44" t="s">
        <v>399</v>
      </c>
      <c r="Q278" s="44" t="s">
        <v>400</v>
      </c>
      <c r="R278" s="44" t="s">
        <v>2208</v>
      </c>
    </row>
    <row r="279" spans="1:18">
      <c r="A279" s="44" t="s">
        <v>287</v>
      </c>
      <c r="B279" s="44" t="s">
        <v>391</v>
      </c>
      <c r="C279" s="44" t="s">
        <v>402</v>
      </c>
      <c r="D279" s="45">
        <v>8199748</v>
      </c>
      <c r="E279" s="44" t="s">
        <v>7814</v>
      </c>
      <c r="F279" s="44" t="s">
        <v>7815</v>
      </c>
      <c r="G279" s="58" t="s">
        <v>7816</v>
      </c>
      <c r="H279" s="44" t="s">
        <v>78</v>
      </c>
      <c r="I279" s="44" t="s">
        <v>397</v>
      </c>
      <c r="J279" s="44" t="s">
        <v>3407</v>
      </c>
      <c r="K279" s="44" t="s">
        <v>3407</v>
      </c>
      <c r="L279" s="44" t="s">
        <v>5593</v>
      </c>
      <c r="M279" s="65" t="s">
        <v>5447</v>
      </c>
      <c r="N279" s="44" t="s">
        <v>5396</v>
      </c>
      <c r="O279" s="44" t="s">
        <v>5593</v>
      </c>
      <c r="P279" s="44" t="s">
        <v>399</v>
      </c>
      <c r="Q279" s="44" t="s">
        <v>408</v>
      </c>
      <c r="R279" s="44" t="s">
        <v>7817</v>
      </c>
    </row>
    <row r="280" spans="1:18">
      <c r="A280" s="44" t="s">
        <v>288</v>
      </c>
      <c r="B280" s="44" t="s">
        <v>391</v>
      </c>
      <c r="C280" s="44" t="s">
        <v>402</v>
      </c>
      <c r="D280" s="45">
        <v>9877633</v>
      </c>
      <c r="E280" s="44" t="s">
        <v>5444</v>
      </c>
      <c r="F280" s="44" t="s">
        <v>5445</v>
      </c>
      <c r="G280" s="58" t="s">
        <v>5446</v>
      </c>
      <c r="H280" s="44" t="s">
        <v>78</v>
      </c>
      <c r="I280" s="44" t="s">
        <v>397</v>
      </c>
      <c r="J280" s="44" t="s">
        <v>1158</v>
      </c>
      <c r="K280" s="44" t="s">
        <v>1158</v>
      </c>
      <c r="M280" s="65" t="s">
        <v>5447</v>
      </c>
      <c r="N280" s="44" t="s">
        <v>5390</v>
      </c>
      <c r="P280" s="44" t="s">
        <v>418</v>
      </c>
      <c r="Q280" s="44" t="s">
        <v>400</v>
      </c>
      <c r="R280" s="44" t="s">
        <v>5448</v>
      </c>
    </row>
    <row r="281" spans="1:18">
      <c r="A281" s="44" t="s">
        <v>288</v>
      </c>
      <c r="B281" s="44" t="s">
        <v>391</v>
      </c>
      <c r="C281" s="44" t="s">
        <v>431</v>
      </c>
      <c r="D281" s="45">
        <v>13489472</v>
      </c>
      <c r="E281" s="44" t="s">
        <v>5585</v>
      </c>
      <c r="F281" s="44" t="s">
        <v>5586</v>
      </c>
      <c r="G281" s="58" t="s">
        <v>5587</v>
      </c>
      <c r="H281" s="44" t="s">
        <v>248</v>
      </c>
      <c r="I281" s="44" t="s">
        <v>397</v>
      </c>
      <c r="J281" s="44" t="s">
        <v>435</v>
      </c>
      <c r="K281" s="44" t="s">
        <v>435</v>
      </c>
      <c r="L281" s="44" t="s">
        <v>5430</v>
      </c>
      <c r="M281" s="65" t="s">
        <v>5447</v>
      </c>
      <c r="N281" s="44" t="s">
        <v>5390</v>
      </c>
      <c r="O281" s="44" t="s">
        <v>5588</v>
      </c>
      <c r="P281" s="44" t="s">
        <v>399</v>
      </c>
      <c r="Q281" s="44" t="s">
        <v>408</v>
      </c>
      <c r="R281" s="44" t="s">
        <v>5589</v>
      </c>
    </row>
    <row r="282" spans="1:18">
      <c r="A282" s="44" t="s">
        <v>288</v>
      </c>
      <c r="B282" s="44" t="s">
        <v>529</v>
      </c>
      <c r="C282" s="44" t="s">
        <v>402</v>
      </c>
      <c r="D282" s="45">
        <v>9400145</v>
      </c>
      <c r="E282" s="44" t="s">
        <v>6204</v>
      </c>
      <c r="F282" s="44" t="s">
        <v>6205</v>
      </c>
      <c r="G282" s="58" t="s">
        <v>6206</v>
      </c>
      <c r="H282" s="44" t="s">
        <v>78</v>
      </c>
      <c r="I282" s="44" t="s">
        <v>397</v>
      </c>
      <c r="J282" s="44" t="s">
        <v>435</v>
      </c>
      <c r="K282" s="44" t="s">
        <v>435</v>
      </c>
      <c r="L282" s="44" t="s">
        <v>6207</v>
      </c>
      <c r="M282" s="65" t="s">
        <v>5447</v>
      </c>
      <c r="N282" s="44" t="s">
        <v>5390</v>
      </c>
      <c r="O282" s="44" t="s">
        <v>5469</v>
      </c>
      <c r="P282" s="44" t="s">
        <v>399</v>
      </c>
      <c r="Q282" s="44" t="s">
        <v>408</v>
      </c>
      <c r="R282" s="44" t="s">
        <v>6208</v>
      </c>
    </row>
    <row r="283" spans="1:18">
      <c r="A283" s="44" t="s">
        <v>287</v>
      </c>
      <c r="B283" s="44" t="s">
        <v>529</v>
      </c>
      <c r="C283" s="44" t="s">
        <v>402</v>
      </c>
      <c r="D283" s="45">
        <v>15999359</v>
      </c>
      <c r="E283" s="44" t="s">
        <v>12601</v>
      </c>
      <c r="F283" s="44" t="s">
        <v>5644</v>
      </c>
      <c r="G283" s="58" t="s">
        <v>12602</v>
      </c>
      <c r="H283" s="44" t="s">
        <v>5890</v>
      </c>
      <c r="I283" s="44" t="s">
        <v>397</v>
      </c>
      <c r="J283" s="44" t="s">
        <v>6430</v>
      </c>
      <c r="K283" s="44" t="s">
        <v>6430</v>
      </c>
      <c r="L283" s="44" t="s">
        <v>6430</v>
      </c>
      <c r="M283" s="65" t="s">
        <v>6237</v>
      </c>
      <c r="N283" s="44" t="s">
        <v>5390</v>
      </c>
      <c r="O283" s="44" t="s">
        <v>6738</v>
      </c>
      <c r="P283" s="44" t="s">
        <v>399</v>
      </c>
      <c r="Q283" s="44" t="s">
        <v>408</v>
      </c>
      <c r="R283" s="44" t="s">
        <v>12603</v>
      </c>
    </row>
    <row r="284" spans="1:18">
      <c r="A284" s="44" t="s">
        <v>288</v>
      </c>
      <c r="B284" s="44" t="s">
        <v>529</v>
      </c>
      <c r="C284" s="44" t="s">
        <v>402</v>
      </c>
      <c r="D284" s="45">
        <v>15248218</v>
      </c>
      <c r="E284" s="44" t="s">
        <v>6233</v>
      </c>
      <c r="F284" s="44" t="s">
        <v>6234</v>
      </c>
      <c r="G284" s="58" t="s">
        <v>6235</v>
      </c>
      <c r="H284" s="44" t="s">
        <v>78</v>
      </c>
      <c r="I284" s="44" t="s">
        <v>397</v>
      </c>
      <c r="J284" s="44" t="s">
        <v>6236</v>
      </c>
      <c r="K284" s="44" t="s">
        <v>6236</v>
      </c>
      <c r="L284" s="44" t="s">
        <v>5588</v>
      </c>
      <c r="M284" s="65" t="s">
        <v>6237</v>
      </c>
      <c r="N284" s="44" t="s">
        <v>5390</v>
      </c>
      <c r="O284" s="44" t="s">
        <v>5588</v>
      </c>
      <c r="P284" s="44" t="s">
        <v>399</v>
      </c>
      <c r="Q284" s="44" t="s">
        <v>408</v>
      </c>
      <c r="R284" s="44" t="s">
        <v>6238</v>
      </c>
    </row>
    <row r="285" spans="1:18">
      <c r="A285" s="44" t="s">
        <v>287</v>
      </c>
      <c r="B285" s="44" t="s">
        <v>391</v>
      </c>
      <c r="C285" s="44" t="s">
        <v>402</v>
      </c>
      <c r="D285" s="45">
        <v>9872150</v>
      </c>
      <c r="E285" s="44" t="s">
        <v>8148</v>
      </c>
      <c r="F285" s="44" t="s">
        <v>8149</v>
      </c>
      <c r="G285" s="58" t="s">
        <v>8150</v>
      </c>
      <c r="H285" s="44" t="s">
        <v>878</v>
      </c>
      <c r="I285" s="44" t="s">
        <v>397</v>
      </c>
      <c r="J285" s="44" t="s">
        <v>414</v>
      </c>
      <c r="K285" s="44" t="s">
        <v>414</v>
      </c>
      <c r="L285" s="44" t="s">
        <v>8151</v>
      </c>
      <c r="M285" s="65" t="s">
        <v>6237</v>
      </c>
      <c r="N285" s="44" t="s">
        <v>5396</v>
      </c>
      <c r="O285" s="44" t="s">
        <v>5501</v>
      </c>
      <c r="P285" s="44" t="s">
        <v>399</v>
      </c>
      <c r="Q285" s="44" t="s">
        <v>400</v>
      </c>
      <c r="R285" s="44" t="s">
        <v>8152</v>
      </c>
    </row>
    <row r="286" spans="1:18">
      <c r="A286" s="44" t="s">
        <v>288</v>
      </c>
      <c r="B286" s="44" t="s">
        <v>529</v>
      </c>
      <c r="C286" s="44" t="s">
        <v>402</v>
      </c>
      <c r="D286" s="45">
        <v>9599656</v>
      </c>
      <c r="E286" s="44" t="s">
        <v>6213</v>
      </c>
      <c r="F286" s="44" t="s">
        <v>1190</v>
      </c>
      <c r="G286" s="58" t="s">
        <v>3632</v>
      </c>
      <c r="H286" s="44" t="s">
        <v>541</v>
      </c>
      <c r="I286" s="44" t="s">
        <v>397</v>
      </c>
      <c r="J286" s="44" t="s">
        <v>1222</v>
      </c>
      <c r="K286" s="44" t="s">
        <v>1222</v>
      </c>
      <c r="L286" s="44" t="s">
        <v>6214</v>
      </c>
      <c r="M286" s="65" t="s">
        <v>6237</v>
      </c>
      <c r="N286" s="44" t="s">
        <v>5423</v>
      </c>
      <c r="P286" s="44" t="s">
        <v>399</v>
      </c>
      <c r="Q286" s="44" t="s">
        <v>400</v>
      </c>
      <c r="R286" s="44" t="s">
        <v>6215</v>
      </c>
    </row>
    <row r="287" spans="1:18">
      <c r="A287" s="44" t="s">
        <v>288</v>
      </c>
      <c r="B287" s="44" t="s">
        <v>391</v>
      </c>
      <c r="C287" s="44" t="s">
        <v>402</v>
      </c>
      <c r="D287" s="45">
        <v>9872024</v>
      </c>
      <c r="E287" s="44" t="s">
        <v>5551</v>
      </c>
      <c r="F287" s="44" t="s">
        <v>5552</v>
      </c>
      <c r="G287" s="58" t="s">
        <v>4119</v>
      </c>
      <c r="H287" s="44" t="s">
        <v>873</v>
      </c>
      <c r="I287" s="44" t="s">
        <v>397</v>
      </c>
      <c r="J287" s="44" t="s">
        <v>1222</v>
      </c>
      <c r="K287" s="44" t="s">
        <v>1222</v>
      </c>
      <c r="L287" s="44" t="s">
        <v>1384</v>
      </c>
      <c r="M287" s="65" t="s">
        <v>6237</v>
      </c>
      <c r="N287" s="44" t="s">
        <v>5396</v>
      </c>
      <c r="O287" s="44" t="s">
        <v>5404</v>
      </c>
      <c r="P287" s="44" t="s">
        <v>399</v>
      </c>
      <c r="Q287" s="44" t="s">
        <v>400</v>
      </c>
      <c r="R287" s="44" t="s">
        <v>5553</v>
      </c>
    </row>
    <row r="288" spans="1:18">
      <c r="A288" s="44" t="s">
        <v>288</v>
      </c>
      <c r="B288" s="44" t="s">
        <v>391</v>
      </c>
      <c r="C288" s="44" t="s">
        <v>402</v>
      </c>
      <c r="D288" s="45">
        <v>10618285</v>
      </c>
      <c r="E288" s="44" t="s">
        <v>3478</v>
      </c>
      <c r="F288" s="44" t="s">
        <v>5513</v>
      </c>
      <c r="G288" s="58" t="s">
        <v>5514</v>
      </c>
      <c r="H288" s="44" t="s">
        <v>78</v>
      </c>
      <c r="I288" s="44" t="s">
        <v>397</v>
      </c>
      <c r="J288" s="44" t="s">
        <v>414</v>
      </c>
      <c r="K288" s="44" t="s">
        <v>414</v>
      </c>
      <c r="L288" s="44" t="s">
        <v>5515</v>
      </c>
      <c r="M288" s="65" t="s">
        <v>6237</v>
      </c>
      <c r="N288" s="44" t="s">
        <v>5390</v>
      </c>
      <c r="O288" s="44" t="s">
        <v>5516</v>
      </c>
      <c r="P288" s="44" t="s">
        <v>399</v>
      </c>
      <c r="Q288" s="44" t="s">
        <v>408</v>
      </c>
      <c r="R288" s="44" t="s">
        <v>5517</v>
      </c>
    </row>
    <row r="289" spans="1:18">
      <c r="A289" s="44" t="s">
        <v>288</v>
      </c>
      <c r="B289" s="44" t="s">
        <v>529</v>
      </c>
      <c r="C289" s="44" t="s">
        <v>431</v>
      </c>
      <c r="D289" s="45">
        <v>17850720</v>
      </c>
      <c r="E289" s="44" t="s">
        <v>6191</v>
      </c>
      <c r="F289" s="44" t="s">
        <v>6192</v>
      </c>
      <c r="G289" s="58" t="s">
        <v>6193</v>
      </c>
      <c r="H289" s="44" t="s">
        <v>78</v>
      </c>
      <c r="I289" s="44" t="s">
        <v>397</v>
      </c>
      <c r="J289" s="44" t="s">
        <v>6194</v>
      </c>
      <c r="K289" s="44" t="s">
        <v>6194</v>
      </c>
      <c r="M289" s="65" t="s">
        <v>6237</v>
      </c>
      <c r="N289" s="44" t="s">
        <v>5390</v>
      </c>
      <c r="P289" s="44" t="s">
        <v>399</v>
      </c>
      <c r="Q289" s="44" t="s">
        <v>408</v>
      </c>
      <c r="R289" s="44" t="s">
        <v>6195</v>
      </c>
    </row>
    <row r="290" spans="1:18">
      <c r="A290" s="44" t="s">
        <v>288</v>
      </c>
      <c r="B290" s="44" t="s">
        <v>529</v>
      </c>
      <c r="C290" s="44" t="s">
        <v>431</v>
      </c>
      <c r="D290" s="45">
        <v>18147422</v>
      </c>
      <c r="E290" s="44" t="s">
        <v>6200</v>
      </c>
      <c r="F290" s="44" t="s">
        <v>6201</v>
      </c>
      <c r="G290" s="58" t="s">
        <v>6202</v>
      </c>
      <c r="H290" s="44" t="s">
        <v>78</v>
      </c>
      <c r="I290" s="44" t="s">
        <v>397</v>
      </c>
      <c r="J290" s="44" t="s">
        <v>1222</v>
      </c>
      <c r="K290" s="44" t="s">
        <v>1222</v>
      </c>
      <c r="L290" s="44" t="s">
        <v>5500</v>
      </c>
      <c r="M290" s="65" t="s">
        <v>6237</v>
      </c>
      <c r="N290" s="44" t="s">
        <v>5423</v>
      </c>
      <c r="O290" s="44" t="s">
        <v>5501</v>
      </c>
      <c r="P290" s="44" t="s">
        <v>399</v>
      </c>
      <c r="Q290" s="44" t="s">
        <v>408</v>
      </c>
      <c r="R290" s="44" t="s">
        <v>6203</v>
      </c>
    </row>
    <row r="291" spans="1:18">
      <c r="A291" s="44" t="s">
        <v>288</v>
      </c>
      <c r="B291" s="44" t="s">
        <v>391</v>
      </c>
      <c r="C291" s="44" t="s">
        <v>402</v>
      </c>
      <c r="D291" s="45">
        <v>84407103</v>
      </c>
      <c r="E291" s="44" t="s">
        <v>5537</v>
      </c>
      <c r="F291" s="44" t="s">
        <v>5538</v>
      </c>
      <c r="G291" s="58" t="s">
        <v>5539</v>
      </c>
      <c r="H291" s="44" t="s">
        <v>78</v>
      </c>
      <c r="I291" s="44" t="s">
        <v>397</v>
      </c>
      <c r="J291" s="44" t="s">
        <v>474</v>
      </c>
      <c r="K291" s="44" t="s">
        <v>474</v>
      </c>
      <c r="L291" s="44" t="s">
        <v>5540</v>
      </c>
      <c r="M291" s="65" t="s">
        <v>6237</v>
      </c>
      <c r="N291" s="44" t="s">
        <v>5396</v>
      </c>
      <c r="O291" s="44" t="s">
        <v>5404</v>
      </c>
      <c r="P291" s="44" t="s">
        <v>399</v>
      </c>
      <c r="Q291" s="44" t="s">
        <v>408</v>
      </c>
      <c r="R291" s="44" t="s">
        <v>5541</v>
      </c>
    </row>
    <row r="292" spans="1:18">
      <c r="A292" s="44" t="s">
        <v>288</v>
      </c>
      <c r="B292" s="44" t="s">
        <v>391</v>
      </c>
      <c r="C292" s="44" t="s">
        <v>402</v>
      </c>
      <c r="D292" s="45">
        <v>13937491</v>
      </c>
      <c r="E292" s="44" t="s">
        <v>5393</v>
      </c>
      <c r="F292" s="44" t="s">
        <v>5394</v>
      </c>
      <c r="G292" s="58" t="s">
        <v>5395</v>
      </c>
      <c r="H292" s="44" t="s">
        <v>78</v>
      </c>
      <c r="I292" s="44" t="s">
        <v>397</v>
      </c>
      <c r="J292" s="44" t="s">
        <v>474</v>
      </c>
      <c r="K292" s="44" t="s">
        <v>474</v>
      </c>
      <c r="M292" s="65" t="s">
        <v>6237</v>
      </c>
      <c r="N292" s="44" t="s">
        <v>5396</v>
      </c>
      <c r="P292" s="44" t="s">
        <v>399</v>
      </c>
      <c r="Q292" s="44" t="s">
        <v>408</v>
      </c>
      <c r="R292" s="44" t="s">
        <v>5397</v>
      </c>
    </row>
    <row r="293" spans="1:18">
      <c r="A293" s="44" t="s">
        <v>287</v>
      </c>
      <c r="B293" s="44" t="s">
        <v>263</v>
      </c>
      <c r="C293" s="44" t="s">
        <v>402</v>
      </c>
      <c r="D293" s="45">
        <v>14520292</v>
      </c>
      <c r="E293" s="44" t="s">
        <v>14718</v>
      </c>
      <c r="F293" s="44" t="s">
        <v>14719</v>
      </c>
      <c r="G293" s="58" t="s">
        <v>11495</v>
      </c>
      <c r="H293" s="44" t="s">
        <v>245</v>
      </c>
      <c r="I293" s="44" t="s">
        <v>397</v>
      </c>
      <c r="J293" s="44" t="s">
        <v>13313</v>
      </c>
      <c r="K293" s="44" t="s">
        <v>13313</v>
      </c>
      <c r="L293" s="44" t="s">
        <v>6545</v>
      </c>
      <c r="M293" s="65" t="s">
        <v>15794</v>
      </c>
      <c r="N293" s="44" t="s">
        <v>5458</v>
      </c>
      <c r="O293" s="45">
        <v>1</v>
      </c>
      <c r="P293" s="44" t="s">
        <v>399</v>
      </c>
      <c r="Q293" s="44" t="s">
        <v>408</v>
      </c>
      <c r="R293" s="44" t="s">
        <v>14720</v>
      </c>
    </row>
    <row r="294" spans="1:18">
      <c r="A294" s="44" t="s">
        <v>287</v>
      </c>
      <c r="B294" s="44" t="s">
        <v>263</v>
      </c>
      <c r="C294" s="44" t="s">
        <v>402</v>
      </c>
      <c r="D294" s="45">
        <v>16976874</v>
      </c>
      <c r="E294" s="44" t="s">
        <v>13778</v>
      </c>
      <c r="F294" s="44" t="s">
        <v>13779</v>
      </c>
      <c r="G294" s="58" t="s">
        <v>13780</v>
      </c>
      <c r="H294" s="44" t="s">
        <v>245</v>
      </c>
      <c r="I294" s="44" t="s">
        <v>397</v>
      </c>
      <c r="J294" s="44" t="s">
        <v>979</v>
      </c>
      <c r="K294" s="44" t="s">
        <v>979</v>
      </c>
      <c r="L294" s="44" t="s">
        <v>6318</v>
      </c>
      <c r="M294" s="65" t="s">
        <v>15794</v>
      </c>
      <c r="N294" s="44" t="s">
        <v>5383</v>
      </c>
      <c r="O294" s="44" t="s">
        <v>6266</v>
      </c>
      <c r="P294" s="44" t="s">
        <v>399</v>
      </c>
      <c r="Q294" s="44" t="s">
        <v>408</v>
      </c>
      <c r="R294" s="44" t="s">
        <v>13781</v>
      </c>
    </row>
    <row r="295" spans="1:18">
      <c r="A295" s="44" t="s">
        <v>286</v>
      </c>
      <c r="B295" s="44" t="s">
        <v>391</v>
      </c>
      <c r="C295" s="44" t="s">
        <v>402</v>
      </c>
      <c r="D295" s="45">
        <v>16488495</v>
      </c>
      <c r="E295" s="44" t="s">
        <v>3944</v>
      </c>
      <c r="F295" s="44" t="s">
        <v>3945</v>
      </c>
      <c r="G295" s="58" t="s">
        <v>3946</v>
      </c>
      <c r="H295" s="44" t="s">
        <v>78</v>
      </c>
      <c r="I295" s="44" t="s">
        <v>397</v>
      </c>
      <c r="J295" s="44" t="s">
        <v>414</v>
      </c>
      <c r="K295" s="44" t="s">
        <v>414</v>
      </c>
      <c r="M295" s="65" t="s">
        <v>3947</v>
      </c>
      <c r="N295" s="44" t="s">
        <v>407</v>
      </c>
      <c r="P295" s="44" t="s">
        <v>399</v>
      </c>
      <c r="Q295" s="44" t="s">
        <v>408</v>
      </c>
      <c r="R295" s="44" t="s">
        <v>3948</v>
      </c>
    </row>
    <row r="296" spans="1:18">
      <c r="A296" s="44" t="s">
        <v>390</v>
      </c>
      <c r="B296" s="44" t="s">
        <v>529</v>
      </c>
      <c r="C296" s="44" t="s">
        <v>431</v>
      </c>
      <c r="D296" s="45">
        <v>16476209</v>
      </c>
      <c r="E296" s="44" t="s">
        <v>864</v>
      </c>
      <c r="F296" s="44" t="s">
        <v>865</v>
      </c>
      <c r="G296" s="58" t="s">
        <v>866</v>
      </c>
      <c r="H296" s="44" t="s">
        <v>78</v>
      </c>
      <c r="I296" s="44" t="s">
        <v>397</v>
      </c>
      <c r="J296" s="44" t="s">
        <v>15039</v>
      </c>
      <c r="K296" s="44" t="s">
        <v>15039</v>
      </c>
      <c r="L296" s="44" t="s">
        <v>867</v>
      </c>
      <c r="M296" s="65" t="s">
        <v>3947</v>
      </c>
      <c r="N296" s="44" t="s">
        <v>398</v>
      </c>
      <c r="O296" s="44" t="s">
        <v>868</v>
      </c>
      <c r="P296" s="44" t="s">
        <v>399</v>
      </c>
      <c r="Q296" s="44" t="s">
        <v>408</v>
      </c>
      <c r="R296" s="44" t="s">
        <v>869</v>
      </c>
    </row>
    <row r="297" spans="1:18">
      <c r="A297" s="44" t="s">
        <v>287</v>
      </c>
      <c r="B297" s="44" t="s">
        <v>263</v>
      </c>
      <c r="C297" s="44" t="s">
        <v>402</v>
      </c>
      <c r="D297" s="45">
        <v>5343249</v>
      </c>
      <c r="E297" s="44" t="s">
        <v>13055</v>
      </c>
      <c r="F297" s="44" t="s">
        <v>13056</v>
      </c>
      <c r="G297" s="58" t="s">
        <v>13057</v>
      </c>
      <c r="H297" s="44" t="s">
        <v>28</v>
      </c>
      <c r="I297" s="44" t="s">
        <v>397</v>
      </c>
      <c r="J297" s="44" t="s">
        <v>287</v>
      </c>
      <c r="K297" s="44" t="s">
        <v>287</v>
      </c>
      <c r="L297" s="44" t="s">
        <v>287</v>
      </c>
      <c r="M297" s="65" t="s">
        <v>12755</v>
      </c>
      <c r="N297" s="44" t="s">
        <v>551</v>
      </c>
      <c r="O297" s="44" t="s">
        <v>536</v>
      </c>
      <c r="P297" s="44" t="s">
        <v>399</v>
      </c>
      <c r="Q297" s="44" t="s">
        <v>408</v>
      </c>
      <c r="R297" s="44" t="s">
        <v>13058</v>
      </c>
    </row>
    <row r="298" spans="1:18">
      <c r="A298" s="44" t="s">
        <v>287</v>
      </c>
      <c r="B298" s="44" t="s">
        <v>263</v>
      </c>
      <c r="C298" s="44" t="s">
        <v>402</v>
      </c>
      <c r="D298" s="45">
        <v>9263344</v>
      </c>
      <c r="E298" s="44" t="s">
        <v>13154</v>
      </c>
      <c r="F298" s="44" t="s">
        <v>2339</v>
      </c>
      <c r="G298" s="58" t="s">
        <v>13155</v>
      </c>
      <c r="H298" s="44" t="s">
        <v>244</v>
      </c>
      <c r="I298" s="44" t="s">
        <v>397</v>
      </c>
      <c r="J298" s="44" t="s">
        <v>287</v>
      </c>
      <c r="K298" s="44" t="s">
        <v>287</v>
      </c>
      <c r="L298" s="44" t="s">
        <v>287</v>
      </c>
      <c r="M298" s="65" t="s">
        <v>12755</v>
      </c>
      <c r="N298" s="44" t="s">
        <v>536</v>
      </c>
      <c r="O298" s="44" t="s">
        <v>536</v>
      </c>
      <c r="P298" s="44" t="s">
        <v>418</v>
      </c>
      <c r="Q298" s="44" t="s">
        <v>400</v>
      </c>
      <c r="R298" s="44" t="s">
        <v>13156</v>
      </c>
    </row>
    <row r="299" spans="1:18">
      <c r="A299" s="44" t="s">
        <v>287</v>
      </c>
      <c r="B299" s="44" t="s">
        <v>529</v>
      </c>
      <c r="C299" s="44" t="s">
        <v>402</v>
      </c>
      <c r="D299" s="45">
        <v>9446349</v>
      </c>
      <c r="E299" s="44" t="s">
        <v>9733</v>
      </c>
      <c r="F299" s="44" t="s">
        <v>9734</v>
      </c>
      <c r="G299" s="58" t="s">
        <v>9735</v>
      </c>
      <c r="H299" s="44" t="s">
        <v>244</v>
      </c>
      <c r="I299" s="44" t="s">
        <v>397</v>
      </c>
      <c r="J299" s="44" t="s">
        <v>287</v>
      </c>
      <c r="K299" s="44" t="s">
        <v>287</v>
      </c>
      <c r="L299" s="44" t="s">
        <v>287</v>
      </c>
      <c r="M299" s="65" t="s">
        <v>12755</v>
      </c>
      <c r="N299" s="44" t="s">
        <v>551</v>
      </c>
      <c r="O299" s="44" t="s">
        <v>551</v>
      </c>
      <c r="P299" s="44" t="s">
        <v>418</v>
      </c>
      <c r="Q299" s="44" t="s">
        <v>408</v>
      </c>
      <c r="R299" s="44" t="s">
        <v>9736</v>
      </c>
    </row>
    <row r="300" spans="1:18">
      <c r="A300" s="44" t="s">
        <v>287</v>
      </c>
      <c r="B300" s="44" t="s">
        <v>529</v>
      </c>
      <c r="C300" s="44" t="s">
        <v>402</v>
      </c>
      <c r="D300" s="45">
        <v>9984504</v>
      </c>
      <c r="E300" s="44" t="s">
        <v>2430</v>
      </c>
      <c r="F300" s="44" t="s">
        <v>12404</v>
      </c>
      <c r="G300" s="58" t="s">
        <v>12405</v>
      </c>
      <c r="H300" s="44" t="s">
        <v>2470</v>
      </c>
      <c r="I300" s="44" t="s">
        <v>397</v>
      </c>
      <c r="J300" s="44" t="s">
        <v>14883</v>
      </c>
      <c r="K300" s="44" t="s">
        <v>14883</v>
      </c>
      <c r="M300" s="65" t="s">
        <v>12755</v>
      </c>
      <c r="N300" s="44" t="s">
        <v>551</v>
      </c>
      <c r="P300" s="44" t="s">
        <v>399</v>
      </c>
      <c r="Q300" s="44" t="s">
        <v>400</v>
      </c>
      <c r="R300" s="44" t="s">
        <v>12406</v>
      </c>
    </row>
    <row r="301" spans="1:18">
      <c r="A301" s="44" t="s">
        <v>287</v>
      </c>
      <c r="B301" s="44" t="s">
        <v>529</v>
      </c>
      <c r="C301" s="44" t="s">
        <v>402</v>
      </c>
      <c r="D301" s="45">
        <v>16155090</v>
      </c>
      <c r="E301" s="44" t="s">
        <v>12753</v>
      </c>
      <c r="F301" s="44" t="s">
        <v>12754</v>
      </c>
      <c r="G301" s="58" t="s">
        <v>9624</v>
      </c>
      <c r="H301" s="44" t="s">
        <v>209</v>
      </c>
      <c r="I301" s="44" t="s">
        <v>397</v>
      </c>
      <c r="J301" s="44" t="s">
        <v>287</v>
      </c>
      <c r="K301" s="44" t="s">
        <v>287</v>
      </c>
      <c r="L301" s="44" t="s">
        <v>2483</v>
      </c>
      <c r="M301" s="65" t="s">
        <v>12755</v>
      </c>
      <c r="N301" s="44" t="s">
        <v>536</v>
      </c>
      <c r="P301" s="44" t="s">
        <v>399</v>
      </c>
      <c r="Q301" s="44" t="s">
        <v>408</v>
      </c>
      <c r="R301" s="44" t="s">
        <v>12756</v>
      </c>
    </row>
    <row r="302" spans="1:18">
      <c r="A302" s="44" t="s">
        <v>289</v>
      </c>
      <c r="B302" s="44" t="s">
        <v>529</v>
      </c>
      <c r="C302" s="44" t="s">
        <v>431</v>
      </c>
      <c r="D302" s="45">
        <v>17989662</v>
      </c>
      <c r="E302" s="44" t="s">
        <v>2293</v>
      </c>
      <c r="F302" s="44" t="s">
        <v>2294</v>
      </c>
      <c r="G302" s="58" t="s">
        <v>2295</v>
      </c>
      <c r="H302" s="44" t="s">
        <v>568</v>
      </c>
      <c r="I302" s="44" t="s">
        <v>397</v>
      </c>
      <c r="J302" s="44" t="s">
        <v>15058</v>
      </c>
      <c r="K302" s="44" t="s">
        <v>15058</v>
      </c>
      <c r="L302" s="44" t="s">
        <v>296</v>
      </c>
      <c r="M302" s="65" t="s">
        <v>12755</v>
      </c>
      <c r="N302" s="44" t="s">
        <v>551</v>
      </c>
      <c r="O302" s="44" t="s">
        <v>274</v>
      </c>
      <c r="P302" s="44" t="s">
        <v>418</v>
      </c>
      <c r="Q302" s="44" t="s">
        <v>408</v>
      </c>
      <c r="R302" s="44" t="s">
        <v>2296</v>
      </c>
    </row>
    <row r="303" spans="1:18">
      <c r="A303" s="44" t="s">
        <v>287</v>
      </c>
      <c r="B303" s="44" t="s">
        <v>263</v>
      </c>
      <c r="C303" s="44" t="s">
        <v>402</v>
      </c>
      <c r="D303" s="45">
        <v>20100206</v>
      </c>
      <c r="E303" s="44" t="s">
        <v>7011</v>
      </c>
      <c r="F303" s="44" t="s">
        <v>12939</v>
      </c>
      <c r="G303" s="58" t="s">
        <v>12940</v>
      </c>
      <c r="H303" s="44" t="s">
        <v>10384</v>
      </c>
      <c r="I303" s="44" t="s">
        <v>397</v>
      </c>
      <c r="J303" s="44" t="s">
        <v>15077</v>
      </c>
      <c r="K303" s="44" t="s">
        <v>15077</v>
      </c>
      <c r="L303" s="44" t="s">
        <v>12941</v>
      </c>
      <c r="M303" s="65" t="s">
        <v>12755</v>
      </c>
      <c r="N303" s="44" t="s">
        <v>749</v>
      </c>
      <c r="P303" s="44" t="s">
        <v>399</v>
      </c>
      <c r="Q303" s="44" t="s">
        <v>408</v>
      </c>
      <c r="R303" s="44" t="s">
        <v>12942</v>
      </c>
    </row>
    <row r="304" spans="1:18">
      <c r="A304" s="44" t="s">
        <v>287</v>
      </c>
      <c r="B304" s="44" t="s">
        <v>263</v>
      </c>
      <c r="C304" s="44" t="s">
        <v>431</v>
      </c>
      <c r="D304" s="45">
        <v>22114997</v>
      </c>
      <c r="E304" s="44" t="s">
        <v>14499</v>
      </c>
      <c r="F304" s="44" t="s">
        <v>11145</v>
      </c>
      <c r="G304" s="58" t="s">
        <v>14500</v>
      </c>
      <c r="H304" s="44" t="s">
        <v>950</v>
      </c>
      <c r="I304" s="44" t="s">
        <v>397</v>
      </c>
      <c r="J304" s="44" t="s">
        <v>14782</v>
      </c>
      <c r="K304" s="44" t="s">
        <v>14782</v>
      </c>
      <c r="M304" s="65" t="s">
        <v>12755</v>
      </c>
      <c r="N304" s="44" t="s">
        <v>551</v>
      </c>
      <c r="O304" s="44" t="s">
        <v>551</v>
      </c>
      <c r="P304" s="44" t="s">
        <v>399</v>
      </c>
      <c r="Q304" s="44" t="s">
        <v>408</v>
      </c>
      <c r="R304" s="44" t="s">
        <v>14501</v>
      </c>
    </row>
    <row r="305" spans="1:18">
      <c r="A305" s="44" t="s">
        <v>287</v>
      </c>
      <c r="B305" s="44" t="s">
        <v>529</v>
      </c>
      <c r="C305" s="44" t="s">
        <v>402</v>
      </c>
      <c r="D305" s="45">
        <v>17206115</v>
      </c>
      <c r="E305" s="44" t="s">
        <v>12648</v>
      </c>
      <c r="F305" s="44" t="s">
        <v>12649</v>
      </c>
      <c r="G305" s="58" t="s">
        <v>12650</v>
      </c>
      <c r="H305" s="44" t="s">
        <v>78</v>
      </c>
      <c r="I305" s="44" t="s">
        <v>397</v>
      </c>
      <c r="J305" s="44" t="s">
        <v>6606</v>
      </c>
      <c r="K305" s="44" t="s">
        <v>6606</v>
      </c>
      <c r="L305" s="44" t="s">
        <v>5742</v>
      </c>
      <c r="M305" s="65" t="s">
        <v>12651</v>
      </c>
      <c r="N305" s="44" t="s">
        <v>5390</v>
      </c>
      <c r="O305" s="44" t="s">
        <v>12652</v>
      </c>
      <c r="P305" s="44" t="s">
        <v>399</v>
      </c>
      <c r="Q305" s="44" t="s">
        <v>408</v>
      </c>
      <c r="R305" s="44" t="s">
        <v>12653</v>
      </c>
    </row>
    <row r="306" spans="1:18">
      <c r="A306" s="44" t="s">
        <v>288</v>
      </c>
      <c r="B306" s="44" t="s">
        <v>391</v>
      </c>
      <c r="C306" s="44" t="s">
        <v>402</v>
      </c>
      <c r="D306" s="45">
        <v>11243225</v>
      </c>
      <c r="E306" s="44" t="s">
        <v>5491</v>
      </c>
      <c r="F306" s="44" t="s">
        <v>5492</v>
      </c>
      <c r="G306" s="58" t="s">
        <v>5493</v>
      </c>
      <c r="H306" s="44" t="s">
        <v>927</v>
      </c>
      <c r="I306" s="44" t="s">
        <v>397</v>
      </c>
      <c r="J306" s="44" t="s">
        <v>6606</v>
      </c>
      <c r="K306" s="44" t="s">
        <v>6606</v>
      </c>
      <c r="L306" s="44" t="s">
        <v>5494</v>
      </c>
      <c r="M306" s="65" t="s">
        <v>12651</v>
      </c>
      <c r="N306" s="44" t="s">
        <v>5396</v>
      </c>
      <c r="O306" s="44" t="s">
        <v>5495</v>
      </c>
      <c r="P306" s="44" t="s">
        <v>399</v>
      </c>
      <c r="Q306" s="44" t="s">
        <v>408</v>
      </c>
      <c r="R306" s="44" t="s">
        <v>5496</v>
      </c>
    </row>
    <row r="307" spans="1:18">
      <c r="A307" s="44" t="s">
        <v>289</v>
      </c>
      <c r="B307" s="44" t="s">
        <v>263</v>
      </c>
      <c r="C307" s="44" t="s">
        <v>402</v>
      </c>
      <c r="D307" s="45">
        <v>16775570</v>
      </c>
      <c r="E307" s="44" t="s">
        <v>3240</v>
      </c>
      <c r="F307" s="44" t="s">
        <v>3241</v>
      </c>
      <c r="G307" s="58" t="s">
        <v>3242</v>
      </c>
      <c r="H307" s="44" t="s">
        <v>244</v>
      </c>
      <c r="I307" s="44" t="s">
        <v>397</v>
      </c>
      <c r="J307" s="44" t="s">
        <v>3243</v>
      </c>
      <c r="K307" s="44" t="s">
        <v>3243</v>
      </c>
      <c r="L307" s="44" t="s">
        <v>1414</v>
      </c>
      <c r="M307" s="65" t="s">
        <v>15896</v>
      </c>
      <c r="N307" s="44" t="s">
        <v>1832</v>
      </c>
      <c r="O307" s="44" t="s">
        <v>1414</v>
      </c>
      <c r="P307" s="44" t="s">
        <v>399</v>
      </c>
      <c r="Q307" s="44" t="s">
        <v>408</v>
      </c>
      <c r="R307" s="44" t="s">
        <v>3244</v>
      </c>
    </row>
    <row r="308" spans="1:18">
      <c r="A308" s="44" t="s">
        <v>390</v>
      </c>
      <c r="B308" s="44" t="s">
        <v>529</v>
      </c>
      <c r="C308" s="44" t="s">
        <v>431</v>
      </c>
      <c r="D308" s="45">
        <v>11084119</v>
      </c>
      <c r="E308" s="44" t="s">
        <v>870</v>
      </c>
      <c r="F308" s="44" t="s">
        <v>871</v>
      </c>
      <c r="G308" s="58" t="s">
        <v>872</v>
      </c>
      <c r="H308" s="44" t="s">
        <v>873</v>
      </c>
      <c r="I308" s="44" t="s">
        <v>397</v>
      </c>
      <c r="J308" s="44" t="s">
        <v>286</v>
      </c>
      <c r="K308" s="44" t="s">
        <v>286</v>
      </c>
      <c r="M308" s="65" t="s">
        <v>4916</v>
      </c>
      <c r="N308" s="44" t="s">
        <v>407</v>
      </c>
      <c r="P308" s="44" t="s">
        <v>399</v>
      </c>
      <c r="Q308" s="44" t="s">
        <v>400</v>
      </c>
      <c r="R308" s="44" t="s">
        <v>874</v>
      </c>
    </row>
    <row r="309" spans="1:18">
      <c r="A309" s="44" t="s">
        <v>286</v>
      </c>
      <c r="B309" s="44" t="s">
        <v>391</v>
      </c>
      <c r="C309" s="44" t="s">
        <v>402</v>
      </c>
      <c r="D309" s="45">
        <v>5087958</v>
      </c>
      <c r="E309" s="44" t="s">
        <v>3829</v>
      </c>
      <c r="F309" s="44" t="s">
        <v>3830</v>
      </c>
      <c r="G309" s="58" t="s">
        <v>3831</v>
      </c>
      <c r="H309" s="44" t="s">
        <v>873</v>
      </c>
      <c r="I309" s="44" t="s">
        <v>397</v>
      </c>
      <c r="J309" s="44" t="s">
        <v>14808</v>
      </c>
      <c r="K309" s="44" t="s">
        <v>14808</v>
      </c>
      <c r="M309" s="65" t="s">
        <v>4916</v>
      </c>
      <c r="N309" s="44" t="s">
        <v>398</v>
      </c>
      <c r="O309" s="44" t="s">
        <v>286</v>
      </c>
      <c r="P309" s="44" t="s">
        <v>399</v>
      </c>
      <c r="Q309" s="44" t="s">
        <v>400</v>
      </c>
      <c r="R309" s="44" t="s">
        <v>3832</v>
      </c>
    </row>
    <row r="310" spans="1:18">
      <c r="A310" s="44" t="s">
        <v>286</v>
      </c>
      <c r="B310" s="44" t="s">
        <v>391</v>
      </c>
      <c r="C310" s="44" t="s">
        <v>402</v>
      </c>
      <c r="D310" s="45">
        <v>5220624</v>
      </c>
      <c r="E310" s="44" t="s">
        <v>3312</v>
      </c>
      <c r="F310" s="44" t="s">
        <v>2339</v>
      </c>
      <c r="G310" s="58" t="s">
        <v>3313</v>
      </c>
      <c r="H310" s="44" t="s">
        <v>43</v>
      </c>
      <c r="I310" s="44" t="s">
        <v>397</v>
      </c>
      <c r="J310" s="44" t="s">
        <v>493</v>
      </c>
      <c r="K310" s="44" t="s">
        <v>493</v>
      </c>
      <c r="L310" s="44" t="s">
        <v>3314</v>
      </c>
      <c r="M310" s="65" t="s">
        <v>4916</v>
      </c>
      <c r="N310" s="44" t="s">
        <v>398</v>
      </c>
      <c r="O310" s="44" t="s">
        <v>1244</v>
      </c>
      <c r="P310" s="44" t="s">
        <v>418</v>
      </c>
      <c r="Q310" s="44" t="s">
        <v>400</v>
      </c>
      <c r="R310" s="44" t="s">
        <v>3315</v>
      </c>
    </row>
    <row r="311" spans="1:18">
      <c r="A311" s="44" t="s">
        <v>286</v>
      </c>
      <c r="B311" s="44" t="s">
        <v>529</v>
      </c>
      <c r="C311" s="44" t="s">
        <v>431</v>
      </c>
      <c r="D311" s="45">
        <v>9987218</v>
      </c>
      <c r="E311" s="44" t="s">
        <v>4913</v>
      </c>
      <c r="F311" s="44" t="s">
        <v>4914</v>
      </c>
      <c r="G311" s="58" t="s">
        <v>4915</v>
      </c>
      <c r="H311" s="44" t="s">
        <v>927</v>
      </c>
      <c r="I311" s="44" t="s">
        <v>397</v>
      </c>
      <c r="J311" s="44" t="s">
        <v>1249</v>
      </c>
      <c r="K311" s="44" t="s">
        <v>1249</v>
      </c>
      <c r="M311" s="65" t="s">
        <v>4916</v>
      </c>
      <c r="N311" s="44" t="s">
        <v>407</v>
      </c>
      <c r="O311" s="44" t="s">
        <v>407</v>
      </c>
      <c r="P311" s="44" t="s">
        <v>399</v>
      </c>
      <c r="Q311" s="44" t="s">
        <v>400</v>
      </c>
      <c r="R311" s="44" t="s">
        <v>4917</v>
      </c>
    </row>
    <row r="312" spans="1:18">
      <c r="A312" s="44" t="s">
        <v>286</v>
      </c>
      <c r="B312" s="44" t="s">
        <v>391</v>
      </c>
      <c r="C312" s="44" t="s">
        <v>431</v>
      </c>
      <c r="D312" s="45">
        <v>12509803</v>
      </c>
      <c r="E312" s="44" t="s">
        <v>1485</v>
      </c>
      <c r="F312" s="44" t="s">
        <v>3689</v>
      </c>
      <c r="G312" s="58" t="s">
        <v>3690</v>
      </c>
      <c r="H312" s="44" t="s">
        <v>78</v>
      </c>
      <c r="I312" s="44" t="s">
        <v>397</v>
      </c>
      <c r="J312" s="44" t="s">
        <v>1047</v>
      </c>
      <c r="K312" s="44" t="s">
        <v>1047</v>
      </c>
      <c r="M312" s="65" t="s">
        <v>4916</v>
      </c>
      <c r="N312" s="44" t="s">
        <v>398</v>
      </c>
      <c r="P312" s="44" t="s">
        <v>399</v>
      </c>
      <c r="Q312" s="44" t="s">
        <v>408</v>
      </c>
      <c r="R312" s="44" t="s">
        <v>3691</v>
      </c>
    </row>
    <row r="313" spans="1:18">
      <c r="A313" s="44" t="s">
        <v>286</v>
      </c>
      <c r="B313" s="44" t="s">
        <v>391</v>
      </c>
      <c r="C313" s="44" t="s">
        <v>392</v>
      </c>
      <c r="D313" s="45">
        <v>3985656</v>
      </c>
      <c r="E313" s="44" t="s">
        <v>3400</v>
      </c>
      <c r="F313" s="44" t="s">
        <v>3401</v>
      </c>
      <c r="G313" s="58" t="s">
        <v>3402</v>
      </c>
      <c r="H313" s="44" t="s">
        <v>429</v>
      </c>
      <c r="I313" s="44" t="s">
        <v>397</v>
      </c>
      <c r="J313" s="44" t="s">
        <v>435</v>
      </c>
      <c r="K313" s="44" t="s">
        <v>435</v>
      </c>
      <c r="M313" s="65" t="s">
        <v>4916</v>
      </c>
      <c r="N313" s="44" t="s">
        <v>398</v>
      </c>
      <c r="P313" s="44" t="s">
        <v>399</v>
      </c>
      <c r="Q313" s="44" t="s">
        <v>400</v>
      </c>
      <c r="R313" s="44" t="s">
        <v>3403</v>
      </c>
    </row>
    <row r="314" spans="1:18">
      <c r="A314" s="44" t="s">
        <v>286</v>
      </c>
      <c r="B314" s="44" t="s">
        <v>529</v>
      </c>
      <c r="C314" s="44" t="s">
        <v>402</v>
      </c>
      <c r="D314" s="45">
        <v>12180064</v>
      </c>
      <c r="E314" s="44" t="s">
        <v>4387</v>
      </c>
      <c r="F314" s="44" t="s">
        <v>4388</v>
      </c>
      <c r="G314" s="58" t="s">
        <v>4389</v>
      </c>
      <c r="H314" s="44" t="s">
        <v>697</v>
      </c>
      <c r="I314" s="44" t="s">
        <v>397</v>
      </c>
      <c r="J314" s="44" t="s">
        <v>14948</v>
      </c>
      <c r="K314" s="44" t="s">
        <v>14948</v>
      </c>
      <c r="L314" s="44" t="s">
        <v>4390</v>
      </c>
      <c r="M314" s="65" t="s">
        <v>4916</v>
      </c>
      <c r="N314" s="44" t="s">
        <v>398</v>
      </c>
      <c r="O314" s="44" t="s">
        <v>4391</v>
      </c>
      <c r="P314" s="44" t="s">
        <v>399</v>
      </c>
      <c r="Q314" s="44" t="s">
        <v>408</v>
      </c>
      <c r="R314" s="44" t="s">
        <v>4392</v>
      </c>
    </row>
    <row r="315" spans="1:18">
      <c r="A315" s="44" t="s">
        <v>286</v>
      </c>
      <c r="B315" s="44" t="s">
        <v>391</v>
      </c>
      <c r="C315" s="44" t="s">
        <v>402</v>
      </c>
      <c r="D315" s="45">
        <v>4064475</v>
      </c>
      <c r="E315" s="44" t="s">
        <v>3907</v>
      </c>
      <c r="F315" s="44" t="s">
        <v>3908</v>
      </c>
      <c r="G315" s="58" t="s">
        <v>3909</v>
      </c>
      <c r="H315" s="44" t="s">
        <v>873</v>
      </c>
      <c r="I315" s="44" t="s">
        <v>397</v>
      </c>
      <c r="J315" s="44" t="s">
        <v>435</v>
      </c>
      <c r="K315" s="44" t="s">
        <v>435</v>
      </c>
      <c r="L315" s="44" t="s">
        <v>3910</v>
      </c>
      <c r="M315" s="65" t="s">
        <v>4916</v>
      </c>
      <c r="N315" s="44" t="s">
        <v>398</v>
      </c>
      <c r="O315" s="44" t="s">
        <v>3911</v>
      </c>
      <c r="P315" s="44" t="s">
        <v>399</v>
      </c>
      <c r="Q315" s="44" t="s">
        <v>400</v>
      </c>
      <c r="R315" s="44" t="s">
        <v>3912</v>
      </c>
    </row>
    <row r="316" spans="1:18">
      <c r="A316" s="44" t="s">
        <v>287</v>
      </c>
      <c r="B316" s="44" t="s">
        <v>529</v>
      </c>
      <c r="C316" s="44" t="s">
        <v>402</v>
      </c>
      <c r="D316" s="45">
        <v>14341550</v>
      </c>
      <c r="E316" s="44" t="s">
        <v>10589</v>
      </c>
      <c r="F316" s="44" t="s">
        <v>10590</v>
      </c>
      <c r="G316" s="58" t="s">
        <v>10591</v>
      </c>
      <c r="H316" s="44" t="s">
        <v>2064</v>
      </c>
      <c r="I316" s="44" t="s">
        <v>397</v>
      </c>
      <c r="J316" s="44" t="s">
        <v>4329</v>
      </c>
      <c r="K316" s="44" t="s">
        <v>10592</v>
      </c>
      <c r="L316" s="44" t="s">
        <v>10593</v>
      </c>
      <c r="M316" s="65" t="s">
        <v>15897</v>
      </c>
      <c r="N316" s="44" t="s">
        <v>536</v>
      </c>
      <c r="O316" s="44" t="s">
        <v>274</v>
      </c>
      <c r="P316" s="44" t="s">
        <v>418</v>
      </c>
      <c r="Q316" s="44" t="s">
        <v>400</v>
      </c>
      <c r="R316" s="44" t="s">
        <v>10594</v>
      </c>
    </row>
    <row r="317" spans="1:18">
      <c r="A317" s="44" t="s">
        <v>287</v>
      </c>
      <c r="B317" s="44" t="s">
        <v>529</v>
      </c>
      <c r="C317" s="44" t="s">
        <v>402</v>
      </c>
      <c r="D317" s="45">
        <v>15670265</v>
      </c>
      <c r="E317" s="44" t="s">
        <v>12779</v>
      </c>
      <c r="F317" s="44" t="s">
        <v>12780</v>
      </c>
      <c r="G317" s="58" t="s">
        <v>12781</v>
      </c>
      <c r="H317" s="44" t="s">
        <v>13</v>
      </c>
      <c r="I317" s="44" t="s">
        <v>397</v>
      </c>
      <c r="J317" s="44" t="s">
        <v>4329</v>
      </c>
      <c r="K317" s="44" t="s">
        <v>542</v>
      </c>
      <c r="L317" s="44" t="s">
        <v>2651</v>
      </c>
      <c r="M317" s="65" t="s">
        <v>15897</v>
      </c>
      <c r="N317" s="44" t="s">
        <v>536</v>
      </c>
      <c r="O317" s="44" t="s">
        <v>12782</v>
      </c>
      <c r="P317" s="44" t="s">
        <v>418</v>
      </c>
      <c r="Q317" s="44" t="s">
        <v>408</v>
      </c>
      <c r="R317" s="44" t="s">
        <v>12783</v>
      </c>
    </row>
    <row r="318" spans="1:18">
      <c r="A318" s="44" t="s">
        <v>287</v>
      </c>
      <c r="B318" s="44" t="s">
        <v>529</v>
      </c>
      <c r="C318" s="44" t="s">
        <v>402</v>
      </c>
      <c r="D318" s="45">
        <v>15064270</v>
      </c>
      <c r="E318" s="44" t="s">
        <v>3878</v>
      </c>
      <c r="F318" s="44" t="s">
        <v>9200</v>
      </c>
      <c r="G318" s="58" t="s">
        <v>9201</v>
      </c>
      <c r="H318" s="44" t="s">
        <v>4218</v>
      </c>
      <c r="I318" s="44" t="s">
        <v>397</v>
      </c>
      <c r="J318" s="44" t="s">
        <v>9202</v>
      </c>
      <c r="K318" s="44" t="s">
        <v>9202</v>
      </c>
      <c r="L318" s="44" t="s">
        <v>9203</v>
      </c>
      <c r="M318" s="65" t="s">
        <v>9204</v>
      </c>
      <c r="N318" s="44" t="s">
        <v>536</v>
      </c>
      <c r="O318" s="44" t="s">
        <v>287</v>
      </c>
      <c r="P318" s="44" t="s">
        <v>399</v>
      </c>
      <c r="Q318" s="44" t="s">
        <v>400</v>
      </c>
      <c r="R318" s="44" t="s">
        <v>9205</v>
      </c>
    </row>
    <row r="319" spans="1:18">
      <c r="A319" s="44" t="s">
        <v>287</v>
      </c>
      <c r="B319" s="44" t="s">
        <v>529</v>
      </c>
      <c r="C319" s="44" t="s">
        <v>402</v>
      </c>
      <c r="D319" s="45">
        <v>16514014</v>
      </c>
      <c r="E319" s="44" t="s">
        <v>9622</v>
      </c>
      <c r="F319" s="44" t="s">
        <v>9623</v>
      </c>
      <c r="G319" s="58" t="s">
        <v>9624</v>
      </c>
      <c r="H319" s="44" t="s">
        <v>202</v>
      </c>
      <c r="I319" s="44" t="s">
        <v>397</v>
      </c>
      <c r="J319" s="44" t="s">
        <v>9625</v>
      </c>
      <c r="K319" s="44" t="s">
        <v>9625</v>
      </c>
      <c r="L319" s="44" t="s">
        <v>2059</v>
      </c>
      <c r="M319" s="65" t="s">
        <v>9204</v>
      </c>
      <c r="N319" s="44" t="s">
        <v>536</v>
      </c>
      <c r="P319" s="44" t="s">
        <v>399</v>
      </c>
      <c r="Q319" s="44" t="s">
        <v>408</v>
      </c>
      <c r="R319" s="44" t="s">
        <v>9626</v>
      </c>
    </row>
    <row r="320" spans="1:18">
      <c r="A320" s="44" t="s">
        <v>390</v>
      </c>
      <c r="B320" s="44" t="s">
        <v>529</v>
      </c>
      <c r="C320" s="44" t="s">
        <v>402</v>
      </c>
      <c r="D320" s="45">
        <v>9250813</v>
      </c>
      <c r="E320" s="44" t="s">
        <v>881</v>
      </c>
      <c r="F320" s="44" t="s">
        <v>882</v>
      </c>
      <c r="G320" s="58" t="s">
        <v>883</v>
      </c>
      <c r="H320" s="44" t="s">
        <v>884</v>
      </c>
      <c r="I320" s="44" t="s">
        <v>397</v>
      </c>
      <c r="J320" s="44" t="s">
        <v>14782</v>
      </c>
      <c r="K320" s="44" t="s">
        <v>14782</v>
      </c>
      <c r="M320" s="65" t="s">
        <v>885</v>
      </c>
      <c r="N320" s="44" t="s">
        <v>407</v>
      </c>
      <c r="P320" s="44" t="s">
        <v>399</v>
      </c>
      <c r="Q320" s="44" t="s">
        <v>400</v>
      </c>
      <c r="R320" s="44" t="s">
        <v>886</v>
      </c>
    </row>
    <row r="321" spans="1:18">
      <c r="A321" s="44" t="s">
        <v>286</v>
      </c>
      <c r="B321" s="44" t="s">
        <v>263</v>
      </c>
      <c r="C321" s="44" t="s">
        <v>402</v>
      </c>
      <c r="D321" s="45">
        <v>8660545</v>
      </c>
      <c r="E321" s="44" t="s">
        <v>5031</v>
      </c>
      <c r="F321" s="44" t="s">
        <v>5032</v>
      </c>
      <c r="G321" s="58" t="s">
        <v>5033</v>
      </c>
      <c r="H321" s="44" t="s">
        <v>2408</v>
      </c>
      <c r="I321" s="44" t="s">
        <v>397</v>
      </c>
      <c r="J321" s="44" t="s">
        <v>474</v>
      </c>
      <c r="K321" s="44" t="s">
        <v>474</v>
      </c>
      <c r="L321" s="44" t="s">
        <v>5034</v>
      </c>
      <c r="M321" s="65" t="s">
        <v>4131</v>
      </c>
      <c r="N321" s="44" t="s">
        <v>571</v>
      </c>
      <c r="O321" s="44" t="s">
        <v>1938</v>
      </c>
      <c r="P321" s="44" t="s">
        <v>418</v>
      </c>
      <c r="Q321" s="44" t="s">
        <v>400</v>
      </c>
      <c r="R321" s="44" t="s">
        <v>5035</v>
      </c>
    </row>
    <row r="322" spans="1:18">
      <c r="A322" s="44" t="s">
        <v>286</v>
      </c>
      <c r="B322" s="44" t="s">
        <v>529</v>
      </c>
      <c r="C322" s="44" t="s">
        <v>431</v>
      </c>
      <c r="D322" s="45">
        <v>10641819</v>
      </c>
      <c r="E322" s="44" t="s">
        <v>4111</v>
      </c>
      <c r="F322" s="44" t="s">
        <v>4112</v>
      </c>
      <c r="G322" s="58" t="s">
        <v>4113</v>
      </c>
      <c r="H322" s="44" t="s">
        <v>4114</v>
      </c>
      <c r="I322" s="44" t="s">
        <v>397</v>
      </c>
      <c r="J322" s="44" t="s">
        <v>414</v>
      </c>
      <c r="K322" s="44" t="s">
        <v>414</v>
      </c>
      <c r="L322" s="44" t="s">
        <v>572</v>
      </c>
      <c r="M322" s="65" t="s">
        <v>4131</v>
      </c>
      <c r="N322" s="44" t="s">
        <v>658</v>
      </c>
      <c r="O322" s="44" t="s">
        <v>4115</v>
      </c>
      <c r="P322" s="44" t="s">
        <v>418</v>
      </c>
      <c r="Q322" s="44" t="s">
        <v>408</v>
      </c>
      <c r="R322" s="44" t="s">
        <v>4116</v>
      </c>
    </row>
    <row r="323" spans="1:18">
      <c r="A323" s="44" t="s">
        <v>286</v>
      </c>
      <c r="B323" s="44" t="s">
        <v>529</v>
      </c>
      <c r="C323" s="44" t="s">
        <v>402</v>
      </c>
      <c r="D323" s="45">
        <v>12019169</v>
      </c>
      <c r="E323" s="44" t="s">
        <v>4128</v>
      </c>
      <c r="F323" s="44" t="s">
        <v>4129</v>
      </c>
      <c r="G323" s="58" t="s">
        <v>4130</v>
      </c>
      <c r="H323" s="44" t="s">
        <v>2408</v>
      </c>
      <c r="I323" s="44" t="s">
        <v>397</v>
      </c>
      <c r="J323" s="44" t="s">
        <v>474</v>
      </c>
      <c r="K323" s="44" t="s">
        <v>474</v>
      </c>
      <c r="M323" s="65" t="s">
        <v>4131</v>
      </c>
      <c r="N323" s="44" t="s">
        <v>416</v>
      </c>
      <c r="O323" s="44" t="s">
        <v>1618</v>
      </c>
      <c r="P323" s="44" t="s">
        <v>418</v>
      </c>
      <c r="Q323" s="44" t="s">
        <v>400</v>
      </c>
      <c r="R323" s="44" t="s">
        <v>4132</v>
      </c>
    </row>
    <row r="324" spans="1:18">
      <c r="A324" s="44" t="s">
        <v>286</v>
      </c>
      <c r="B324" s="44" t="s">
        <v>529</v>
      </c>
      <c r="C324" s="44" t="s">
        <v>402</v>
      </c>
      <c r="D324" s="45">
        <v>13072616</v>
      </c>
      <c r="E324" s="44" t="s">
        <v>4077</v>
      </c>
      <c r="F324" s="44" t="s">
        <v>4078</v>
      </c>
      <c r="G324" s="58" t="s">
        <v>4079</v>
      </c>
      <c r="H324" s="44" t="s">
        <v>568</v>
      </c>
      <c r="I324" s="44" t="s">
        <v>397</v>
      </c>
      <c r="J324" s="44" t="s">
        <v>474</v>
      </c>
      <c r="K324" s="44" t="s">
        <v>474</v>
      </c>
      <c r="M324" s="65" t="s">
        <v>4131</v>
      </c>
      <c r="N324" s="44" t="s">
        <v>658</v>
      </c>
      <c r="O324" s="44" t="s">
        <v>1938</v>
      </c>
      <c r="P324" s="44" t="s">
        <v>418</v>
      </c>
      <c r="Q324" s="44" t="s">
        <v>400</v>
      </c>
      <c r="R324" s="44" t="s">
        <v>4080</v>
      </c>
    </row>
    <row r="325" spans="1:18">
      <c r="A325" s="44" t="s">
        <v>286</v>
      </c>
      <c r="B325" s="44" t="s">
        <v>391</v>
      </c>
      <c r="C325" s="44" t="s">
        <v>431</v>
      </c>
      <c r="D325" s="45">
        <v>10258867</v>
      </c>
      <c r="E325" s="44" t="s">
        <v>4023</v>
      </c>
      <c r="F325" s="44" t="s">
        <v>4024</v>
      </c>
      <c r="G325" s="58" t="s">
        <v>4025</v>
      </c>
      <c r="H325" s="44" t="s">
        <v>413</v>
      </c>
      <c r="I325" s="44" t="s">
        <v>397</v>
      </c>
      <c r="J325" s="44" t="s">
        <v>6606</v>
      </c>
      <c r="K325" s="44" t="s">
        <v>6606</v>
      </c>
      <c r="M325" s="65" t="s">
        <v>4026</v>
      </c>
      <c r="N325" s="44" t="s">
        <v>285</v>
      </c>
      <c r="O325" s="44" t="s">
        <v>481</v>
      </c>
      <c r="P325" s="44" t="s">
        <v>399</v>
      </c>
      <c r="Q325" s="44" t="s">
        <v>400</v>
      </c>
      <c r="R325" s="44" t="s">
        <v>4027</v>
      </c>
    </row>
    <row r="326" spans="1:18">
      <c r="A326" s="44" t="s">
        <v>287</v>
      </c>
      <c r="B326" s="44" t="s">
        <v>529</v>
      </c>
      <c r="C326" s="44" t="s">
        <v>431</v>
      </c>
      <c r="D326" s="45">
        <v>11708001</v>
      </c>
      <c r="E326" s="44" t="s">
        <v>1726</v>
      </c>
      <c r="F326" s="44" t="s">
        <v>10994</v>
      </c>
      <c r="G326" s="58" t="s">
        <v>10995</v>
      </c>
      <c r="H326" s="44" t="s">
        <v>4604</v>
      </c>
      <c r="I326" s="44" t="s">
        <v>397</v>
      </c>
      <c r="J326" s="44" t="s">
        <v>9453</v>
      </c>
      <c r="K326" s="44" t="s">
        <v>9453</v>
      </c>
      <c r="L326" s="44" t="s">
        <v>9498</v>
      </c>
      <c r="M326" s="65" t="s">
        <v>10459</v>
      </c>
      <c r="N326" s="44" t="s">
        <v>536</v>
      </c>
      <c r="O326" s="44" t="s">
        <v>536</v>
      </c>
      <c r="P326" s="44" t="s">
        <v>418</v>
      </c>
      <c r="Q326" s="44" t="s">
        <v>408</v>
      </c>
      <c r="R326" s="44" t="s">
        <v>10996</v>
      </c>
    </row>
    <row r="327" spans="1:18">
      <c r="A327" s="44" t="s">
        <v>287</v>
      </c>
      <c r="B327" s="44" t="s">
        <v>529</v>
      </c>
      <c r="C327" s="44" t="s">
        <v>402</v>
      </c>
      <c r="D327" s="45">
        <v>8411826</v>
      </c>
      <c r="E327" s="44" t="s">
        <v>10455</v>
      </c>
      <c r="F327" s="44" t="s">
        <v>10456</v>
      </c>
      <c r="G327" s="58" t="s">
        <v>10457</v>
      </c>
      <c r="H327" s="44" t="s">
        <v>2036</v>
      </c>
      <c r="I327" s="44" t="s">
        <v>397</v>
      </c>
      <c r="J327" s="44" t="s">
        <v>10458</v>
      </c>
      <c r="K327" s="44" t="s">
        <v>10458</v>
      </c>
      <c r="L327" s="44" t="s">
        <v>786</v>
      </c>
      <c r="M327" s="65" t="s">
        <v>10459</v>
      </c>
      <c r="N327" s="44" t="s">
        <v>536</v>
      </c>
      <c r="O327" s="44" t="s">
        <v>536</v>
      </c>
      <c r="P327" s="44" t="s">
        <v>418</v>
      </c>
      <c r="Q327" s="44" t="s">
        <v>400</v>
      </c>
      <c r="R327" s="44" t="s">
        <v>10460</v>
      </c>
    </row>
    <row r="328" spans="1:18">
      <c r="A328" s="44" t="s">
        <v>287</v>
      </c>
      <c r="B328" s="44" t="s">
        <v>263</v>
      </c>
      <c r="C328" s="44" t="s">
        <v>402</v>
      </c>
      <c r="D328" s="45">
        <v>11710182</v>
      </c>
      <c r="E328" s="44" t="s">
        <v>13899</v>
      </c>
      <c r="F328" s="44" t="s">
        <v>13900</v>
      </c>
      <c r="G328" s="58" t="s">
        <v>13901</v>
      </c>
      <c r="H328" s="44" t="s">
        <v>246</v>
      </c>
      <c r="I328" s="44" t="s">
        <v>397</v>
      </c>
      <c r="J328" s="44" t="s">
        <v>5211</v>
      </c>
      <c r="K328" s="44" t="s">
        <v>5211</v>
      </c>
      <c r="L328" s="44" t="s">
        <v>13902</v>
      </c>
      <c r="M328" s="65" t="s">
        <v>15898</v>
      </c>
      <c r="N328" s="44" t="s">
        <v>536</v>
      </c>
      <c r="O328" s="44" t="s">
        <v>551</v>
      </c>
      <c r="P328" s="44" t="s">
        <v>399</v>
      </c>
      <c r="Q328" s="44" t="s">
        <v>408</v>
      </c>
      <c r="R328" s="44" t="s">
        <v>13903</v>
      </c>
    </row>
    <row r="329" spans="1:18">
      <c r="A329" s="44" t="s">
        <v>287</v>
      </c>
      <c r="B329" s="44" t="s">
        <v>391</v>
      </c>
      <c r="C329" s="44" t="s">
        <v>431</v>
      </c>
      <c r="D329" s="45">
        <v>15537453</v>
      </c>
      <c r="E329" s="44" t="s">
        <v>8586</v>
      </c>
      <c r="F329" s="44" t="s">
        <v>8587</v>
      </c>
      <c r="G329" s="58" t="s">
        <v>8588</v>
      </c>
      <c r="H329" s="44" t="s">
        <v>413</v>
      </c>
      <c r="I329" s="44" t="s">
        <v>397</v>
      </c>
      <c r="J329" s="44" t="s">
        <v>1445</v>
      </c>
      <c r="K329" s="44" t="s">
        <v>1445</v>
      </c>
      <c r="L329" s="44" t="s">
        <v>8589</v>
      </c>
      <c r="M329" s="65" t="s">
        <v>7516</v>
      </c>
      <c r="N329" s="44" t="s">
        <v>536</v>
      </c>
      <c r="O329" s="44" t="s">
        <v>274</v>
      </c>
      <c r="P329" s="44" t="s">
        <v>399</v>
      </c>
      <c r="Q329" s="44" t="s">
        <v>408</v>
      </c>
      <c r="R329" s="44" t="s">
        <v>8590</v>
      </c>
    </row>
    <row r="330" spans="1:18">
      <c r="A330" s="44" t="s">
        <v>287</v>
      </c>
      <c r="B330" s="44" t="s">
        <v>391</v>
      </c>
      <c r="C330" s="44" t="s">
        <v>431</v>
      </c>
      <c r="D330" s="45">
        <v>15741875</v>
      </c>
      <c r="E330" s="44" t="s">
        <v>8409</v>
      </c>
      <c r="F330" s="44" t="s">
        <v>1888</v>
      </c>
      <c r="G330" s="58" t="s">
        <v>1258</v>
      </c>
      <c r="H330" s="44" t="s">
        <v>248</v>
      </c>
      <c r="I330" s="44" t="s">
        <v>397</v>
      </c>
      <c r="J330" s="44" t="s">
        <v>15028</v>
      </c>
      <c r="K330" s="44" t="s">
        <v>15028</v>
      </c>
      <c r="M330" s="65" t="s">
        <v>7516</v>
      </c>
      <c r="N330" s="44" t="s">
        <v>1244</v>
      </c>
      <c r="O330" s="44" t="s">
        <v>551</v>
      </c>
      <c r="P330" s="44" t="s">
        <v>418</v>
      </c>
      <c r="Q330" s="44" t="s">
        <v>400</v>
      </c>
      <c r="R330" s="44" t="s">
        <v>8410</v>
      </c>
    </row>
    <row r="331" spans="1:18">
      <c r="A331" s="44" t="s">
        <v>287</v>
      </c>
      <c r="B331" s="44" t="s">
        <v>391</v>
      </c>
      <c r="C331" s="44" t="s">
        <v>431</v>
      </c>
      <c r="D331" s="45">
        <v>16462281</v>
      </c>
      <c r="E331" s="44" t="s">
        <v>7513</v>
      </c>
      <c r="F331" s="44" t="s">
        <v>7514</v>
      </c>
      <c r="G331" s="58" t="s">
        <v>7515</v>
      </c>
      <c r="H331" s="44" t="s">
        <v>248</v>
      </c>
      <c r="I331" s="44" t="s">
        <v>397</v>
      </c>
      <c r="J331" s="44" t="s">
        <v>1092</v>
      </c>
      <c r="K331" s="44" t="s">
        <v>1092</v>
      </c>
      <c r="M331" s="65" t="s">
        <v>7516</v>
      </c>
      <c r="N331" s="44" t="s">
        <v>536</v>
      </c>
      <c r="O331" s="44" t="s">
        <v>7517</v>
      </c>
      <c r="P331" s="44" t="s">
        <v>399</v>
      </c>
      <c r="Q331" s="44" t="s">
        <v>408</v>
      </c>
      <c r="R331" s="44" t="s">
        <v>7518</v>
      </c>
    </row>
    <row r="332" spans="1:18">
      <c r="A332" s="44" t="s">
        <v>287</v>
      </c>
      <c r="B332" s="44" t="s">
        <v>263</v>
      </c>
      <c r="C332" s="44" t="s">
        <v>431</v>
      </c>
      <c r="D332" s="45">
        <v>19192416</v>
      </c>
      <c r="E332" s="44" t="s">
        <v>14682</v>
      </c>
      <c r="F332" s="44" t="s">
        <v>14683</v>
      </c>
      <c r="G332" s="58" t="s">
        <v>14684</v>
      </c>
      <c r="H332" s="44" t="s">
        <v>248</v>
      </c>
      <c r="I332" s="44" t="s">
        <v>397</v>
      </c>
      <c r="J332" s="44" t="s">
        <v>1280</v>
      </c>
      <c r="K332" s="44" t="s">
        <v>1280</v>
      </c>
      <c r="L332" s="44" t="s">
        <v>5588</v>
      </c>
      <c r="M332" s="65" t="s">
        <v>7516</v>
      </c>
      <c r="N332" s="44" t="s">
        <v>536</v>
      </c>
      <c r="O332" s="44" t="s">
        <v>7128</v>
      </c>
      <c r="P332" s="44" t="s">
        <v>399</v>
      </c>
      <c r="Q332" s="44" t="s">
        <v>400</v>
      </c>
      <c r="R332" s="44" t="s">
        <v>14685</v>
      </c>
    </row>
    <row r="333" spans="1:18">
      <c r="A333" s="44" t="s">
        <v>287</v>
      </c>
      <c r="B333" s="44" t="s">
        <v>391</v>
      </c>
      <c r="C333" s="44" t="s">
        <v>402</v>
      </c>
      <c r="D333" s="45">
        <v>20408493</v>
      </c>
      <c r="E333" s="44" t="s">
        <v>8776</v>
      </c>
      <c r="F333" s="44" t="s">
        <v>8777</v>
      </c>
      <c r="G333" s="58" t="s">
        <v>8778</v>
      </c>
      <c r="H333" s="44" t="s">
        <v>78</v>
      </c>
      <c r="I333" s="44" t="s">
        <v>397</v>
      </c>
      <c r="J333" s="44" t="s">
        <v>1280</v>
      </c>
      <c r="K333" s="44" t="s">
        <v>1280</v>
      </c>
      <c r="L333" s="44" t="s">
        <v>8779</v>
      </c>
      <c r="M333" s="65" t="s">
        <v>7516</v>
      </c>
      <c r="N333" s="44" t="s">
        <v>536</v>
      </c>
      <c r="O333" s="44" t="s">
        <v>287</v>
      </c>
      <c r="P333" s="44" t="s">
        <v>399</v>
      </c>
      <c r="Q333" s="44" t="s">
        <v>400</v>
      </c>
      <c r="R333" s="44" t="s">
        <v>8780</v>
      </c>
    </row>
    <row r="334" spans="1:18">
      <c r="A334" s="44" t="s">
        <v>287</v>
      </c>
      <c r="B334" s="44" t="s">
        <v>391</v>
      </c>
      <c r="C334" s="44" t="s">
        <v>431</v>
      </c>
      <c r="D334" s="45">
        <v>18558502</v>
      </c>
      <c r="E334" s="44" t="s">
        <v>7201</v>
      </c>
      <c r="F334" s="44" t="s">
        <v>7202</v>
      </c>
      <c r="G334" s="58" t="s">
        <v>7203</v>
      </c>
      <c r="H334" s="44" t="s">
        <v>248</v>
      </c>
      <c r="I334" s="44" t="s">
        <v>397</v>
      </c>
      <c r="J334" s="44" t="s">
        <v>15065</v>
      </c>
      <c r="K334" s="44" t="s">
        <v>15065</v>
      </c>
      <c r="M334" s="65" t="s">
        <v>7516</v>
      </c>
      <c r="N334" s="44" t="s">
        <v>551</v>
      </c>
      <c r="O334" s="44" t="s">
        <v>551</v>
      </c>
      <c r="P334" s="44" t="s">
        <v>399</v>
      </c>
      <c r="Q334" s="44" t="s">
        <v>408</v>
      </c>
      <c r="R334" s="44" t="s">
        <v>7204</v>
      </c>
    </row>
    <row r="335" spans="1:18">
      <c r="A335" s="44" t="s">
        <v>287</v>
      </c>
      <c r="B335" s="44" t="s">
        <v>529</v>
      </c>
      <c r="C335" s="44" t="s">
        <v>402</v>
      </c>
      <c r="D335" s="45">
        <v>13061765</v>
      </c>
      <c r="E335" s="44" t="s">
        <v>1139</v>
      </c>
      <c r="F335" s="44" t="s">
        <v>9922</v>
      </c>
      <c r="G335" s="58" t="s">
        <v>9923</v>
      </c>
      <c r="H335" s="44" t="s">
        <v>246</v>
      </c>
      <c r="I335" s="44" t="s">
        <v>397</v>
      </c>
      <c r="J335" s="44" t="s">
        <v>5209</v>
      </c>
      <c r="K335" s="44" t="s">
        <v>5209</v>
      </c>
      <c r="L335" s="44" t="s">
        <v>5256</v>
      </c>
      <c r="M335" s="65" t="s">
        <v>15737</v>
      </c>
      <c r="N335" s="44" t="s">
        <v>749</v>
      </c>
      <c r="O335" s="44" t="s">
        <v>9924</v>
      </c>
      <c r="P335" s="44" t="s">
        <v>399</v>
      </c>
      <c r="Q335" s="44" t="s">
        <v>408</v>
      </c>
      <c r="R335" s="44" t="s">
        <v>9925</v>
      </c>
    </row>
    <row r="336" spans="1:18">
      <c r="A336" s="44" t="s">
        <v>287</v>
      </c>
      <c r="B336" s="44" t="s">
        <v>263</v>
      </c>
      <c r="C336" s="44" t="s">
        <v>402</v>
      </c>
      <c r="D336" s="45">
        <v>14663726</v>
      </c>
      <c r="E336" s="44" t="s">
        <v>13220</v>
      </c>
      <c r="F336" s="44" t="s">
        <v>13221</v>
      </c>
      <c r="G336" s="58" t="s">
        <v>13222</v>
      </c>
      <c r="H336" s="44" t="s">
        <v>5255</v>
      </c>
      <c r="I336" s="44" t="s">
        <v>397</v>
      </c>
      <c r="J336" s="44" t="s">
        <v>15002</v>
      </c>
      <c r="K336" s="44" t="s">
        <v>15002</v>
      </c>
      <c r="L336" s="44" t="s">
        <v>13223</v>
      </c>
      <c r="M336" s="65" t="s">
        <v>15737</v>
      </c>
      <c r="N336" s="44" t="s">
        <v>749</v>
      </c>
      <c r="P336" s="44" t="s">
        <v>399</v>
      </c>
      <c r="Q336" s="44" t="s">
        <v>408</v>
      </c>
      <c r="R336" s="44" t="s">
        <v>13224</v>
      </c>
    </row>
    <row r="337" spans="1:18">
      <c r="A337" s="44" t="s">
        <v>287</v>
      </c>
      <c r="B337" s="44" t="s">
        <v>263</v>
      </c>
      <c r="C337" s="44" t="s">
        <v>402</v>
      </c>
      <c r="D337" s="45">
        <v>8186978</v>
      </c>
      <c r="E337" s="44" t="s">
        <v>14149</v>
      </c>
      <c r="F337" s="44" t="s">
        <v>14150</v>
      </c>
      <c r="G337" s="58" t="s">
        <v>14151</v>
      </c>
      <c r="H337" s="44" t="s">
        <v>5255</v>
      </c>
      <c r="I337" s="44" t="s">
        <v>397</v>
      </c>
      <c r="J337" s="44" t="s">
        <v>14782</v>
      </c>
      <c r="K337" s="44" t="s">
        <v>14782</v>
      </c>
      <c r="L337" s="44" t="s">
        <v>4781</v>
      </c>
      <c r="M337" s="65" t="s">
        <v>15899</v>
      </c>
      <c r="N337" s="44" t="s">
        <v>749</v>
      </c>
      <c r="P337" s="44" t="s">
        <v>399</v>
      </c>
      <c r="Q337" s="44" t="s">
        <v>408</v>
      </c>
      <c r="R337" s="44" t="s">
        <v>14152</v>
      </c>
    </row>
    <row r="338" spans="1:18">
      <c r="A338" s="44" t="s">
        <v>287</v>
      </c>
      <c r="B338" s="44" t="s">
        <v>263</v>
      </c>
      <c r="C338" s="44" t="s">
        <v>402</v>
      </c>
      <c r="D338" s="45">
        <v>11061639</v>
      </c>
      <c r="E338" s="44" t="s">
        <v>13225</v>
      </c>
      <c r="F338" s="44" t="s">
        <v>13226</v>
      </c>
      <c r="G338" s="58" t="s">
        <v>13227</v>
      </c>
      <c r="H338" s="44" t="s">
        <v>5255</v>
      </c>
      <c r="I338" s="44" t="s">
        <v>397</v>
      </c>
      <c r="J338" s="44" t="s">
        <v>13228</v>
      </c>
      <c r="K338" s="44" t="s">
        <v>13228</v>
      </c>
      <c r="L338" s="44" t="s">
        <v>5209</v>
      </c>
      <c r="M338" s="65" t="s">
        <v>15737</v>
      </c>
      <c r="N338" s="44" t="s">
        <v>536</v>
      </c>
      <c r="O338" s="44" t="s">
        <v>274</v>
      </c>
      <c r="P338" s="44" t="s">
        <v>399</v>
      </c>
      <c r="Q338" s="44" t="s">
        <v>408</v>
      </c>
      <c r="R338" s="44" t="s">
        <v>13229</v>
      </c>
    </row>
    <row r="339" spans="1:18">
      <c r="A339" s="44" t="s">
        <v>287</v>
      </c>
      <c r="B339" s="44" t="s">
        <v>263</v>
      </c>
      <c r="C339" s="44" t="s">
        <v>402</v>
      </c>
      <c r="D339" s="45">
        <v>4928114</v>
      </c>
      <c r="E339" s="44" t="s">
        <v>13177</v>
      </c>
      <c r="F339" s="44" t="s">
        <v>13178</v>
      </c>
      <c r="G339" s="58" t="s">
        <v>13179</v>
      </c>
      <c r="H339" s="44" t="s">
        <v>28</v>
      </c>
      <c r="I339" s="44" t="s">
        <v>397</v>
      </c>
      <c r="J339" s="44" t="s">
        <v>14782</v>
      </c>
      <c r="K339" s="44" t="s">
        <v>14782</v>
      </c>
      <c r="M339" s="65" t="s">
        <v>10518</v>
      </c>
      <c r="N339" s="44" t="s">
        <v>749</v>
      </c>
      <c r="P339" s="44" t="s">
        <v>399</v>
      </c>
      <c r="Q339" s="44" t="s">
        <v>408</v>
      </c>
      <c r="R339" s="44" t="s">
        <v>13180</v>
      </c>
    </row>
    <row r="340" spans="1:18">
      <c r="A340" s="44" t="s">
        <v>287</v>
      </c>
      <c r="B340" s="44" t="s">
        <v>529</v>
      </c>
      <c r="C340" s="44" t="s">
        <v>402</v>
      </c>
      <c r="D340" s="45">
        <v>9986132</v>
      </c>
      <c r="E340" s="44" t="s">
        <v>9818</v>
      </c>
      <c r="F340" s="44" t="s">
        <v>9819</v>
      </c>
      <c r="G340" s="58" t="s">
        <v>9820</v>
      </c>
      <c r="H340" s="44" t="s">
        <v>2954</v>
      </c>
      <c r="I340" s="44" t="s">
        <v>397</v>
      </c>
      <c r="J340" s="44" t="s">
        <v>14782</v>
      </c>
      <c r="K340" s="44" t="s">
        <v>14782</v>
      </c>
      <c r="M340" s="65" t="s">
        <v>10518</v>
      </c>
      <c r="N340" s="44" t="s">
        <v>749</v>
      </c>
      <c r="P340" s="44" t="s">
        <v>399</v>
      </c>
      <c r="Q340" s="44" t="s">
        <v>408</v>
      </c>
      <c r="R340" s="44" t="s">
        <v>9821</v>
      </c>
    </row>
    <row r="341" spans="1:18">
      <c r="A341" s="44" t="s">
        <v>287</v>
      </c>
      <c r="B341" s="44" t="s">
        <v>263</v>
      </c>
      <c r="C341" s="44" t="s">
        <v>402</v>
      </c>
      <c r="D341" s="45">
        <v>10788221</v>
      </c>
      <c r="E341" s="44" t="s">
        <v>13168</v>
      </c>
      <c r="F341" s="44" t="s">
        <v>13169</v>
      </c>
      <c r="G341" s="58" t="s">
        <v>13170</v>
      </c>
      <c r="H341" s="44" t="s">
        <v>2954</v>
      </c>
      <c r="I341" s="44" t="s">
        <v>397</v>
      </c>
      <c r="J341" s="44" t="s">
        <v>14782</v>
      </c>
      <c r="K341" s="44" t="s">
        <v>14782</v>
      </c>
      <c r="L341" s="44" t="s">
        <v>2921</v>
      </c>
      <c r="M341" s="65" t="s">
        <v>10518</v>
      </c>
      <c r="N341" s="44" t="s">
        <v>749</v>
      </c>
      <c r="P341" s="44" t="s">
        <v>418</v>
      </c>
      <c r="Q341" s="44" t="s">
        <v>408</v>
      </c>
      <c r="R341" s="44" t="s">
        <v>13171</v>
      </c>
    </row>
    <row r="342" spans="1:18">
      <c r="A342" s="44" t="s">
        <v>287</v>
      </c>
      <c r="B342" s="44" t="s">
        <v>529</v>
      </c>
      <c r="C342" s="44" t="s">
        <v>402</v>
      </c>
      <c r="D342" s="45">
        <v>11823035</v>
      </c>
      <c r="E342" s="44" t="s">
        <v>800</v>
      </c>
      <c r="F342" s="44" t="s">
        <v>6484</v>
      </c>
      <c r="G342" s="58" t="s">
        <v>3662</v>
      </c>
      <c r="H342" s="44" t="s">
        <v>2954</v>
      </c>
      <c r="I342" s="44" t="s">
        <v>397</v>
      </c>
      <c r="J342" s="44" t="s">
        <v>14782</v>
      </c>
      <c r="K342" s="44" t="s">
        <v>14782</v>
      </c>
      <c r="L342" s="44" t="s">
        <v>2869</v>
      </c>
      <c r="M342" s="65" t="s">
        <v>10518</v>
      </c>
      <c r="N342" s="44" t="s">
        <v>536</v>
      </c>
      <c r="P342" s="44" t="s">
        <v>399</v>
      </c>
      <c r="Q342" s="44" t="s">
        <v>408</v>
      </c>
      <c r="R342" s="44" t="s">
        <v>9813</v>
      </c>
    </row>
    <row r="343" spans="1:18">
      <c r="A343" s="44" t="s">
        <v>287</v>
      </c>
      <c r="B343" s="44" t="s">
        <v>529</v>
      </c>
      <c r="C343" s="44" t="s">
        <v>402</v>
      </c>
      <c r="D343" s="45">
        <v>12206038</v>
      </c>
      <c r="E343" s="44" t="s">
        <v>9814</v>
      </c>
      <c r="F343" s="44" t="s">
        <v>9815</v>
      </c>
      <c r="G343" s="58" t="s">
        <v>9816</v>
      </c>
      <c r="H343" s="44" t="s">
        <v>2954</v>
      </c>
      <c r="I343" s="44" t="s">
        <v>397</v>
      </c>
      <c r="J343" s="44" t="s">
        <v>14782</v>
      </c>
      <c r="K343" s="44" t="s">
        <v>14782</v>
      </c>
      <c r="M343" s="65" t="s">
        <v>10518</v>
      </c>
      <c r="N343" s="44" t="s">
        <v>749</v>
      </c>
      <c r="P343" s="44" t="s">
        <v>399</v>
      </c>
      <c r="Q343" s="44" t="s">
        <v>408</v>
      </c>
      <c r="R343" s="44" t="s">
        <v>9817</v>
      </c>
    </row>
    <row r="344" spans="1:18">
      <c r="A344" s="44" t="s">
        <v>287</v>
      </c>
      <c r="B344" s="44" t="s">
        <v>391</v>
      </c>
      <c r="C344" s="44" t="s">
        <v>431</v>
      </c>
      <c r="D344" s="45">
        <v>8141294</v>
      </c>
      <c r="E344" s="44" t="s">
        <v>8025</v>
      </c>
      <c r="F344" s="44" t="s">
        <v>8026</v>
      </c>
      <c r="G344" s="58" t="s">
        <v>2230</v>
      </c>
      <c r="H344" s="44" t="s">
        <v>78</v>
      </c>
      <c r="I344" s="44" t="s">
        <v>397</v>
      </c>
      <c r="J344" s="44" t="s">
        <v>6606</v>
      </c>
      <c r="K344" s="44" t="s">
        <v>6606</v>
      </c>
      <c r="M344" s="65" t="s">
        <v>15480</v>
      </c>
      <c r="N344" s="44" t="s">
        <v>551</v>
      </c>
      <c r="O344" s="44" t="s">
        <v>6568</v>
      </c>
      <c r="P344" s="44" t="s">
        <v>399</v>
      </c>
      <c r="Q344" s="44" t="s">
        <v>408</v>
      </c>
      <c r="R344" s="44" t="s">
        <v>8027</v>
      </c>
    </row>
    <row r="345" spans="1:18">
      <c r="A345" s="44" t="s">
        <v>287</v>
      </c>
      <c r="B345" s="44" t="s">
        <v>529</v>
      </c>
      <c r="C345" s="44" t="s">
        <v>402</v>
      </c>
      <c r="D345" s="45">
        <v>13500858</v>
      </c>
      <c r="E345" s="44" t="s">
        <v>12796</v>
      </c>
      <c r="F345" s="44" t="s">
        <v>12797</v>
      </c>
      <c r="G345" s="58" t="s">
        <v>7043</v>
      </c>
      <c r="H345" s="44" t="s">
        <v>78</v>
      </c>
      <c r="I345" s="44" t="s">
        <v>397</v>
      </c>
      <c r="J345" s="44" t="s">
        <v>6606</v>
      </c>
      <c r="K345" s="44" t="s">
        <v>6606</v>
      </c>
      <c r="M345" s="65" t="s">
        <v>15480</v>
      </c>
      <c r="N345" s="44" t="s">
        <v>551</v>
      </c>
      <c r="O345" s="44" t="s">
        <v>9660</v>
      </c>
      <c r="P345" s="44" t="s">
        <v>399</v>
      </c>
      <c r="Q345" s="44" t="s">
        <v>400</v>
      </c>
      <c r="R345" s="44" t="s">
        <v>12798</v>
      </c>
    </row>
    <row r="346" spans="1:18">
      <c r="A346" s="44" t="s">
        <v>287</v>
      </c>
      <c r="B346" s="44" t="s">
        <v>391</v>
      </c>
      <c r="C346" s="44" t="s">
        <v>431</v>
      </c>
      <c r="D346" s="45">
        <v>9987104</v>
      </c>
      <c r="E346" s="44" t="s">
        <v>7132</v>
      </c>
      <c r="F346" s="44" t="s">
        <v>7133</v>
      </c>
      <c r="G346" s="58" t="s">
        <v>7134</v>
      </c>
      <c r="H346" s="44" t="s">
        <v>248</v>
      </c>
      <c r="I346" s="44" t="s">
        <v>397</v>
      </c>
      <c r="J346" s="44" t="s">
        <v>6606</v>
      </c>
      <c r="K346" s="44" t="s">
        <v>6606</v>
      </c>
      <c r="L346" s="44" t="s">
        <v>7135</v>
      </c>
      <c r="M346" s="65" t="s">
        <v>15480</v>
      </c>
      <c r="N346" s="44" t="s">
        <v>551</v>
      </c>
      <c r="O346" s="44" t="s">
        <v>287</v>
      </c>
      <c r="P346" s="44" t="s">
        <v>418</v>
      </c>
      <c r="Q346" s="44" t="s">
        <v>400</v>
      </c>
      <c r="R346" s="44" t="s">
        <v>7136</v>
      </c>
    </row>
    <row r="347" spans="1:18">
      <c r="A347" s="44" t="s">
        <v>287</v>
      </c>
      <c r="B347" s="44" t="s">
        <v>391</v>
      </c>
      <c r="C347" s="44" t="s">
        <v>402</v>
      </c>
      <c r="D347" s="45">
        <v>8145813</v>
      </c>
      <c r="E347" s="44" t="s">
        <v>8065</v>
      </c>
      <c r="F347" s="44" t="s">
        <v>8066</v>
      </c>
      <c r="G347" s="58" t="s">
        <v>8067</v>
      </c>
      <c r="H347" s="44" t="s">
        <v>78</v>
      </c>
      <c r="I347" s="44" t="s">
        <v>397</v>
      </c>
      <c r="J347" s="44" t="s">
        <v>6606</v>
      </c>
      <c r="K347" s="44" t="s">
        <v>6606</v>
      </c>
      <c r="L347" s="44" t="s">
        <v>8068</v>
      </c>
      <c r="M347" s="65" t="s">
        <v>15480</v>
      </c>
      <c r="N347" s="44" t="s">
        <v>8069</v>
      </c>
      <c r="O347" s="44" t="s">
        <v>8070</v>
      </c>
      <c r="P347" s="44" t="s">
        <v>399</v>
      </c>
      <c r="Q347" s="44" t="s">
        <v>408</v>
      </c>
      <c r="R347" s="44" t="s">
        <v>8071</v>
      </c>
    </row>
    <row r="348" spans="1:18">
      <c r="A348" s="44" t="s">
        <v>287</v>
      </c>
      <c r="B348" s="44" t="s">
        <v>529</v>
      </c>
      <c r="C348" s="44" t="s">
        <v>402</v>
      </c>
      <c r="D348" s="45">
        <v>4263228</v>
      </c>
      <c r="E348" s="44" t="s">
        <v>10270</v>
      </c>
      <c r="F348" s="44" t="s">
        <v>10271</v>
      </c>
      <c r="G348" s="58" t="s">
        <v>10272</v>
      </c>
      <c r="H348" s="44" t="s">
        <v>2954</v>
      </c>
      <c r="I348" s="44" t="s">
        <v>397</v>
      </c>
      <c r="J348" s="44" t="s">
        <v>14782</v>
      </c>
      <c r="K348" s="44" t="s">
        <v>14782</v>
      </c>
      <c r="L348" s="44" t="s">
        <v>9124</v>
      </c>
      <c r="M348" s="65" t="s">
        <v>10518</v>
      </c>
      <c r="N348" s="44" t="s">
        <v>536</v>
      </c>
      <c r="P348" s="44" t="s">
        <v>399</v>
      </c>
      <c r="Q348" s="44" t="s">
        <v>408</v>
      </c>
      <c r="R348" s="44" t="s">
        <v>10273</v>
      </c>
    </row>
    <row r="349" spans="1:18">
      <c r="A349" s="44" t="s">
        <v>287</v>
      </c>
      <c r="B349" s="44" t="s">
        <v>263</v>
      </c>
      <c r="C349" s="44" t="s">
        <v>402</v>
      </c>
      <c r="D349" s="45">
        <v>9983768</v>
      </c>
      <c r="E349" s="44" t="s">
        <v>14638</v>
      </c>
      <c r="F349" s="44" t="s">
        <v>14639</v>
      </c>
      <c r="G349" s="58" t="s">
        <v>14640</v>
      </c>
      <c r="H349" s="44" t="s">
        <v>5246</v>
      </c>
      <c r="I349" s="44" t="s">
        <v>397</v>
      </c>
      <c r="J349" s="44" t="s">
        <v>14782</v>
      </c>
      <c r="K349" s="44" t="s">
        <v>14782</v>
      </c>
      <c r="M349" s="65" t="s">
        <v>10518</v>
      </c>
      <c r="N349" s="44" t="s">
        <v>749</v>
      </c>
      <c r="P349" s="44" t="s">
        <v>399</v>
      </c>
      <c r="Q349" s="44" t="s">
        <v>408</v>
      </c>
      <c r="R349" s="44" t="s">
        <v>14641</v>
      </c>
    </row>
    <row r="350" spans="1:18">
      <c r="A350" s="44" t="s">
        <v>287</v>
      </c>
      <c r="B350" s="44" t="s">
        <v>263</v>
      </c>
      <c r="C350" s="44" t="s">
        <v>402</v>
      </c>
      <c r="D350" s="45">
        <v>16487452</v>
      </c>
      <c r="E350" s="44" t="s">
        <v>2929</v>
      </c>
      <c r="F350" s="44" t="s">
        <v>13678</v>
      </c>
      <c r="G350" s="58" t="s">
        <v>3805</v>
      </c>
      <c r="H350" s="44" t="s">
        <v>13548</v>
      </c>
      <c r="I350" s="44" t="s">
        <v>397</v>
      </c>
      <c r="J350" s="44" t="s">
        <v>2869</v>
      </c>
      <c r="K350" s="44" t="s">
        <v>2869</v>
      </c>
      <c r="L350" s="44" t="s">
        <v>2921</v>
      </c>
      <c r="M350" s="65" t="s">
        <v>15785</v>
      </c>
      <c r="N350" s="44" t="s">
        <v>551</v>
      </c>
      <c r="P350" s="44" t="s">
        <v>399</v>
      </c>
      <c r="Q350" s="44" t="s">
        <v>408</v>
      </c>
      <c r="R350" s="44" t="s">
        <v>13679</v>
      </c>
    </row>
    <row r="351" spans="1:18">
      <c r="A351" s="44" t="s">
        <v>287</v>
      </c>
      <c r="B351" s="44" t="s">
        <v>263</v>
      </c>
      <c r="C351" s="44" t="s">
        <v>402</v>
      </c>
      <c r="D351" s="45">
        <v>8131767</v>
      </c>
      <c r="E351" s="44" t="s">
        <v>13600</v>
      </c>
      <c r="F351" s="44" t="s">
        <v>13601</v>
      </c>
      <c r="G351" s="58" t="s">
        <v>13602</v>
      </c>
      <c r="H351" s="44" t="s">
        <v>28</v>
      </c>
      <c r="I351" s="44" t="s">
        <v>397</v>
      </c>
      <c r="J351" s="44" t="s">
        <v>2869</v>
      </c>
      <c r="K351" s="44" t="s">
        <v>2869</v>
      </c>
      <c r="L351" s="44" t="s">
        <v>3148</v>
      </c>
      <c r="M351" s="65" t="s">
        <v>10518</v>
      </c>
      <c r="N351" s="44" t="s">
        <v>551</v>
      </c>
      <c r="O351" s="44" t="s">
        <v>13603</v>
      </c>
      <c r="P351" s="44" t="s">
        <v>399</v>
      </c>
      <c r="Q351" s="44" t="s">
        <v>408</v>
      </c>
      <c r="R351" s="44" t="s">
        <v>13604</v>
      </c>
    </row>
    <row r="352" spans="1:18">
      <c r="A352" s="44" t="s">
        <v>287</v>
      </c>
      <c r="B352" s="44" t="s">
        <v>263</v>
      </c>
      <c r="C352" s="44" t="s">
        <v>402</v>
      </c>
      <c r="D352" s="45">
        <v>10106173</v>
      </c>
      <c r="E352" s="44" t="s">
        <v>2047</v>
      </c>
      <c r="F352" s="44" t="s">
        <v>12948</v>
      </c>
      <c r="G352" s="58" t="s">
        <v>12949</v>
      </c>
      <c r="H352" s="44" t="s">
        <v>991</v>
      </c>
      <c r="I352" s="44" t="s">
        <v>397</v>
      </c>
      <c r="J352" s="44" t="s">
        <v>14782</v>
      </c>
      <c r="K352" s="44" t="s">
        <v>14782</v>
      </c>
      <c r="L352" s="44" t="s">
        <v>3148</v>
      </c>
      <c r="M352" s="65" t="s">
        <v>10518</v>
      </c>
      <c r="N352" s="44" t="s">
        <v>551</v>
      </c>
      <c r="P352" s="44" t="s">
        <v>399</v>
      </c>
      <c r="Q352" s="44" t="s">
        <v>400</v>
      </c>
      <c r="R352" s="44" t="s">
        <v>12950</v>
      </c>
    </row>
    <row r="353" spans="1:18">
      <c r="A353" s="44" t="s">
        <v>287</v>
      </c>
      <c r="B353" s="44" t="s">
        <v>529</v>
      </c>
      <c r="C353" s="44" t="s">
        <v>431</v>
      </c>
      <c r="D353" s="45">
        <v>11714216</v>
      </c>
      <c r="E353" s="44" t="s">
        <v>10514</v>
      </c>
      <c r="F353" s="44" t="s">
        <v>10515</v>
      </c>
      <c r="G353" s="58" t="s">
        <v>10516</v>
      </c>
      <c r="H353" s="44" t="s">
        <v>28</v>
      </c>
      <c r="I353" s="44" t="s">
        <v>397</v>
      </c>
      <c r="J353" s="44" t="s">
        <v>11038</v>
      </c>
      <c r="K353" s="44" t="s">
        <v>11038</v>
      </c>
      <c r="L353" s="44" t="s">
        <v>10517</v>
      </c>
      <c r="M353" s="65" t="s">
        <v>10518</v>
      </c>
      <c r="N353" s="44" t="s">
        <v>536</v>
      </c>
      <c r="O353" s="44" t="s">
        <v>10517</v>
      </c>
      <c r="P353" s="44" t="s">
        <v>399</v>
      </c>
      <c r="Q353" s="44" t="s">
        <v>408</v>
      </c>
      <c r="R353" s="44" t="s">
        <v>10519</v>
      </c>
    </row>
    <row r="354" spans="1:18">
      <c r="A354" s="44" t="s">
        <v>287</v>
      </c>
      <c r="B354" s="44" t="s">
        <v>391</v>
      </c>
      <c r="C354" s="44" t="s">
        <v>431</v>
      </c>
      <c r="D354" s="45">
        <v>4260567</v>
      </c>
      <c r="E354" s="44" t="s">
        <v>5762</v>
      </c>
      <c r="F354" s="44" t="s">
        <v>7263</v>
      </c>
      <c r="G354" s="58" t="s">
        <v>7264</v>
      </c>
      <c r="H354" s="44" t="s">
        <v>248</v>
      </c>
      <c r="I354" s="44" t="s">
        <v>397</v>
      </c>
      <c r="J354" s="44" t="s">
        <v>6606</v>
      </c>
      <c r="K354" s="44" t="s">
        <v>6606</v>
      </c>
      <c r="L354" s="44" t="s">
        <v>7265</v>
      </c>
      <c r="M354" s="65" t="s">
        <v>15480</v>
      </c>
      <c r="N354" s="44" t="s">
        <v>551</v>
      </c>
      <c r="O354" s="44" t="s">
        <v>1244</v>
      </c>
      <c r="P354" s="44" t="s">
        <v>418</v>
      </c>
      <c r="Q354" s="44" t="s">
        <v>408</v>
      </c>
      <c r="R354" s="44" t="s">
        <v>7266</v>
      </c>
    </row>
    <row r="355" spans="1:18">
      <c r="A355" s="44" t="s">
        <v>289</v>
      </c>
      <c r="B355" s="44" t="s">
        <v>529</v>
      </c>
      <c r="C355" s="44" t="s">
        <v>402</v>
      </c>
      <c r="D355" s="45">
        <v>12163917</v>
      </c>
      <c r="E355" s="44" t="s">
        <v>2559</v>
      </c>
      <c r="F355" s="44" t="s">
        <v>2560</v>
      </c>
      <c r="G355" s="58" t="s">
        <v>2561</v>
      </c>
      <c r="H355" s="44" t="s">
        <v>2562</v>
      </c>
      <c r="I355" s="44" t="s">
        <v>397</v>
      </c>
      <c r="J355" s="44" t="s">
        <v>827</v>
      </c>
      <c r="K355" s="44" t="s">
        <v>827</v>
      </c>
      <c r="L355" s="44" t="s">
        <v>2563</v>
      </c>
      <c r="M355" s="65" t="s">
        <v>15643</v>
      </c>
      <c r="N355" s="44" t="s">
        <v>1193</v>
      </c>
      <c r="O355" s="44" t="s">
        <v>2564</v>
      </c>
      <c r="P355" s="44" t="s">
        <v>399</v>
      </c>
      <c r="Q355" s="44" t="s">
        <v>408</v>
      </c>
      <c r="R355" s="44" t="s">
        <v>2565</v>
      </c>
    </row>
    <row r="356" spans="1:18">
      <c r="A356" s="44" t="s">
        <v>286</v>
      </c>
      <c r="B356" s="44" t="s">
        <v>263</v>
      </c>
      <c r="C356" s="44" t="s">
        <v>402</v>
      </c>
      <c r="D356" s="45">
        <v>10725169</v>
      </c>
      <c r="E356" s="44" t="s">
        <v>2047</v>
      </c>
      <c r="F356" s="44" t="s">
        <v>5275</v>
      </c>
      <c r="G356" s="58" t="s">
        <v>5276</v>
      </c>
      <c r="H356" s="44" t="s">
        <v>1008</v>
      </c>
      <c r="I356" s="44" t="s">
        <v>397</v>
      </c>
      <c r="J356" s="44" t="s">
        <v>4441</v>
      </c>
      <c r="K356" s="44" t="s">
        <v>4441</v>
      </c>
      <c r="L356" s="44" t="s">
        <v>2525</v>
      </c>
      <c r="M356" s="65" t="s">
        <v>4410</v>
      </c>
      <c r="N356" s="44" t="s">
        <v>423</v>
      </c>
      <c r="O356" s="44" t="s">
        <v>2484</v>
      </c>
      <c r="P356" s="44" t="s">
        <v>399</v>
      </c>
      <c r="Q356" s="44" t="s">
        <v>400</v>
      </c>
      <c r="R356" s="44" t="s">
        <v>5277</v>
      </c>
    </row>
    <row r="357" spans="1:18">
      <c r="A357" s="44" t="s">
        <v>286</v>
      </c>
      <c r="B357" s="44" t="s">
        <v>529</v>
      </c>
      <c r="C357" s="44" t="s">
        <v>402</v>
      </c>
      <c r="D357" s="45">
        <v>12648810</v>
      </c>
      <c r="E357" s="44" t="s">
        <v>4406</v>
      </c>
      <c r="F357" s="44" t="s">
        <v>4407</v>
      </c>
      <c r="G357" s="58" t="s">
        <v>4408</v>
      </c>
      <c r="H357" s="44" t="s">
        <v>2164</v>
      </c>
      <c r="I357" s="44" t="s">
        <v>397</v>
      </c>
      <c r="J357" s="44" t="s">
        <v>4409</v>
      </c>
      <c r="K357" s="44" t="s">
        <v>4409</v>
      </c>
      <c r="L357" s="44" t="s">
        <v>4409</v>
      </c>
      <c r="M357" s="65" t="s">
        <v>4410</v>
      </c>
      <c r="N357" s="44" t="s">
        <v>407</v>
      </c>
      <c r="O357" s="44" t="s">
        <v>407</v>
      </c>
      <c r="P357" s="44" t="s">
        <v>399</v>
      </c>
      <c r="Q357" s="44" t="s">
        <v>408</v>
      </c>
      <c r="R357" s="44" t="s">
        <v>4411</v>
      </c>
    </row>
    <row r="358" spans="1:18">
      <c r="A358" s="44" t="s">
        <v>390</v>
      </c>
      <c r="B358" s="44" t="s">
        <v>529</v>
      </c>
      <c r="C358" s="44" t="s">
        <v>402</v>
      </c>
      <c r="D358" s="45">
        <v>15799257</v>
      </c>
      <c r="E358" s="44" t="s">
        <v>574</v>
      </c>
      <c r="F358" s="44" t="s">
        <v>575</v>
      </c>
      <c r="G358" s="58" t="s">
        <v>576</v>
      </c>
      <c r="H358" s="44" t="s">
        <v>577</v>
      </c>
      <c r="I358" s="44" t="s">
        <v>397</v>
      </c>
      <c r="J358" s="44" t="s">
        <v>4409</v>
      </c>
      <c r="K358" s="44" t="s">
        <v>4409</v>
      </c>
      <c r="L358" s="44" t="s">
        <v>578</v>
      </c>
      <c r="M358" s="65" t="s">
        <v>4410</v>
      </c>
      <c r="N358" s="44" t="s">
        <v>398</v>
      </c>
      <c r="P358" s="44" t="s">
        <v>399</v>
      </c>
      <c r="Q358" s="44" t="s">
        <v>408</v>
      </c>
      <c r="R358" s="44" t="s">
        <v>579</v>
      </c>
    </row>
    <row r="359" spans="1:18">
      <c r="A359" s="44" t="s">
        <v>286</v>
      </c>
      <c r="B359" s="44" t="s">
        <v>529</v>
      </c>
      <c r="C359" s="44" t="s">
        <v>431</v>
      </c>
      <c r="D359" s="45">
        <v>9254825</v>
      </c>
      <c r="E359" s="44" t="s">
        <v>4425</v>
      </c>
      <c r="F359" s="44" t="s">
        <v>4426</v>
      </c>
      <c r="G359" s="58" t="s">
        <v>4427</v>
      </c>
      <c r="H359" s="44" t="s">
        <v>3715</v>
      </c>
      <c r="I359" s="44" t="s">
        <v>397</v>
      </c>
      <c r="J359" s="44" t="s">
        <v>474</v>
      </c>
      <c r="K359" s="44" t="s">
        <v>474</v>
      </c>
      <c r="L359" s="44" t="s">
        <v>4428</v>
      </c>
      <c r="M359" s="65" t="s">
        <v>415</v>
      </c>
      <c r="N359" s="44" t="s">
        <v>407</v>
      </c>
      <c r="O359" s="44" t="s">
        <v>407</v>
      </c>
      <c r="P359" s="44" t="s">
        <v>399</v>
      </c>
      <c r="Q359" s="44" t="s">
        <v>400</v>
      </c>
      <c r="R359" s="44" t="s">
        <v>4429</v>
      </c>
    </row>
    <row r="360" spans="1:18">
      <c r="A360" s="44" t="s">
        <v>287</v>
      </c>
      <c r="B360" s="44" t="s">
        <v>263</v>
      </c>
      <c r="C360" s="44" t="s">
        <v>402</v>
      </c>
      <c r="D360" s="45">
        <v>8130949</v>
      </c>
      <c r="E360" s="44" t="s">
        <v>3878</v>
      </c>
      <c r="F360" s="44" t="s">
        <v>13700</v>
      </c>
      <c r="G360" s="58" t="s">
        <v>13701</v>
      </c>
      <c r="H360" s="44" t="s">
        <v>2324</v>
      </c>
      <c r="I360" s="44" t="s">
        <v>397</v>
      </c>
      <c r="J360" s="44" t="s">
        <v>13053</v>
      </c>
      <c r="K360" s="44" t="s">
        <v>13053</v>
      </c>
      <c r="L360" s="44" t="s">
        <v>536</v>
      </c>
      <c r="M360" s="65" t="s">
        <v>12955</v>
      </c>
      <c r="N360" s="44" t="s">
        <v>536</v>
      </c>
      <c r="P360" s="44" t="s">
        <v>399</v>
      </c>
      <c r="Q360" s="44" t="s">
        <v>408</v>
      </c>
      <c r="R360" s="44" t="s">
        <v>13702</v>
      </c>
    </row>
    <row r="361" spans="1:18">
      <c r="A361" s="44" t="s">
        <v>287</v>
      </c>
      <c r="B361" s="44" t="s">
        <v>529</v>
      </c>
      <c r="C361" s="44" t="s">
        <v>431</v>
      </c>
      <c r="D361" s="45">
        <v>11374285</v>
      </c>
      <c r="E361" s="44" t="s">
        <v>9737</v>
      </c>
      <c r="F361" s="44" t="s">
        <v>9738</v>
      </c>
      <c r="G361" s="58" t="s">
        <v>9739</v>
      </c>
      <c r="H361" s="44" t="s">
        <v>9740</v>
      </c>
      <c r="I361" s="44" t="s">
        <v>397</v>
      </c>
      <c r="J361" s="44" t="s">
        <v>14807</v>
      </c>
      <c r="K361" s="44" t="s">
        <v>14807</v>
      </c>
      <c r="L361" s="44" t="s">
        <v>2178</v>
      </c>
      <c r="M361" s="65" t="s">
        <v>15900</v>
      </c>
      <c r="N361" s="44" t="s">
        <v>1104</v>
      </c>
      <c r="O361" s="44" t="s">
        <v>753</v>
      </c>
      <c r="P361" s="44" t="s">
        <v>418</v>
      </c>
      <c r="Q361" s="44" t="s">
        <v>408</v>
      </c>
      <c r="R361" s="44" t="s">
        <v>9741</v>
      </c>
    </row>
    <row r="362" spans="1:18">
      <c r="A362" s="44" t="s">
        <v>287</v>
      </c>
      <c r="B362" s="44" t="s">
        <v>529</v>
      </c>
      <c r="C362" s="44" t="s">
        <v>402</v>
      </c>
      <c r="D362" s="45">
        <v>9260827</v>
      </c>
      <c r="E362" s="44" t="s">
        <v>9576</v>
      </c>
      <c r="F362" s="44" t="s">
        <v>9577</v>
      </c>
      <c r="G362" s="58" t="s">
        <v>9578</v>
      </c>
      <c r="H362" s="44" t="s">
        <v>2110</v>
      </c>
      <c r="I362" s="44" t="s">
        <v>397</v>
      </c>
      <c r="J362" s="44" t="s">
        <v>9579</v>
      </c>
      <c r="K362" s="44" t="s">
        <v>9579</v>
      </c>
      <c r="L362" s="44" t="s">
        <v>9580</v>
      </c>
      <c r="M362" s="65" t="s">
        <v>15744</v>
      </c>
      <c r="N362" s="44" t="s">
        <v>536</v>
      </c>
      <c r="O362" s="44" t="s">
        <v>287</v>
      </c>
      <c r="P362" s="44" t="s">
        <v>399</v>
      </c>
      <c r="Q362" s="44" t="s">
        <v>400</v>
      </c>
      <c r="R362" s="44" t="s">
        <v>9581</v>
      </c>
    </row>
    <row r="363" spans="1:18">
      <c r="A363" s="44" t="s">
        <v>287</v>
      </c>
      <c r="B363" s="44" t="s">
        <v>529</v>
      </c>
      <c r="C363" s="44" t="s">
        <v>431</v>
      </c>
      <c r="D363" s="45">
        <v>10555811</v>
      </c>
      <c r="E363" s="44" t="s">
        <v>11649</v>
      </c>
      <c r="F363" s="44" t="s">
        <v>11650</v>
      </c>
      <c r="G363" s="58" t="s">
        <v>11651</v>
      </c>
      <c r="H363" s="44" t="s">
        <v>2110</v>
      </c>
      <c r="I363" s="44" t="s">
        <v>397</v>
      </c>
      <c r="J363" s="44" t="s">
        <v>9579</v>
      </c>
      <c r="K363" s="44" t="s">
        <v>9579</v>
      </c>
      <c r="L363" s="44" t="s">
        <v>10541</v>
      </c>
      <c r="M363" s="65" t="s">
        <v>15744</v>
      </c>
      <c r="N363" s="44" t="s">
        <v>551</v>
      </c>
      <c r="P363" s="44" t="s">
        <v>399</v>
      </c>
      <c r="Q363" s="44" t="s">
        <v>400</v>
      </c>
      <c r="R363" s="44" t="s">
        <v>11652</v>
      </c>
    </row>
    <row r="364" spans="1:18">
      <c r="A364" s="44" t="s">
        <v>286</v>
      </c>
      <c r="B364" s="44" t="s">
        <v>529</v>
      </c>
      <c r="C364" s="44" t="s">
        <v>402</v>
      </c>
      <c r="D364" s="45">
        <v>14467352</v>
      </c>
      <c r="E364" s="44" t="s">
        <v>3390</v>
      </c>
      <c r="F364" s="44" t="s">
        <v>3048</v>
      </c>
      <c r="G364" s="58" t="s">
        <v>4489</v>
      </c>
      <c r="H364" s="44" t="s">
        <v>13</v>
      </c>
      <c r="I364" s="44" t="s">
        <v>397</v>
      </c>
      <c r="J364" s="44" t="s">
        <v>4347</v>
      </c>
      <c r="K364" s="44" t="s">
        <v>4347</v>
      </c>
      <c r="L364" s="44" t="s">
        <v>4490</v>
      </c>
      <c r="M364" s="65" t="s">
        <v>4491</v>
      </c>
      <c r="N364" s="44" t="s">
        <v>407</v>
      </c>
      <c r="O364" s="44" t="s">
        <v>4492</v>
      </c>
      <c r="P364" s="44" t="s">
        <v>399</v>
      </c>
      <c r="Q364" s="44" t="s">
        <v>408</v>
      </c>
      <c r="R364" s="44" t="s">
        <v>4493</v>
      </c>
    </row>
    <row r="365" spans="1:18">
      <c r="A365" s="44" t="s">
        <v>286</v>
      </c>
      <c r="B365" s="44" t="s">
        <v>529</v>
      </c>
      <c r="C365" s="44" t="s">
        <v>402</v>
      </c>
      <c r="D365" s="45">
        <v>11397056</v>
      </c>
      <c r="E365" s="44" t="s">
        <v>4261</v>
      </c>
      <c r="F365" s="44" t="s">
        <v>4262</v>
      </c>
      <c r="G365" s="58" t="s">
        <v>4263</v>
      </c>
      <c r="H365" s="44" t="s">
        <v>2470</v>
      </c>
      <c r="I365" s="44" t="s">
        <v>397</v>
      </c>
      <c r="J365" s="44" t="s">
        <v>4329</v>
      </c>
      <c r="K365" s="44" t="s">
        <v>542</v>
      </c>
      <c r="L365" s="44" t="s">
        <v>833</v>
      </c>
      <c r="M365" s="65" t="s">
        <v>4349</v>
      </c>
      <c r="N365" s="44" t="s">
        <v>398</v>
      </c>
      <c r="P365" s="44" t="s">
        <v>399</v>
      </c>
      <c r="Q365" s="44" t="s">
        <v>400</v>
      </c>
      <c r="R365" s="44" t="s">
        <v>4264</v>
      </c>
    </row>
    <row r="366" spans="1:18">
      <c r="A366" s="44" t="s">
        <v>286</v>
      </c>
      <c r="B366" s="44" t="s">
        <v>529</v>
      </c>
      <c r="C366" s="44" t="s">
        <v>402</v>
      </c>
      <c r="D366" s="45">
        <v>13330074</v>
      </c>
      <c r="E366" s="44" t="s">
        <v>4344</v>
      </c>
      <c r="F366" s="44" t="s">
        <v>4345</v>
      </c>
      <c r="G366" s="58" t="s">
        <v>4346</v>
      </c>
      <c r="H366" s="44" t="s">
        <v>633</v>
      </c>
      <c r="I366" s="44" t="s">
        <v>397</v>
      </c>
      <c r="J366" s="44" t="s">
        <v>4347</v>
      </c>
      <c r="K366" s="44" t="s">
        <v>4347</v>
      </c>
      <c r="L366" s="44" t="s">
        <v>4348</v>
      </c>
      <c r="M366" s="65" t="s">
        <v>4349</v>
      </c>
      <c r="N366" s="44" t="s">
        <v>407</v>
      </c>
      <c r="O366" s="44" t="s">
        <v>274</v>
      </c>
      <c r="P366" s="44" t="s">
        <v>399</v>
      </c>
      <c r="Q366" s="44" t="s">
        <v>408</v>
      </c>
      <c r="R366" s="44" t="s">
        <v>4350</v>
      </c>
    </row>
    <row r="367" spans="1:18">
      <c r="A367" s="44" t="s">
        <v>390</v>
      </c>
      <c r="B367" s="44" t="s">
        <v>529</v>
      </c>
      <c r="C367" s="44" t="s">
        <v>431</v>
      </c>
      <c r="D367" s="45">
        <v>13531330</v>
      </c>
      <c r="E367" s="44" t="s">
        <v>688</v>
      </c>
      <c r="F367" s="44" t="s">
        <v>689</v>
      </c>
      <c r="G367" s="58" t="s">
        <v>690</v>
      </c>
      <c r="H367" s="44" t="s">
        <v>691</v>
      </c>
      <c r="I367" s="44" t="s">
        <v>397</v>
      </c>
      <c r="J367" s="44" t="s">
        <v>4347</v>
      </c>
      <c r="K367" s="44" t="s">
        <v>4347</v>
      </c>
      <c r="L367" s="44" t="s">
        <v>423</v>
      </c>
      <c r="M367" s="65" t="s">
        <v>4349</v>
      </c>
      <c r="N367" s="44" t="s">
        <v>423</v>
      </c>
      <c r="O367" s="44" t="s">
        <v>692</v>
      </c>
      <c r="P367" s="44" t="s">
        <v>399</v>
      </c>
      <c r="Q367" s="44" t="s">
        <v>400</v>
      </c>
      <c r="R367" s="44" t="s">
        <v>693</v>
      </c>
    </row>
    <row r="368" spans="1:18">
      <c r="A368" s="44" t="s">
        <v>286</v>
      </c>
      <c r="B368" s="44" t="s">
        <v>529</v>
      </c>
      <c r="C368" s="44" t="s">
        <v>402</v>
      </c>
      <c r="D368" s="45">
        <v>15138363</v>
      </c>
      <c r="E368" s="44" t="s">
        <v>4351</v>
      </c>
      <c r="F368" s="44" t="s">
        <v>4352</v>
      </c>
      <c r="G368" s="58" t="s">
        <v>4353</v>
      </c>
      <c r="H368" s="44" t="s">
        <v>2470</v>
      </c>
      <c r="I368" s="44" t="s">
        <v>397</v>
      </c>
      <c r="J368" s="44" t="s">
        <v>4329</v>
      </c>
      <c r="K368" s="44" t="s">
        <v>542</v>
      </c>
      <c r="L368" s="44" t="s">
        <v>542</v>
      </c>
      <c r="M368" s="65" t="s">
        <v>4349</v>
      </c>
      <c r="N368" s="44" t="s">
        <v>407</v>
      </c>
      <c r="O368" s="44" t="s">
        <v>407</v>
      </c>
      <c r="P368" s="44" t="s">
        <v>399</v>
      </c>
      <c r="Q368" s="44" t="s">
        <v>408</v>
      </c>
      <c r="R368" s="44" t="s">
        <v>4354</v>
      </c>
    </row>
    <row r="369" spans="1:18">
      <c r="A369" s="44" t="s">
        <v>286</v>
      </c>
      <c r="B369" s="44" t="s">
        <v>529</v>
      </c>
      <c r="C369" s="44" t="s">
        <v>402</v>
      </c>
      <c r="D369" s="45">
        <v>15399154</v>
      </c>
      <c r="E369" s="44" t="s">
        <v>4378</v>
      </c>
      <c r="F369" s="44" t="s">
        <v>4379</v>
      </c>
      <c r="G369" s="58" t="s">
        <v>1943</v>
      </c>
      <c r="H369" s="44" t="s">
        <v>13</v>
      </c>
      <c r="I369" s="44" t="s">
        <v>397</v>
      </c>
      <c r="J369" s="44" t="s">
        <v>4329</v>
      </c>
      <c r="K369" s="44" t="s">
        <v>542</v>
      </c>
      <c r="L369" s="44" t="s">
        <v>542</v>
      </c>
      <c r="M369" s="65" t="s">
        <v>4349</v>
      </c>
      <c r="N369" s="44" t="s">
        <v>407</v>
      </c>
      <c r="O369" s="44" t="s">
        <v>407</v>
      </c>
      <c r="P369" s="44" t="s">
        <v>399</v>
      </c>
      <c r="Q369" s="44" t="s">
        <v>408</v>
      </c>
      <c r="R369" s="44" t="s">
        <v>4380</v>
      </c>
    </row>
    <row r="370" spans="1:18">
      <c r="A370" s="44" t="s">
        <v>286</v>
      </c>
      <c r="B370" s="44" t="s">
        <v>529</v>
      </c>
      <c r="C370" s="44" t="s">
        <v>402</v>
      </c>
      <c r="D370" s="45">
        <v>10729597</v>
      </c>
      <c r="E370" s="44" t="s">
        <v>4321</v>
      </c>
      <c r="F370" s="44" t="s">
        <v>4322</v>
      </c>
      <c r="G370" s="58" t="s">
        <v>4323</v>
      </c>
      <c r="H370" s="44" t="s">
        <v>2050</v>
      </c>
      <c r="I370" s="44" t="s">
        <v>397</v>
      </c>
      <c r="J370" s="44" t="s">
        <v>4329</v>
      </c>
      <c r="K370" s="44" t="s">
        <v>2242</v>
      </c>
      <c r="L370" s="44" t="s">
        <v>4324</v>
      </c>
      <c r="M370" s="65" t="s">
        <v>15593</v>
      </c>
      <c r="N370" s="44" t="s">
        <v>398</v>
      </c>
      <c r="O370" s="44" t="s">
        <v>3363</v>
      </c>
      <c r="P370" s="44" t="s">
        <v>399</v>
      </c>
      <c r="Q370" s="44" t="s">
        <v>408</v>
      </c>
      <c r="R370" s="44" t="s">
        <v>4325</v>
      </c>
    </row>
    <row r="371" spans="1:18">
      <c r="A371" s="44" t="s">
        <v>288</v>
      </c>
      <c r="B371" s="44" t="s">
        <v>529</v>
      </c>
      <c r="C371" s="44" t="s">
        <v>402</v>
      </c>
      <c r="D371" s="45">
        <v>14947717</v>
      </c>
      <c r="E371" s="44" t="s">
        <v>6094</v>
      </c>
      <c r="F371" s="44" t="s">
        <v>5931</v>
      </c>
      <c r="G371" s="58" t="s">
        <v>6095</v>
      </c>
      <c r="H371" s="44" t="s">
        <v>716</v>
      </c>
      <c r="I371" s="44" t="s">
        <v>397</v>
      </c>
      <c r="J371" s="44" t="s">
        <v>15013</v>
      </c>
      <c r="K371" s="44" t="s">
        <v>15013</v>
      </c>
      <c r="L371" s="44" t="s">
        <v>6096</v>
      </c>
      <c r="M371" s="65" t="s">
        <v>15744</v>
      </c>
      <c r="N371" s="44" t="s">
        <v>5396</v>
      </c>
      <c r="O371" s="44" t="s">
        <v>6097</v>
      </c>
      <c r="P371" s="44" t="s">
        <v>399</v>
      </c>
      <c r="Q371" s="44" t="s">
        <v>400</v>
      </c>
      <c r="R371" s="44" t="s">
        <v>6098</v>
      </c>
    </row>
    <row r="372" spans="1:18">
      <c r="A372" s="44" t="s">
        <v>287</v>
      </c>
      <c r="B372" s="44" t="s">
        <v>529</v>
      </c>
      <c r="C372" s="44" t="s">
        <v>402</v>
      </c>
      <c r="D372" s="45">
        <v>15329928</v>
      </c>
      <c r="E372" s="44" t="s">
        <v>11093</v>
      </c>
      <c r="F372" s="44" t="s">
        <v>11094</v>
      </c>
      <c r="G372" s="58" t="s">
        <v>3089</v>
      </c>
      <c r="H372" s="44" t="s">
        <v>4813</v>
      </c>
      <c r="I372" s="44" t="s">
        <v>397</v>
      </c>
      <c r="J372" s="44" t="s">
        <v>2111</v>
      </c>
      <c r="K372" s="44" t="s">
        <v>2111</v>
      </c>
      <c r="L372" s="44" t="s">
        <v>11095</v>
      </c>
      <c r="M372" s="65" t="s">
        <v>15744</v>
      </c>
      <c r="N372" s="44" t="s">
        <v>551</v>
      </c>
      <c r="O372" s="44" t="s">
        <v>551</v>
      </c>
      <c r="P372" s="44" t="s">
        <v>399</v>
      </c>
      <c r="Q372" s="44" t="s">
        <v>408</v>
      </c>
      <c r="R372" s="44" t="s">
        <v>11096</v>
      </c>
    </row>
    <row r="373" spans="1:18">
      <c r="A373" s="44" t="s">
        <v>288</v>
      </c>
      <c r="B373" s="44" t="s">
        <v>529</v>
      </c>
      <c r="C373" s="44" t="s">
        <v>402</v>
      </c>
      <c r="D373" s="45">
        <v>16977771</v>
      </c>
      <c r="E373" s="44" t="s">
        <v>5952</v>
      </c>
      <c r="F373" s="44" t="s">
        <v>5953</v>
      </c>
      <c r="G373" s="58" t="s">
        <v>5954</v>
      </c>
      <c r="H373" s="44" t="s">
        <v>2064</v>
      </c>
      <c r="I373" s="44" t="s">
        <v>397</v>
      </c>
      <c r="J373" s="44" t="s">
        <v>6606</v>
      </c>
      <c r="K373" s="44" t="s">
        <v>6606</v>
      </c>
      <c r="L373" s="44" t="s">
        <v>5955</v>
      </c>
      <c r="M373" s="65" t="s">
        <v>15796</v>
      </c>
      <c r="N373" s="44" t="s">
        <v>5390</v>
      </c>
      <c r="O373" s="44" t="s">
        <v>5516</v>
      </c>
      <c r="P373" s="44" t="s">
        <v>399</v>
      </c>
      <c r="Q373" s="44" t="s">
        <v>408</v>
      </c>
      <c r="R373" s="44" t="s">
        <v>5956</v>
      </c>
    </row>
    <row r="374" spans="1:18">
      <c r="A374" s="44" t="s">
        <v>288</v>
      </c>
      <c r="B374" s="44" t="s">
        <v>391</v>
      </c>
      <c r="C374" s="44" t="s">
        <v>402</v>
      </c>
      <c r="D374" s="45">
        <v>8155514</v>
      </c>
      <c r="E374" s="44" t="s">
        <v>1539</v>
      </c>
      <c r="F374" s="44" t="s">
        <v>5769</v>
      </c>
      <c r="G374" s="58" t="s">
        <v>5770</v>
      </c>
      <c r="H374" s="44" t="s">
        <v>873</v>
      </c>
      <c r="I374" s="44" t="s">
        <v>397</v>
      </c>
      <c r="J374" s="44" t="s">
        <v>6606</v>
      </c>
      <c r="K374" s="44" t="s">
        <v>6606</v>
      </c>
      <c r="L374" s="44" t="s">
        <v>5771</v>
      </c>
      <c r="M374" s="65" t="s">
        <v>5441</v>
      </c>
      <c r="N374" s="44" t="s">
        <v>5396</v>
      </c>
      <c r="P374" s="44" t="s">
        <v>399</v>
      </c>
      <c r="Q374" s="44" t="s">
        <v>400</v>
      </c>
      <c r="R374" s="44" t="s">
        <v>5772</v>
      </c>
    </row>
    <row r="375" spans="1:18">
      <c r="A375" s="44" t="s">
        <v>288</v>
      </c>
      <c r="B375" s="44" t="s">
        <v>391</v>
      </c>
      <c r="C375" s="44" t="s">
        <v>431</v>
      </c>
      <c r="D375" s="45">
        <v>8199986</v>
      </c>
      <c r="E375" s="44" t="s">
        <v>5482</v>
      </c>
      <c r="F375" s="44" t="s">
        <v>5483</v>
      </c>
      <c r="G375" s="58" t="s">
        <v>5484</v>
      </c>
      <c r="H375" s="44" t="s">
        <v>248</v>
      </c>
      <c r="I375" s="44" t="s">
        <v>397</v>
      </c>
      <c r="J375" s="44" t="s">
        <v>6606</v>
      </c>
      <c r="K375" s="44" t="s">
        <v>6606</v>
      </c>
      <c r="L375" s="44" t="s">
        <v>5485</v>
      </c>
      <c r="M375" s="65" t="s">
        <v>5441</v>
      </c>
      <c r="N375" s="44" t="s">
        <v>5396</v>
      </c>
      <c r="P375" s="44" t="s">
        <v>399</v>
      </c>
      <c r="Q375" s="44" t="s">
        <v>408</v>
      </c>
      <c r="R375" s="44" t="s">
        <v>5486</v>
      </c>
    </row>
    <row r="376" spans="1:18">
      <c r="A376" s="44" t="s">
        <v>288</v>
      </c>
      <c r="B376" s="44" t="s">
        <v>391</v>
      </c>
      <c r="C376" s="44" t="s">
        <v>402</v>
      </c>
      <c r="D376" s="45">
        <v>9594605</v>
      </c>
      <c r="E376" s="44" t="s">
        <v>5503</v>
      </c>
      <c r="F376" s="44" t="s">
        <v>5504</v>
      </c>
      <c r="G376" s="58" t="s">
        <v>5505</v>
      </c>
      <c r="H376" s="44" t="s">
        <v>429</v>
      </c>
      <c r="I376" s="44" t="s">
        <v>397</v>
      </c>
      <c r="J376" s="44" t="s">
        <v>6606</v>
      </c>
      <c r="K376" s="44" t="s">
        <v>6606</v>
      </c>
      <c r="L376" s="44" t="s">
        <v>5506</v>
      </c>
      <c r="M376" s="65" t="s">
        <v>5441</v>
      </c>
      <c r="N376" s="44" t="s">
        <v>5390</v>
      </c>
      <c r="P376" s="44" t="s">
        <v>399</v>
      </c>
      <c r="Q376" s="44" t="s">
        <v>400</v>
      </c>
      <c r="R376" s="44" t="s">
        <v>5507</v>
      </c>
    </row>
    <row r="377" spans="1:18">
      <c r="A377" s="44" t="s">
        <v>288</v>
      </c>
      <c r="B377" s="44" t="s">
        <v>391</v>
      </c>
      <c r="C377" s="44" t="s">
        <v>402</v>
      </c>
      <c r="D377" s="45">
        <v>9871870</v>
      </c>
      <c r="E377" s="44" t="s">
        <v>5580</v>
      </c>
      <c r="F377" s="44" t="s">
        <v>5581</v>
      </c>
      <c r="G377" s="58" t="s">
        <v>5582</v>
      </c>
      <c r="H377" s="44" t="s">
        <v>927</v>
      </c>
      <c r="I377" s="44" t="s">
        <v>397</v>
      </c>
      <c r="J377" s="44" t="s">
        <v>6606</v>
      </c>
      <c r="K377" s="44" t="s">
        <v>6606</v>
      </c>
      <c r="M377" s="65" t="s">
        <v>5441</v>
      </c>
      <c r="N377" s="44" t="s">
        <v>5390</v>
      </c>
      <c r="O377" s="44" t="s">
        <v>5583</v>
      </c>
      <c r="P377" s="44" t="s">
        <v>399</v>
      </c>
      <c r="Q377" s="44" t="s">
        <v>400</v>
      </c>
      <c r="R377" s="44" t="s">
        <v>5584</v>
      </c>
    </row>
    <row r="378" spans="1:18">
      <c r="A378" s="44" t="s">
        <v>288</v>
      </c>
      <c r="B378" s="44" t="s">
        <v>529</v>
      </c>
      <c r="C378" s="44" t="s">
        <v>402</v>
      </c>
      <c r="D378" s="45">
        <v>9875052</v>
      </c>
      <c r="E378" s="44" t="s">
        <v>6029</v>
      </c>
      <c r="F378" s="44" t="s">
        <v>6030</v>
      </c>
      <c r="G378" s="58" t="s">
        <v>6031</v>
      </c>
      <c r="H378" s="44" t="s">
        <v>78</v>
      </c>
      <c r="I378" s="44" t="s">
        <v>397</v>
      </c>
      <c r="J378" s="44" t="s">
        <v>6606</v>
      </c>
      <c r="K378" s="44" t="s">
        <v>6606</v>
      </c>
      <c r="L378" s="44" t="s">
        <v>6032</v>
      </c>
      <c r="M378" s="65" t="s">
        <v>5441</v>
      </c>
      <c r="N378" s="44" t="s">
        <v>5423</v>
      </c>
      <c r="O378" s="44" t="s">
        <v>5469</v>
      </c>
      <c r="P378" s="44" t="s">
        <v>399</v>
      </c>
      <c r="Q378" s="44" t="s">
        <v>408</v>
      </c>
      <c r="R378" s="44" t="s">
        <v>6033</v>
      </c>
    </row>
    <row r="379" spans="1:18">
      <c r="A379" s="44" t="s">
        <v>288</v>
      </c>
      <c r="B379" s="44" t="s">
        <v>529</v>
      </c>
      <c r="C379" s="44" t="s">
        <v>402</v>
      </c>
      <c r="D379" s="45">
        <v>11244537</v>
      </c>
      <c r="E379" s="44" t="s">
        <v>6285</v>
      </c>
      <c r="F379" s="44" t="s">
        <v>6286</v>
      </c>
      <c r="G379" s="58" t="s">
        <v>6287</v>
      </c>
      <c r="H379" s="44" t="s">
        <v>927</v>
      </c>
      <c r="I379" s="44" t="s">
        <v>397</v>
      </c>
      <c r="J379" s="44" t="s">
        <v>14782</v>
      </c>
      <c r="K379" s="44" t="s">
        <v>14782</v>
      </c>
      <c r="M379" s="65" t="s">
        <v>5441</v>
      </c>
      <c r="N379" s="44" t="s">
        <v>5396</v>
      </c>
      <c r="P379" s="44" t="s">
        <v>399</v>
      </c>
      <c r="Q379" s="44" t="s">
        <v>400</v>
      </c>
      <c r="R379" s="44" t="s">
        <v>6288</v>
      </c>
    </row>
    <row r="380" spans="1:18">
      <c r="A380" s="44" t="s">
        <v>288</v>
      </c>
      <c r="B380" s="44" t="s">
        <v>391</v>
      </c>
      <c r="C380" s="44" t="s">
        <v>431</v>
      </c>
      <c r="D380" s="45">
        <v>12323815</v>
      </c>
      <c r="E380" s="44" t="s">
        <v>5487</v>
      </c>
      <c r="F380" s="44" t="s">
        <v>3418</v>
      </c>
      <c r="G380" s="58" t="s">
        <v>5488</v>
      </c>
      <c r="H380" s="44" t="s">
        <v>248</v>
      </c>
      <c r="I380" s="44" t="s">
        <v>397</v>
      </c>
      <c r="J380" s="44" t="s">
        <v>6606</v>
      </c>
      <c r="K380" s="44" t="s">
        <v>5489</v>
      </c>
      <c r="M380" s="65" t="s">
        <v>5441</v>
      </c>
      <c r="N380" s="44" t="s">
        <v>5423</v>
      </c>
      <c r="O380" s="45">
        <v>6</v>
      </c>
      <c r="P380" s="44" t="s">
        <v>418</v>
      </c>
      <c r="Q380" s="44" t="s">
        <v>408</v>
      </c>
      <c r="R380" s="44" t="s">
        <v>5490</v>
      </c>
    </row>
    <row r="381" spans="1:18">
      <c r="A381" s="44" t="s">
        <v>288</v>
      </c>
      <c r="B381" s="44" t="s">
        <v>391</v>
      </c>
      <c r="C381" s="44" t="s">
        <v>431</v>
      </c>
      <c r="D381" s="45">
        <v>13255148</v>
      </c>
      <c r="E381" s="44" t="s">
        <v>5472</v>
      </c>
      <c r="F381" s="44" t="s">
        <v>5473</v>
      </c>
      <c r="G381" s="58" t="s">
        <v>5474</v>
      </c>
      <c r="H381" s="44" t="s">
        <v>248</v>
      </c>
      <c r="I381" s="44" t="s">
        <v>397</v>
      </c>
      <c r="J381" s="44" t="s">
        <v>6606</v>
      </c>
      <c r="K381" s="44" t="s">
        <v>6606</v>
      </c>
      <c r="L381" s="44" t="s">
        <v>1208</v>
      </c>
      <c r="M381" s="65" t="s">
        <v>5441</v>
      </c>
      <c r="N381" s="44" t="s">
        <v>5475</v>
      </c>
      <c r="O381" s="44" t="s">
        <v>5476</v>
      </c>
      <c r="P381" s="44" t="s">
        <v>399</v>
      </c>
      <c r="Q381" s="44" t="s">
        <v>408</v>
      </c>
      <c r="R381" s="44" t="s">
        <v>5477</v>
      </c>
    </row>
    <row r="382" spans="1:18">
      <c r="A382" s="44" t="s">
        <v>288</v>
      </c>
      <c r="B382" s="44" t="s">
        <v>529</v>
      </c>
      <c r="C382" s="44" t="s">
        <v>402</v>
      </c>
      <c r="D382" s="45">
        <v>13433783</v>
      </c>
      <c r="E382" s="44" t="s">
        <v>6156</v>
      </c>
      <c r="F382" s="44" t="s">
        <v>6157</v>
      </c>
      <c r="G382" s="58" t="s">
        <v>6158</v>
      </c>
      <c r="H382" s="44" t="s">
        <v>873</v>
      </c>
      <c r="I382" s="44" t="s">
        <v>397</v>
      </c>
      <c r="J382" s="44" t="s">
        <v>6606</v>
      </c>
      <c r="K382" s="44" t="s">
        <v>6606</v>
      </c>
      <c r="L382" s="44" t="s">
        <v>1069</v>
      </c>
      <c r="M382" s="65" t="s">
        <v>5441</v>
      </c>
      <c r="N382" s="44" t="s">
        <v>5390</v>
      </c>
      <c r="P382" s="44" t="s">
        <v>399</v>
      </c>
      <c r="Q382" s="44" t="s">
        <v>408</v>
      </c>
      <c r="R382" s="44" t="s">
        <v>6159</v>
      </c>
    </row>
    <row r="383" spans="1:18">
      <c r="A383" s="44" t="s">
        <v>287</v>
      </c>
      <c r="B383" s="44" t="s">
        <v>391</v>
      </c>
      <c r="C383" s="44" t="s">
        <v>402</v>
      </c>
      <c r="D383" s="45">
        <v>14521310</v>
      </c>
      <c r="E383" s="44" t="s">
        <v>8853</v>
      </c>
      <c r="F383" s="44" t="s">
        <v>8854</v>
      </c>
      <c r="G383" s="58" t="s">
        <v>8855</v>
      </c>
      <c r="H383" s="44" t="s">
        <v>248</v>
      </c>
      <c r="I383" s="44" t="s">
        <v>397</v>
      </c>
      <c r="J383" s="44" t="s">
        <v>6606</v>
      </c>
      <c r="K383" s="44" t="s">
        <v>6606</v>
      </c>
      <c r="L383" s="44" t="s">
        <v>5404</v>
      </c>
      <c r="M383" s="65" t="s">
        <v>5441</v>
      </c>
      <c r="N383" s="44" t="s">
        <v>5396</v>
      </c>
      <c r="P383" s="44" t="s">
        <v>399</v>
      </c>
      <c r="Q383" s="44" t="s">
        <v>400</v>
      </c>
      <c r="R383" s="44" t="s">
        <v>8856</v>
      </c>
    </row>
    <row r="384" spans="1:18">
      <c r="A384" s="44" t="s">
        <v>288</v>
      </c>
      <c r="B384" s="44" t="s">
        <v>391</v>
      </c>
      <c r="C384" s="44" t="s">
        <v>402</v>
      </c>
      <c r="D384" s="45">
        <v>15683309</v>
      </c>
      <c r="E384" s="44" t="s">
        <v>5437</v>
      </c>
      <c r="F384" s="44" t="s">
        <v>5438</v>
      </c>
      <c r="G384" s="58" t="s">
        <v>5439</v>
      </c>
      <c r="H384" s="44" t="s">
        <v>78</v>
      </c>
      <c r="I384" s="44" t="s">
        <v>397</v>
      </c>
      <c r="J384" s="44" t="s">
        <v>6606</v>
      </c>
      <c r="K384" s="44" t="s">
        <v>6606</v>
      </c>
      <c r="L384" s="44" t="s">
        <v>5440</v>
      </c>
      <c r="M384" s="65" t="s">
        <v>5441</v>
      </c>
      <c r="N384" s="44" t="s">
        <v>5390</v>
      </c>
      <c r="O384" s="44" t="s">
        <v>5442</v>
      </c>
      <c r="P384" s="44" t="s">
        <v>399</v>
      </c>
      <c r="Q384" s="44" t="s">
        <v>408</v>
      </c>
      <c r="R384" s="44" t="s">
        <v>5443</v>
      </c>
    </row>
    <row r="385" spans="1:18">
      <c r="A385" s="44" t="s">
        <v>288</v>
      </c>
      <c r="B385" s="44" t="s">
        <v>391</v>
      </c>
      <c r="C385" s="44" t="s">
        <v>431</v>
      </c>
      <c r="D385" s="45">
        <v>15999757</v>
      </c>
      <c r="E385" s="44" t="s">
        <v>5707</v>
      </c>
      <c r="F385" s="44" t="s">
        <v>5708</v>
      </c>
      <c r="G385" s="58" t="s">
        <v>5709</v>
      </c>
      <c r="H385" s="44" t="s">
        <v>248</v>
      </c>
      <c r="I385" s="44" t="s">
        <v>397</v>
      </c>
      <c r="J385" s="44" t="s">
        <v>6606</v>
      </c>
      <c r="K385" s="44" t="s">
        <v>6606</v>
      </c>
      <c r="L385" s="44" t="s">
        <v>5516</v>
      </c>
      <c r="M385" s="65" t="s">
        <v>5441</v>
      </c>
      <c r="N385" s="44" t="s">
        <v>5390</v>
      </c>
      <c r="P385" s="44" t="s">
        <v>399</v>
      </c>
      <c r="Q385" s="44" t="s">
        <v>408</v>
      </c>
      <c r="R385" s="44" t="s">
        <v>5710</v>
      </c>
    </row>
    <row r="386" spans="1:18">
      <c r="A386" s="44" t="s">
        <v>288</v>
      </c>
      <c r="B386" s="44" t="s">
        <v>391</v>
      </c>
      <c r="C386" s="44" t="s">
        <v>431</v>
      </c>
      <c r="D386" s="45">
        <v>16271998</v>
      </c>
      <c r="E386" s="44" t="s">
        <v>5547</v>
      </c>
      <c r="F386" s="44" t="s">
        <v>5548</v>
      </c>
      <c r="G386" s="58" t="s">
        <v>5549</v>
      </c>
      <c r="H386" s="44" t="s">
        <v>78</v>
      </c>
      <c r="I386" s="44" t="s">
        <v>397</v>
      </c>
      <c r="J386" s="44" t="s">
        <v>6606</v>
      </c>
      <c r="K386" s="44" t="s">
        <v>6606</v>
      </c>
      <c r="M386" s="65" t="s">
        <v>5441</v>
      </c>
      <c r="N386" s="44" t="s">
        <v>5390</v>
      </c>
      <c r="P386" s="44" t="s">
        <v>399</v>
      </c>
      <c r="Q386" s="44" t="s">
        <v>408</v>
      </c>
      <c r="R386" s="44" t="s">
        <v>5550</v>
      </c>
    </row>
    <row r="387" spans="1:18">
      <c r="A387" s="44" t="s">
        <v>288</v>
      </c>
      <c r="B387" s="44" t="s">
        <v>529</v>
      </c>
      <c r="C387" s="44" t="s">
        <v>402</v>
      </c>
      <c r="D387" s="45">
        <v>17396892</v>
      </c>
      <c r="E387" s="44" t="s">
        <v>6164</v>
      </c>
      <c r="F387" s="44" t="s">
        <v>6165</v>
      </c>
      <c r="G387" s="58" t="s">
        <v>6166</v>
      </c>
      <c r="H387" s="44" t="s">
        <v>78</v>
      </c>
      <c r="I387" s="44" t="s">
        <v>397</v>
      </c>
      <c r="J387" s="44" t="s">
        <v>6606</v>
      </c>
      <c r="K387" s="44" t="s">
        <v>6606</v>
      </c>
      <c r="M387" s="65" t="s">
        <v>5441</v>
      </c>
      <c r="N387" s="44" t="s">
        <v>5390</v>
      </c>
      <c r="P387" s="44" t="s">
        <v>399</v>
      </c>
      <c r="Q387" s="44" t="s">
        <v>408</v>
      </c>
      <c r="R387" s="44" t="s">
        <v>6167</v>
      </c>
    </row>
    <row r="388" spans="1:18">
      <c r="A388" s="44" t="s">
        <v>287</v>
      </c>
      <c r="B388" s="44" t="s">
        <v>263</v>
      </c>
      <c r="C388" s="44" t="s">
        <v>402</v>
      </c>
      <c r="D388" s="45">
        <v>14857445</v>
      </c>
      <c r="E388" s="44" t="s">
        <v>3724</v>
      </c>
      <c r="F388" s="44" t="s">
        <v>13644</v>
      </c>
      <c r="G388" s="58" t="s">
        <v>13645</v>
      </c>
      <c r="H388" s="44" t="s">
        <v>3010</v>
      </c>
      <c r="I388" s="44" t="s">
        <v>397</v>
      </c>
      <c r="J388" s="44" t="s">
        <v>260</v>
      </c>
      <c r="K388" s="44" t="s">
        <v>260</v>
      </c>
      <c r="M388" s="65" t="s">
        <v>13646</v>
      </c>
      <c r="N388" s="44" t="s">
        <v>658</v>
      </c>
      <c r="P388" s="44" t="s">
        <v>418</v>
      </c>
      <c r="Q388" s="44" t="s">
        <v>408</v>
      </c>
      <c r="R388" s="44" t="s">
        <v>13647</v>
      </c>
    </row>
    <row r="389" spans="1:18">
      <c r="A389" s="44" t="s">
        <v>287</v>
      </c>
      <c r="B389" s="44" t="s">
        <v>391</v>
      </c>
      <c r="C389" s="44" t="s">
        <v>431</v>
      </c>
      <c r="D389" s="45">
        <v>10165669</v>
      </c>
      <c r="E389" s="44" t="s">
        <v>8326</v>
      </c>
      <c r="F389" s="44" t="s">
        <v>8327</v>
      </c>
      <c r="G389" s="58" t="s">
        <v>8328</v>
      </c>
      <c r="H389" s="44" t="s">
        <v>248</v>
      </c>
      <c r="I389" s="44" t="s">
        <v>397</v>
      </c>
      <c r="J389" s="44" t="s">
        <v>260</v>
      </c>
      <c r="K389" s="44" t="s">
        <v>260</v>
      </c>
      <c r="L389" s="44" t="s">
        <v>6441</v>
      </c>
      <c r="M389" s="65" t="s">
        <v>6726</v>
      </c>
      <c r="N389" s="44" t="s">
        <v>4085</v>
      </c>
      <c r="O389" s="44" t="s">
        <v>8329</v>
      </c>
      <c r="P389" s="44" t="s">
        <v>418</v>
      </c>
      <c r="Q389" s="44" t="s">
        <v>400</v>
      </c>
      <c r="R389" s="44" t="s">
        <v>8330</v>
      </c>
    </row>
    <row r="390" spans="1:18">
      <c r="A390" s="44" t="s">
        <v>287</v>
      </c>
      <c r="B390" s="44" t="s">
        <v>391</v>
      </c>
      <c r="C390" s="44" t="s">
        <v>431</v>
      </c>
      <c r="D390" s="45">
        <v>11506152</v>
      </c>
      <c r="E390" s="44" t="s">
        <v>6722</v>
      </c>
      <c r="F390" s="44" t="s">
        <v>6723</v>
      </c>
      <c r="G390" s="58" t="s">
        <v>6724</v>
      </c>
      <c r="H390" s="44" t="s">
        <v>248</v>
      </c>
      <c r="I390" s="44" t="s">
        <v>397</v>
      </c>
      <c r="J390" s="44" t="s">
        <v>6725</v>
      </c>
      <c r="K390" s="44" t="s">
        <v>6725</v>
      </c>
      <c r="L390" s="44" t="s">
        <v>260</v>
      </c>
      <c r="M390" s="65" t="s">
        <v>6726</v>
      </c>
      <c r="N390" s="44" t="s">
        <v>4085</v>
      </c>
      <c r="O390" s="44" t="s">
        <v>6727</v>
      </c>
      <c r="P390" s="44" t="s">
        <v>418</v>
      </c>
      <c r="Q390" s="44" t="s">
        <v>400</v>
      </c>
      <c r="R390" s="44" t="s">
        <v>6728</v>
      </c>
    </row>
    <row r="391" spans="1:18">
      <c r="A391" s="44" t="s">
        <v>287</v>
      </c>
      <c r="B391" s="44" t="s">
        <v>391</v>
      </c>
      <c r="C391" s="44" t="s">
        <v>431</v>
      </c>
      <c r="D391" s="45">
        <v>13569807</v>
      </c>
      <c r="E391" s="44" t="s">
        <v>7380</v>
      </c>
      <c r="F391" s="44" t="s">
        <v>7381</v>
      </c>
      <c r="G391" s="58" t="s">
        <v>7382</v>
      </c>
      <c r="H391" s="44" t="s">
        <v>248</v>
      </c>
      <c r="I391" s="44" t="s">
        <v>397</v>
      </c>
      <c r="J391" s="44" t="s">
        <v>14985</v>
      </c>
      <c r="K391" s="44" t="s">
        <v>14985</v>
      </c>
      <c r="L391" s="44" t="s">
        <v>753</v>
      </c>
      <c r="M391" s="65" t="s">
        <v>6726</v>
      </c>
      <c r="N391" s="44" t="s">
        <v>658</v>
      </c>
      <c r="O391" s="44" t="s">
        <v>7383</v>
      </c>
      <c r="P391" s="44" t="s">
        <v>418</v>
      </c>
      <c r="Q391" s="44" t="s">
        <v>400</v>
      </c>
      <c r="R391" s="44" t="s">
        <v>7384</v>
      </c>
    </row>
    <row r="392" spans="1:18">
      <c r="A392" s="44" t="s">
        <v>287</v>
      </c>
      <c r="B392" s="44" t="s">
        <v>391</v>
      </c>
      <c r="C392" s="44" t="s">
        <v>402</v>
      </c>
      <c r="D392" s="45">
        <v>14814773</v>
      </c>
      <c r="E392" s="44" t="s">
        <v>6657</v>
      </c>
      <c r="F392" s="44" t="s">
        <v>6658</v>
      </c>
      <c r="G392" s="58" t="s">
        <v>6659</v>
      </c>
      <c r="H392" s="44" t="s">
        <v>78</v>
      </c>
      <c r="I392" s="44" t="s">
        <v>397</v>
      </c>
      <c r="J392" s="44" t="s">
        <v>15008</v>
      </c>
      <c r="K392" s="44" t="s">
        <v>15008</v>
      </c>
      <c r="L392" s="44" t="s">
        <v>5992</v>
      </c>
      <c r="M392" s="65" t="s">
        <v>6726</v>
      </c>
      <c r="N392" s="44" t="s">
        <v>658</v>
      </c>
      <c r="O392" s="44" t="s">
        <v>6660</v>
      </c>
      <c r="P392" s="44" t="s">
        <v>418</v>
      </c>
      <c r="Q392" s="44" t="s">
        <v>408</v>
      </c>
      <c r="R392" s="44" t="s">
        <v>6661</v>
      </c>
    </row>
    <row r="393" spans="1:18">
      <c r="A393" s="44" t="s">
        <v>287</v>
      </c>
      <c r="B393" s="44" t="s">
        <v>263</v>
      </c>
      <c r="C393" s="44" t="s">
        <v>431</v>
      </c>
      <c r="D393" s="45">
        <v>15546139</v>
      </c>
      <c r="E393" s="44" t="s">
        <v>14084</v>
      </c>
      <c r="F393" s="44" t="s">
        <v>14085</v>
      </c>
      <c r="G393" s="58" t="s">
        <v>14086</v>
      </c>
      <c r="H393" s="44" t="s">
        <v>244</v>
      </c>
      <c r="I393" s="44" t="s">
        <v>1174</v>
      </c>
      <c r="J393" s="44" t="s">
        <v>9408</v>
      </c>
      <c r="K393" s="44" t="s">
        <v>9408</v>
      </c>
      <c r="L393" s="44" t="s">
        <v>6727</v>
      </c>
      <c r="M393" s="65" t="s">
        <v>6726</v>
      </c>
      <c r="N393" s="44" t="s">
        <v>14087</v>
      </c>
      <c r="O393" s="44" t="s">
        <v>6727</v>
      </c>
      <c r="P393" s="44" t="s">
        <v>418</v>
      </c>
      <c r="Q393" s="44" t="s">
        <v>400</v>
      </c>
      <c r="R393" s="44" t="s">
        <v>14088</v>
      </c>
    </row>
    <row r="394" spans="1:18">
      <c r="A394" s="44" t="s">
        <v>287</v>
      </c>
      <c r="B394" s="44" t="s">
        <v>529</v>
      </c>
      <c r="C394" s="44" t="s">
        <v>431</v>
      </c>
      <c r="D394" s="45">
        <v>19236954</v>
      </c>
      <c r="E394" s="44" t="s">
        <v>9405</v>
      </c>
      <c r="F394" s="44" t="s">
        <v>9406</v>
      </c>
      <c r="G394" s="58" t="s">
        <v>9407</v>
      </c>
      <c r="H394" s="44" t="s">
        <v>568</v>
      </c>
      <c r="I394" s="44" t="s">
        <v>1174</v>
      </c>
      <c r="J394" s="44" t="s">
        <v>9408</v>
      </c>
      <c r="K394" s="44" t="s">
        <v>9408</v>
      </c>
      <c r="L394" s="44" t="s">
        <v>6727</v>
      </c>
      <c r="M394" s="65" t="s">
        <v>6726</v>
      </c>
      <c r="N394" s="44" t="s">
        <v>4085</v>
      </c>
      <c r="O394" s="44" t="s">
        <v>6727</v>
      </c>
      <c r="P394" s="44" t="s">
        <v>418</v>
      </c>
      <c r="Q394" s="44" t="s">
        <v>408</v>
      </c>
      <c r="R394" s="44" t="s">
        <v>9409</v>
      </c>
    </row>
    <row r="395" spans="1:18">
      <c r="A395" s="44" t="s">
        <v>287</v>
      </c>
      <c r="B395" s="44" t="s">
        <v>263</v>
      </c>
      <c r="C395" s="44" t="s">
        <v>402</v>
      </c>
      <c r="D395" s="45">
        <v>22794648</v>
      </c>
      <c r="E395" s="44" t="s">
        <v>14110</v>
      </c>
      <c r="F395" s="44" t="s">
        <v>14111</v>
      </c>
      <c r="G395" s="58" t="s">
        <v>14112</v>
      </c>
      <c r="H395" s="44" t="s">
        <v>244</v>
      </c>
      <c r="I395" s="44" t="s">
        <v>397</v>
      </c>
      <c r="J395" s="44" t="s">
        <v>14113</v>
      </c>
      <c r="K395" s="44" t="s">
        <v>14113</v>
      </c>
      <c r="L395" s="44" t="s">
        <v>6727</v>
      </c>
      <c r="M395" s="65" t="s">
        <v>6726</v>
      </c>
      <c r="N395" s="44" t="s">
        <v>4085</v>
      </c>
      <c r="O395" s="44" t="s">
        <v>14114</v>
      </c>
      <c r="P395" s="44" t="s">
        <v>418</v>
      </c>
      <c r="Q395" s="44" t="s">
        <v>408</v>
      </c>
      <c r="R395" s="44" t="s">
        <v>14115</v>
      </c>
    </row>
    <row r="396" spans="1:18">
      <c r="A396" s="44" t="s">
        <v>287</v>
      </c>
      <c r="B396" s="44" t="s">
        <v>529</v>
      </c>
      <c r="C396" s="44" t="s">
        <v>431</v>
      </c>
      <c r="D396" s="45">
        <v>11194075</v>
      </c>
      <c r="E396" s="44" t="s">
        <v>11564</v>
      </c>
      <c r="F396" s="44" t="s">
        <v>11565</v>
      </c>
      <c r="G396" s="58" t="s">
        <v>10839</v>
      </c>
      <c r="H396" s="44" t="s">
        <v>6102</v>
      </c>
      <c r="I396" s="44" t="s">
        <v>397</v>
      </c>
      <c r="J396" s="44" t="s">
        <v>260</v>
      </c>
      <c r="K396" s="44" t="s">
        <v>260</v>
      </c>
      <c r="L396" s="44" t="s">
        <v>6061</v>
      </c>
      <c r="M396" s="65" t="s">
        <v>15613</v>
      </c>
      <c r="N396" s="44" t="s">
        <v>571</v>
      </c>
      <c r="O396" s="44" t="s">
        <v>5992</v>
      </c>
      <c r="P396" s="44" t="s">
        <v>399</v>
      </c>
      <c r="Q396" s="44" t="s">
        <v>408</v>
      </c>
      <c r="R396" s="44" t="s">
        <v>11566</v>
      </c>
    </row>
    <row r="397" spans="1:18">
      <c r="A397" s="44" t="s">
        <v>287</v>
      </c>
      <c r="B397" s="44" t="s">
        <v>263</v>
      </c>
      <c r="C397" s="44" t="s">
        <v>816</v>
      </c>
      <c r="D397" s="45">
        <v>3313730</v>
      </c>
      <c r="E397" s="44" t="s">
        <v>14343</v>
      </c>
      <c r="F397" s="44" t="s">
        <v>14344</v>
      </c>
      <c r="G397" s="58" t="s">
        <v>14345</v>
      </c>
      <c r="H397" s="44" t="s">
        <v>2324</v>
      </c>
      <c r="I397" s="44" t="s">
        <v>397</v>
      </c>
      <c r="J397" s="44" t="s">
        <v>14782</v>
      </c>
      <c r="K397" s="44" t="s">
        <v>14782</v>
      </c>
      <c r="M397" s="65" t="s">
        <v>12955</v>
      </c>
      <c r="N397" s="44" t="s">
        <v>14346</v>
      </c>
      <c r="O397" s="44" t="s">
        <v>5262</v>
      </c>
      <c r="P397" s="44" t="s">
        <v>399</v>
      </c>
      <c r="Q397" s="44" t="s">
        <v>408</v>
      </c>
      <c r="R397" s="44" t="s">
        <v>14347</v>
      </c>
    </row>
    <row r="398" spans="1:18">
      <c r="A398" s="44" t="s">
        <v>287</v>
      </c>
      <c r="B398" s="44" t="s">
        <v>263</v>
      </c>
      <c r="C398" s="44" t="s">
        <v>402</v>
      </c>
      <c r="D398" s="45">
        <v>13062602</v>
      </c>
      <c r="E398" s="44" t="s">
        <v>14591</v>
      </c>
      <c r="F398" s="44" t="s">
        <v>14592</v>
      </c>
      <c r="G398" s="58" t="s">
        <v>14593</v>
      </c>
      <c r="H398" s="44" t="s">
        <v>5304</v>
      </c>
      <c r="I398" s="44" t="s">
        <v>397</v>
      </c>
      <c r="J398" s="44" t="s">
        <v>14782</v>
      </c>
      <c r="K398" s="44" t="s">
        <v>14782</v>
      </c>
      <c r="M398" s="65" t="s">
        <v>12955</v>
      </c>
      <c r="N398" s="44" t="s">
        <v>536</v>
      </c>
      <c r="O398" s="44" t="s">
        <v>5063</v>
      </c>
      <c r="P398" s="44" t="s">
        <v>399</v>
      </c>
      <c r="Q398" s="44" t="s">
        <v>408</v>
      </c>
      <c r="R398" s="44" t="s">
        <v>14594</v>
      </c>
    </row>
    <row r="399" spans="1:18">
      <c r="A399" s="44" t="s">
        <v>287</v>
      </c>
      <c r="B399" s="44" t="s">
        <v>263</v>
      </c>
      <c r="C399" s="44" t="s">
        <v>402</v>
      </c>
      <c r="D399" s="45">
        <v>14663780</v>
      </c>
      <c r="E399" s="44" t="s">
        <v>12951</v>
      </c>
      <c r="F399" s="44" t="s">
        <v>12952</v>
      </c>
      <c r="G399" s="58" t="s">
        <v>12953</v>
      </c>
      <c r="H399" s="44" t="s">
        <v>5018</v>
      </c>
      <c r="I399" s="44" t="s">
        <v>397</v>
      </c>
      <c r="J399" s="44" t="s">
        <v>12954</v>
      </c>
      <c r="K399" s="44" t="s">
        <v>12954</v>
      </c>
      <c r="L399" s="44" t="s">
        <v>5063</v>
      </c>
      <c r="M399" s="65" t="s">
        <v>12955</v>
      </c>
      <c r="N399" s="44" t="s">
        <v>536</v>
      </c>
      <c r="O399" s="44" t="s">
        <v>536</v>
      </c>
      <c r="P399" s="44" t="s">
        <v>399</v>
      </c>
      <c r="Q399" s="44" t="s">
        <v>408</v>
      </c>
      <c r="R399" s="44" t="s">
        <v>12956</v>
      </c>
    </row>
    <row r="400" spans="1:18">
      <c r="A400" s="44" t="s">
        <v>287</v>
      </c>
      <c r="B400" s="44" t="s">
        <v>263</v>
      </c>
      <c r="C400" s="44" t="s">
        <v>402</v>
      </c>
      <c r="D400" s="45">
        <v>4927347</v>
      </c>
      <c r="E400" s="44" t="s">
        <v>13186</v>
      </c>
      <c r="F400" s="44" t="s">
        <v>13187</v>
      </c>
      <c r="G400" s="58" t="s">
        <v>13188</v>
      </c>
      <c r="H400" s="44" t="s">
        <v>5165</v>
      </c>
      <c r="I400" s="44" t="s">
        <v>397</v>
      </c>
      <c r="J400" s="44" t="s">
        <v>14805</v>
      </c>
      <c r="K400" s="44" t="s">
        <v>14805</v>
      </c>
      <c r="M400" s="65" t="s">
        <v>15416</v>
      </c>
      <c r="N400" s="44" t="s">
        <v>551</v>
      </c>
      <c r="O400" s="44" t="s">
        <v>5262</v>
      </c>
      <c r="P400" s="44" t="s">
        <v>399</v>
      </c>
      <c r="Q400" s="44" t="s">
        <v>408</v>
      </c>
      <c r="R400" s="44" t="s">
        <v>13189</v>
      </c>
    </row>
    <row r="401" spans="1:18">
      <c r="A401" s="44" t="s">
        <v>287</v>
      </c>
      <c r="B401" s="44" t="s">
        <v>529</v>
      </c>
      <c r="C401" s="44" t="s">
        <v>402</v>
      </c>
      <c r="D401" s="45">
        <v>11709477</v>
      </c>
      <c r="E401" s="44" t="s">
        <v>12232</v>
      </c>
      <c r="F401" s="44" t="s">
        <v>12233</v>
      </c>
      <c r="G401" s="58" t="s">
        <v>12234</v>
      </c>
      <c r="H401" s="44" t="s">
        <v>2444</v>
      </c>
      <c r="I401" s="44" t="s">
        <v>397</v>
      </c>
      <c r="J401" s="44" t="s">
        <v>14935</v>
      </c>
      <c r="K401" s="44" t="s">
        <v>14935</v>
      </c>
      <c r="L401" s="44" t="s">
        <v>12235</v>
      </c>
      <c r="M401" s="65" t="s">
        <v>15901</v>
      </c>
      <c r="N401" s="44" t="s">
        <v>551</v>
      </c>
      <c r="O401" s="44" t="s">
        <v>692</v>
      </c>
      <c r="P401" s="44" t="s">
        <v>399</v>
      </c>
      <c r="Q401" s="44" t="s">
        <v>400</v>
      </c>
      <c r="R401" s="44" t="s">
        <v>12236</v>
      </c>
    </row>
    <row r="402" spans="1:18">
      <c r="A402" s="44" t="s">
        <v>287</v>
      </c>
      <c r="B402" s="44" t="s">
        <v>529</v>
      </c>
      <c r="C402" s="44" t="s">
        <v>402</v>
      </c>
      <c r="D402" s="45">
        <v>15073738</v>
      </c>
      <c r="E402" s="44" t="s">
        <v>4315</v>
      </c>
      <c r="F402" s="44" t="s">
        <v>12249</v>
      </c>
      <c r="G402" s="58" t="s">
        <v>12250</v>
      </c>
      <c r="H402" s="44" t="s">
        <v>12251</v>
      </c>
      <c r="I402" s="44" t="s">
        <v>397</v>
      </c>
      <c r="J402" s="44" t="s">
        <v>9124</v>
      </c>
      <c r="K402" s="44" t="s">
        <v>9124</v>
      </c>
      <c r="L402" s="44" t="s">
        <v>12235</v>
      </c>
      <c r="M402" s="65" t="s">
        <v>15901</v>
      </c>
      <c r="N402" s="44" t="s">
        <v>551</v>
      </c>
      <c r="O402" s="44" t="s">
        <v>1244</v>
      </c>
      <c r="P402" s="44" t="s">
        <v>399</v>
      </c>
      <c r="Q402" s="44" t="s">
        <v>400</v>
      </c>
      <c r="R402" s="44" t="s">
        <v>12252</v>
      </c>
    </row>
    <row r="403" spans="1:18">
      <c r="A403" s="44" t="s">
        <v>287</v>
      </c>
      <c r="B403" s="44" t="s">
        <v>529</v>
      </c>
      <c r="C403" s="44" t="s">
        <v>402</v>
      </c>
      <c r="D403" s="45">
        <v>10225141</v>
      </c>
      <c r="E403" s="44" t="s">
        <v>12044</v>
      </c>
      <c r="F403" s="44" t="s">
        <v>12045</v>
      </c>
      <c r="G403" s="58" t="s">
        <v>8817</v>
      </c>
      <c r="H403" s="44" t="s">
        <v>154</v>
      </c>
      <c r="I403" s="44" t="s">
        <v>397</v>
      </c>
      <c r="J403" s="44" t="s">
        <v>9125</v>
      </c>
      <c r="K403" s="44" t="s">
        <v>9125</v>
      </c>
      <c r="M403" s="65" t="s">
        <v>15901</v>
      </c>
      <c r="N403" s="44" t="s">
        <v>551</v>
      </c>
      <c r="P403" s="44" t="s">
        <v>399</v>
      </c>
      <c r="Q403" s="44" t="s">
        <v>400</v>
      </c>
      <c r="R403" s="44" t="s">
        <v>12046</v>
      </c>
    </row>
    <row r="404" spans="1:18">
      <c r="A404" s="44" t="s">
        <v>287</v>
      </c>
      <c r="B404" s="44" t="s">
        <v>529</v>
      </c>
      <c r="C404" s="44" t="s">
        <v>402</v>
      </c>
      <c r="D404" s="45">
        <v>13061902</v>
      </c>
      <c r="E404" s="44" t="s">
        <v>12062</v>
      </c>
      <c r="F404" s="44" t="s">
        <v>12063</v>
      </c>
      <c r="G404" s="58" t="s">
        <v>12064</v>
      </c>
      <c r="H404" s="44" t="s">
        <v>2138</v>
      </c>
      <c r="I404" s="44" t="s">
        <v>397</v>
      </c>
      <c r="J404" s="44" t="s">
        <v>9755</v>
      </c>
      <c r="K404" s="44" t="s">
        <v>9755</v>
      </c>
      <c r="L404" s="44" t="s">
        <v>12065</v>
      </c>
      <c r="M404" s="65" t="s">
        <v>15901</v>
      </c>
      <c r="N404" s="44" t="s">
        <v>551</v>
      </c>
      <c r="O404" s="44" t="s">
        <v>1244</v>
      </c>
      <c r="P404" s="44" t="s">
        <v>399</v>
      </c>
      <c r="Q404" s="44" t="s">
        <v>400</v>
      </c>
      <c r="R404" s="44" t="s">
        <v>12066</v>
      </c>
    </row>
    <row r="405" spans="1:18">
      <c r="A405" s="44" t="s">
        <v>288</v>
      </c>
      <c r="B405" s="44" t="s">
        <v>263</v>
      </c>
      <c r="C405" s="44" t="s">
        <v>402</v>
      </c>
      <c r="D405" s="45">
        <v>18727059</v>
      </c>
      <c r="E405" s="44" t="s">
        <v>6426</v>
      </c>
      <c r="F405" s="44" t="s">
        <v>6427</v>
      </c>
      <c r="G405" s="58" t="s">
        <v>6428</v>
      </c>
      <c r="H405" s="44" t="s">
        <v>245</v>
      </c>
      <c r="I405" s="44" t="s">
        <v>397</v>
      </c>
      <c r="J405" s="44" t="s">
        <v>6429</v>
      </c>
      <c r="K405" s="44" t="s">
        <v>6429</v>
      </c>
      <c r="L405" s="44" t="s">
        <v>6430</v>
      </c>
      <c r="M405" s="65" t="s">
        <v>15902</v>
      </c>
      <c r="N405" s="44" t="s">
        <v>5390</v>
      </c>
      <c r="O405" s="44" t="s">
        <v>101</v>
      </c>
      <c r="P405" s="44" t="s">
        <v>418</v>
      </c>
      <c r="Q405" s="44" t="s">
        <v>400</v>
      </c>
      <c r="R405" s="44" t="s">
        <v>6431</v>
      </c>
    </row>
    <row r="406" spans="1:18">
      <c r="A406" s="44" t="s">
        <v>286</v>
      </c>
      <c r="B406" s="44" t="s">
        <v>529</v>
      </c>
      <c r="C406" s="44" t="s">
        <v>402</v>
      </c>
      <c r="D406" s="45">
        <v>14569034</v>
      </c>
      <c r="E406" s="44" t="s">
        <v>4627</v>
      </c>
      <c r="F406" s="44" t="s">
        <v>4628</v>
      </c>
      <c r="G406" s="58" t="s">
        <v>4629</v>
      </c>
      <c r="H406" s="44" t="s">
        <v>101</v>
      </c>
      <c r="I406" s="44" t="s">
        <v>397</v>
      </c>
      <c r="J406" s="44" t="s">
        <v>6430</v>
      </c>
      <c r="K406" s="44" t="s">
        <v>6430</v>
      </c>
      <c r="L406" s="44" t="s">
        <v>845</v>
      </c>
      <c r="M406" s="65" t="s">
        <v>15730</v>
      </c>
      <c r="N406" s="44" t="s">
        <v>423</v>
      </c>
      <c r="O406" s="44" t="s">
        <v>845</v>
      </c>
      <c r="P406" s="44" t="s">
        <v>399</v>
      </c>
      <c r="Q406" s="44" t="s">
        <v>408</v>
      </c>
      <c r="R406" s="44" t="s">
        <v>4630</v>
      </c>
    </row>
    <row r="407" spans="1:18">
      <c r="A407" s="44" t="s">
        <v>286</v>
      </c>
      <c r="B407" s="44" t="s">
        <v>529</v>
      </c>
      <c r="C407" s="44" t="s">
        <v>431</v>
      </c>
      <c r="D407" s="45">
        <v>16475399</v>
      </c>
      <c r="E407" s="44" t="s">
        <v>503</v>
      </c>
      <c r="F407" s="44" t="s">
        <v>4708</v>
      </c>
      <c r="G407" s="58" t="s">
        <v>4709</v>
      </c>
      <c r="H407" s="44" t="s">
        <v>101</v>
      </c>
      <c r="I407" s="44" t="s">
        <v>397</v>
      </c>
      <c r="J407" s="44" t="s">
        <v>6430</v>
      </c>
      <c r="K407" s="44" t="s">
        <v>6430</v>
      </c>
      <c r="L407" s="44" t="s">
        <v>398</v>
      </c>
      <c r="M407" s="65" t="s">
        <v>15730</v>
      </c>
      <c r="N407" s="44" t="s">
        <v>4710</v>
      </c>
      <c r="O407" s="44" t="s">
        <v>4711</v>
      </c>
      <c r="P407" s="44" t="s">
        <v>399</v>
      </c>
      <c r="Q407" s="44" t="s">
        <v>408</v>
      </c>
      <c r="R407" s="44" t="s">
        <v>4712</v>
      </c>
    </row>
    <row r="408" spans="1:18">
      <c r="A408" s="44" t="s">
        <v>288</v>
      </c>
      <c r="B408" s="44" t="s">
        <v>529</v>
      </c>
      <c r="C408" s="44" t="s">
        <v>402</v>
      </c>
      <c r="D408" s="45">
        <v>6154023</v>
      </c>
      <c r="E408" s="44" t="s">
        <v>5982</v>
      </c>
      <c r="F408" s="44" t="s">
        <v>5983</v>
      </c>
      <c r="G408" s="58" t="s">
        <v>5984</v>
      </c>
      <c r="H408" s="44" t="s">
        <v>5835</v>
      </c>
      <c r="I408" s="44" t="s">
        <v>397</v>
      </c>
      <c r="J408" s="44" t="s">
        <v>14819</v>
      </c>
      <c r="K408" s="44" t="s">
        <v>14819</v>
      </c>
      <c r="L408" s="44" t="s">
        <v>5985</v>
      </c>
      <c r="M408" s="65" t="s">
        <v>7313</v>
      </c>
      <c r="N408" s="44" t="s">
        <v>571</v>
      </c>
      <c r="O408" s="44" t="s">
        <v>5986</v>
      </c>
      <c r="P408" s="44" t="s">
        <v>418</v>
      </c>
      <c r="Q408" s="44" t="s">
        <v>408</v>
      </c>
      <c r="R408" s="44" t="s">
        <v>5987</v>
      </c>
    </row>
    <row r="409" spans="1:18">
      <c r="A409" s="44" t="s">
        <v>287</v>
      </c>
      <c r="B409" s="44" t="s">
        <v>529</v>
      </c>
      <c r="C409" s="44" t="s">
        <v>402</v>
      </c>
      <c r="D409" s="45">
        <v>19050586</v>
      </c>
      <c r="E409" s="44" t="s">
        <v>12908</v>
      </c>
      <c r="F409" s="44" t="s">
        <v>12909</v>
      </c>
      <c r="G409" s="58" t="s">
        <v>12910</v>
      </c>
      <c r="H409" s="44" t="s">
        <v>78</v>
      </c>
      <c r="I409" s="44" t="s">
        <v>397</v>
      </c>
      <c r="J409" s="44" t="s">
        <v>260</v>
      </c>
      <c r="K409" s="44" t="s">
        <v>260</v>
      </c>
      <c r="L409" s="44" t="s">
        <v>6314</v>
      </c>
      <c r="M409" s="65" t="s">
        <v>15571</v>
      </c>
      <c r="N409" s="44" t="s">
        <v>4085</v>
      </c>
      <c r="O409" s="44" t="s">
        <v>260</v>
      </c>
      <c r="P409" s="44" t="s">
        <v>418</v>
      </c>
      <c r="Q409" s="44" t="s">
        <v>400</v>
      </c>
      <c r="R409" s="44" t="s">
        <v>12911</v>
      </c>
    </row>
    <row r="410" spans="1:18">
      <c r="A410" s="44" t="s">
        <v>287</v>
      </c>
      <c r="B410" s="44" t="s">
        <v>529</v>
      </c>
      <c r="C410" s="44" t="s">
        <v>431</v>
      </c>
      <c r="D410" s="45">
        <v>2478354</v>
      </c>
      <c r="E410" s="44" t="s">
        <v>11061</v>
      </c>
      <c r="F410" s="44" t="s">
        <v>11062</v>
      </c>
      <c r="G410" s="58" t="s">
        <v>11063</v>
      </c>
      <c r="H410" s="44" t="s">
        <v>2341</v>
      </c>
      <c r="I410" s="44" t="s">
        <v>397</v>
      </c>
      <c r="J410" s="44" t="s">
        <v>6725</v>
      </c>
      <c r="K410" s="44" t="s">
        <v>6725</v>
      </c>
      <c r="L410" s="44" t="s">
        <v>5992</v>
      </c>
      <c r="M410" s="65" t="s">
        <v>15571</v>
      </c>
      <c r="N410" s="44" t="s">
        <v>571</v>
      </c>
      <c r="O410" s="44" t="s">
        <v>5991</v>
      </c>
      <c r="P410" s="44" t="s">
        <v>418</v>
      </c>
      <c r="Q410" s="44" t="s">
        <v>408</v>
      </c>
      <c r="R410" s="44" t="s">
        <v>11064</v>
      </c>
    </row>
    <row r="411" spans="1:18">
      <c r="A411" s="44" t="s">
        <v>287</v>
      </c>
      <c r="B411" s="44" t="s">
        <v>391</v>
      </c>
      <c r="C411" s="44" t="s">
        <v>431</v>
      </c>
      <c r="D411" s="45">
        <v>5733639</v>
      </c>
      <c r="E411" s="44" t="s">
        <v>8430</v>
      </c>
      <c r="F411" s="44" t="s">
        <v>8431</v>
      </c>
      <c r="G411" s="58" t="s">
        <v>8432</v>
      </c>
      <c r="H411" s="44" t="s">
        <v>248</v>
      </c>
      <c r="I411" s="44" t="s">
        <v>397</v>
      </c>
      <c r="J411" s="44" t="s">
        <v>8433</v>
      </c>
      <c r="K411" s="44" t="s">
        <v>8433</v>
      </c>
      <c r="L411" s="44" t="s">
        <v>260</v>
      </c>
      <c r="M411" s="65" t="s">
        <v>6726</v>
      </c>
      <c r="N411" s="44" t="s">
        <v>4085</v>
      </c>
      <c r="O411" s="44" t="s">
        <v>260</v>
      </c>
      <c r="P411" s="44" t="s">
        <v>418</v>
      </c>
      <c r="Q411" s="44" t="s">
        <v>408</v>
      </c>
      <c r="R411" s="44" t="s">
        <v>8434</v>
      </c>
    </row>
    <row r="412" spans="1:18">
      <c r="A412" s="44" t="s">
        <v>287</v>
      </c>
      <c r="B412" s="44" t="s">
        <v>391</v>
      </c>
      <c r="C412" s="44" t="s">
        <v>402</v>
      </c>
      <c r="D412" s="45">
        <v>5735927</v>
      </c>
      <c r="E412" s="44" t="s">
        <v>8699</v>
      </c>
      <c r="F412" s="44" t="s">
        <v>8700</v>
      </c>
      <c r="G412" s="58" t="s">
        <v>8701</v>
      </c>
      <c r="H412" s="44" t="s">
        <v>248</v>
      </c>
      <c r="I412" s="44" t="s">
        <v>397</v>
      </c>
      <c r="J412" s="44" t="s">
        <v>14817</v>
      </c>
      <c r="K412" s="44" t="s">
        <v>14817</v>
      </c>
      <c r="M412" s="65" t="s">
        <v>6726</v>
      </c>
      <c r="N412" s="44" t="s">
        <v>4085</v>
      </c>
      <c r="O412" s="44" t="s">
        <v>5992</v>
      </c>
      <c r="P412" s="44" t="s">
        <v>418</v>
      </c>
      <c r="Q412" s="44" t="s">
        <v>408</v>
      </c>
      <c r="R412" s="44" t="s">
        <v>8702</v>
      </c>
    </row>
    <row r="413" spans="1:18">
      <c r="A413" s="44" t="s">
        <v>287</v>
      </c>
      <c r="B413" s="44" t="s">
        <v>529</v>
      </c>
      <c r="C413" s="44" t="s">
        <v>402</v>
      </c>
      <c r="D413" s="45">
        <v>10014443</v>
      </c>
      <c r="E413" s="44" t="s">
        <v>10734</v>
      </c>
      <c r="F413" s="44" t="s">
        <v>10735</v>
      </c>
      <c r="G413" s="58" t="s">
        <v>10736</v>
      </c>
      <c r="H413" s="44" t="s">
        <v>4726</v>
      </c>
      <c r="I413" s="44" t="s">
        <v>397</v>
      </c>
      <c r="J413" s="44" t="s">
        <v>10737</v>
      </c>
      <c r="K413" s="44" t="s">
        <v>10737</v>
      </c>
      <c r="L413" s="44" t="s">
        <v>10738</v>
      </c>
      <c r="M413" s="65" t="s">
        <v>6726</v>
      </c>
      <c r="N413" s="44" t="s">
        <v>416</v>
      </c>
      <c r="O413" s="44" t="s">
        <v>10739</v>
      </c>
      <c r="P413" s="44" t="s">
        <v>418</v>
      </c>
      <c r="Q413" s="44" t="s">
        <v>400</v>
      </c>
      <c r="R413" s="44" t="s">
        <v>10740</v>
      </c>
    </row>
    <row r="414" spans="1:18">
      <c r="A414" s="44" t="s">
        <v>287</v>
      </c>
      <c r="B414" s="44" t="s">
        <v>529</v>
      </c>
      <c r="C414" s="44" t="s">
        <v>402</v>
      </c>
      <c r="D414" s="45">
        <v>15547384</v>
      </c>
      <c r="E414" s="44" t="s">
        <v>11300</v>
      </c>
      <c r="F414" s="44" t="s">
        <v>11301</v>
      </c>
      <c r="G414" s="58" t="s">
        <v>11302</v>
      </c>
      <c r="H414" s="44" t="s">
        <v>2241</v>
      </c>
      <c r="I414" s="44" t="s">
        <v>397</v>
      </c>
      <c r="J414" s="44" t="s">
        <v>260</v>
      </c>
      <c r="K414" s="44" t="s">
        <v>260</v>
      </c>
      <c r="L414" s="44" t="s">
        <v>11303</v>
      </c>
      <c r="M414" s="65" t="s">
        <v>6726</v>
      </c>
      <c r="N414" s="44" t="s">
        <v>5992</v>
      </c>
      <c r="P414" s="44" t="s">
        <v>418</v>
      </c>
      <c r="Q414" s="44" t="s">
        <v>400</v>
      </c>
      <c r="R414" s="44" t="s">
        <v>11304</v>
      </c>
    </row>
    <row r="415" spans="1:18">
      <c r="A415" s="44" t="s">
        <v>287</v>
      </c>
      <c r="B415" s="44" t="s">
        <v>391</v>
      </c>
      <c r="C415" s="44" t="s">
        <v>402</v>
      </c>
      <c r="D415" s="45">
        <v>18162101</v>
      </c>
      <c r="E415" s="44" t="s">
        <v>8385</v>
      </c>
      <c r="F415" s="44" t="s">
        <v>8386</v>
      </c>
      <c r="G415" s="58" t="s">
        <v>8387</v>
      </c>
      <c r="H415" s="44" t="s">
        <v>78</v>
      </c>
      <c r="I415" s="44" t="s">
        <v>397</v>
      </c>
      <c r="J415" s="44" t="s">
        <v>1158</v>
      </c>
      <c r="K415" s="44" t="s">
        <v>1158</v>
      </c>
      <c r="L415" s="44" t="s">
        <v>8388</v>
      </c>
      <c r="M415" s="65" t="s">
        <v>6726</v>
      </c>
      <c r="N415" s="44" t="s">
        <v>5992</v>
      </c>
      <c r="O415" s="44" t="s">
        <v>5992</v>
      </c>
      <c r="P415" s="44" t="s">
        <v>418</v>
      </c>
      <c r="Q415" s="44" t="s">
        <v>408</v>
      </c>
      <c r="R415" s="44" t="s">
        <v>8389</v>
      </c>
    </row>
    <row r="416" spans="1:18">
      <c r="A416" s="44" t="s">
        <v>287</v>
      </c>
      <c r="B416" s="44" t="s">
        <v>529</v>
      </c>
      <c r="C416" s="44" t="s">
        <v>402</v>
      </c>
      <c r="D416" s="45">
        <v>8185834</v>
      </c>
      <c r="E416" s="44" t="s">
        <v>10005</v>
      </c>
      <c r="F416" s="44" t="s">
        <v>10006</v>
      </c>
      <c r="G416" s="58" t="s">
        <v>9040</v>
      </c>
      <c r="H416" s="44" t="s">
        <v>541</v>
      </c>
      <c r="I416" s="44" t="s">
        <v>397</v>
      </c>
      <c r="J416" s="44" t="s">
        <v>9349</v>
      </c>
      <c r="K416" s="44" t="s">
        <v>9349</v>
      </c>
      <c r="L416" s="44" t="s">
        <v>542</v>
      </c>
      <c r="M416" s="65" t="s">
        <v>6726</v>
      </c>
      <c r="N416" s="44" t="s">
        <v>4085</v>
      </c>
      <c r="P416" s="44" t="s">
        <v>418</v>
      </c>
      <c r="Q416" s="44" t="s">
        <v>400</v>
      </c>
      <c r="R416" s="44" t="s">
        <v>10007</v>
      </c>
    </row>
    <row r="417" spans="1:18">
      <c r="A417" s="44" t="s">
        <v>289</v>
      </c>
      <c r="B417" s="44" t="s">
        <v>529</v>
      </c>
      <c r="C417" s="44" t="s">
        <v>402</v>
      </c>
      <c r="D417" s="45">
        <v>11155875</v>
      </c>
      <c r="E417" s="44" t="s">
        <v>2272</v>
      </c>
      <c r="F417" s="44" t="s">
        <v>2273</v>
      </c>
      <c r="G417" s="58" t="s">
        <v>2274</v>
      </c>
      <c r="H417" s="44" t="s">
        <v>2177</v>
      </c>
      <c r="I417" s="44" t="s">
        <v>397</v>
      </c>
      <c r="J417" s="44" t="s">
        <v>2037</v>
      </c>
      <c r="K417" s="44" t="s">
        <v>2037</v>
      </c>
      <c r="L417" s="44" t="s">
        <v>2276</v>
      </c>
      <c r="M417" s="65" t="s">
        <v>15903</v>
      </c>
      <c r="N417" s="44" t="s">
        <v>1098</v>
      </c>
      <c r="P417" s="44" t="s">
        <v>399</v>
      </c>
      <c r="Q417" s="44" t="s">
        <v>400</v>
      </c>
      <c r="R417" s="44" t="s">
        <v>2277</v>
      </c>
    </row>
    <row r="418" spans="1:18">
      <c r="A418" s="44" t="s">
        <v>287</v>
      </c>
      <c r="B418" s="44" t="s">
        <v>391</v>
      </c>
      <c r="C418" s="44" t="s">
        <v>402</v>
      </c>
      <c r="D418" s="45">
        <v>17686198</v>
      </c>
      <c r="E418" s="44" t="s">
        <v>5727</v>
      </c>
      <c r="F418" s="44" t="s">
        <v>7311</v>
      </c>
      <c r="G418" s="58" t="s">
        <v>5968</v>
      </c>
      <c r="H418" s="44" t="s">
        <v>78</v>
      </c>
      <c r="I418" s="44" t="s">
        <v>397</v>
      </c>
      <c r="J418" s="44" t="s">
        <v>7312</v>
      </c>
      <c r="K418" s="44" t="s">
        <v>7312</v>
      </c>
      <c r="M418" s="65" t="s">
        <v>7313</v>
      </c>
      <c r="N418" s="44" t="s">
        <v>260</v>
      </c>
      <c r="O418" s="44" t="s">
        <v>7314</v>
      </c>
      <c r="P418" s="44" t="s">
        <v>399</v>
      </c>
      <c r="Q418" s="44" t="s">
        <v>408</v>
      </c>
      <c r="R418" s="44" t="s">
        <v>7315</v>
      </c>
    </row>
    <row r="419" spans="1:18">
      <c r="A419" s="44" t="s">
        <v>286</v>
      </c>
      <c r="B419" s="44" t="s">
        <v>391</v>
      </c>
      <c r="C419" s="44" t="s">
        <v>402</v>
      </c>
      <c r="D419" s="45">
        <v>3835141</v>
      </c>
      <c r="E419" s="44" t="s">
        <v>1485</v>
      </c>
      <c r="F419" s="44" t="s">
        <v>3613</v>
      </c>
      <c r="G419" s="58" t="s">
        <v>3614</v>
      </c>
      <c r="H419" s="44" t="s">
        <v>878</v>
      </c>
      <c r="I419" s="44" t="s">
        <v>397</v>
      </c>
      <c r="J419" s="44" t="s">
        <v>474</v>
      </c>
      <c r="K419" s="44" t="s">
        <v>474</v>
      </c>
      <c r="M419" s="65" t="s">
        <v>415</v>
      </c>
      <c r="N419" s="44" t="s">
        <v>407</v>
      </c>
      <c r="P419" s="44" t="s">
        <v>399</v>
      </c>
      <c r="Q419" s="44" t="s">
        <v>408</v>
      </c>
      <c r="R419" s="44" t="s">
        <v>3615</v>
      </c>
    </row>
    <row r="420" spans="1:18">
      <c r="A420" s="44" t="s">
        <v>390</v>
      </c>
      <c r="B420" s="44" t="s">
        <v>263</v>
      </c>
      <c r="C420" s="44" t="s">
        <v>431</v>
      </c>
      <c r="D420" s="45">
        <v>6288447</v>
      </c>
      <c r="E420" s="44" t="s">
        <v>954</v>
      </c>
      <c r="F420" s="44" t="s">
        <v>955</v>
      </c>
      <c r="G420" s="58" t="s">
        <v>956</v>
      </c>
      <c r="H420" s="44" t="s">
        <v>244</v>
      </c>
      <c r="I420" s="44" t="s">
        <v>397</v>
      </c>
      <c r="J420" s="44" t="s">
        <v>14782</v>
      </c>
      <c r="K420" s="44" t="s">
        <v>14782</v>
      </c>
      <c r="L420" s="44" t="s">
        <v>957</v>
      </c>
      <c r="M420" s="65" t="s">
        <v>415</v>
      </c>
      <c r="N420" s="44" t="s">
        <v>958</v>
      </c>
      <c r="O420" s="44" t="s">
        <v>957</v>
      </c>
      <c r="P420" s="44" t="s">
        <v>418</v>
      </c>
      <c r="Q420" s="44" t="s">
        <v>400</v>
      </c>
      <c r="R420" s="44" t="s">
        <v>959</v>
      </c>
    </row>
    <row r="421" spans="1:18">
      <c r="A421" s="44" t="s">
        <v>286</v>
      </c>
      <c r="B421" s="44" t="s">
        <v>263</v>
      </c>
      <c r="C421" s="44" t="s">
        <v>402</v>
      </c>
      <c r="D421" s="45">
        <v>6608037</v>
      </c>
      <c r="E421" s="44" t="s">
        <v>5122</v>
      </c>
      <c r="F421" s="44" t="s">
        <v>1736</v>
      </c>
      <c r="G421" s="58" t="s">
        <v>5123</v>
      </c>
      <c r="H421" s="44" t="s">
        <v>2954</v>
      </c>
      <c r="I421" s="44" t="s">
        <v>397</v>
      </c>
      <c r="J421" s="44" t="s">
        <v>5124</v>
      </c>
      <c r="K421" s="44" t="s">
        <v>5124</v>
      </c>
      <c r="L421" s="44" t="s">
        <v>5125</v>
      </c>
      <c r="M421" s="65" t="s">
        <v>415</v>
      </c>
      <c r="N421" s="44" t="s">
        <v>407</v>
      </c>
      <c r="O421" s="44" t="s">
        <v>4435</v>
      </c>
      <c r="P421" s="44" t="s">
        <v>399</v>
      </c>
      <c r="Q421" s="44" t="s">
        <v>408</v>
      </c>
      <c r="R421" s="44" t="s">
        <v>5126</v>
      </c>
    </row>
    <row r="422" spans="1:18">
      <c r="A422" s="44" t="s">
        <v>286</v>
      </c>
      <c r="B422" s="44" t="s">
        <v>391</v>
      </c>
      <c r="C422" s="44" t="s">
        <v>402</v>
      </c>
      <c r="D422" s="45">
        <v>9424853</v>
      </c>
      <c r="E422" s="44" t="s">
        <v>1696</v>
      </c>
      <c r="F422" s="44" t="s">
        <v>3717</v>
      </c>
      <c r="G422" s="58" t="s">
        <v>3718</v>
      </c>
      <c r="H422" s="44" t="s">
        <v>927</v>
      </c>
      <c r="I422" s="44" t="s">
        <v>397</v>
      </c>
      <c r="J422" s="44" t="s">
        <v>1618</v>
      </c>
      <c r="K422" s="44" t="s">
        <v>1618</v>
      </c>
      <c r="M422" s="65" t="s">
        <v>415</v>
      </c>
      <c r="N422" s="44" t="s">
        <v>398</v>
      </c>
      <c r="P422" s="44" t="s">
        <v>399</v>
      </c>
      <c r="Q422" s="44" t="s">
        <v>400</v>
      </c>
      <c r="R422" s="44" t="s">
        <v>3719</v>
      </c>
    </row>
    <row r="423" spans="1:18">
      <c r="A423" s="44" t="s">
        <v>286</v>
      </c>
      <c r="B423" s="44" t="s">
        <v>529</v>
      </c>
      <c r="C423" s="44" t="s">
        <v>431</v>
      </c>
      <c r="D423" s="45">
        <v>9565259</v>
      </c>
      <c r="E423" s="44" t="s">
        <v>4763</v>
      </c>
      <c r="F423" s="44" t="s">
        <v>4764</v>
      </c>
      <c r="G423" s="58" t="s">
        <v>4765</v>
      </c>
      <c r="H423" s="44" t="s">
        <v>927</v>
      </c>
      <c r="I423" s="44" t="s">
        <v>397</v>
      </c>
      <c r="J423" s="44" t="s">
        <v>414</v>
      </c>
      <c r="K423" s="44" t="s">
        <v>414</v>
      </c>
      <c r="M423" s="65" t="s">
        <v>415</v>
      </c>
      <c r="N423" s="44" t="s">
        <v>407</v>
      </c>
      <c r="P423" s="44" t="s">
        <v>399</v>
      </c>
      <c r="Q423" s="44" t="s">
        <v>400</v>
      </c>
      <c r="R423" s="44" t="s">
        <v>4766</v>
      </c>
    </row>
    <row r="424" spans="1:18">
      <c r="A424" s="44" t="s">
        <v>390</v>
      </c>
      <c r="B424" s="44" t="s">
        <v>391</v>
      </c>
      <c r="C424" s="44" t="s">
        <v>431</v>
      </c>
      <c r="D424" s="45">
        <v>11397037</v>
      </c>
      <c r="E424" s="44" t="s">
        <v>525</v>
      </c>
      <c r="F424" s="44" t="s">
        <v>526</v>
      </c>
      <c r="G424" s="58" t="s">
        <v>527</v>
      </c>
      <c r="H424" s="44" t="s">
        <v>413</v>
      </c>
      <c r="I424" s="44" t="s">
        <v>397</v>
      </c>
      <c r="J424" s="44" t="s">
        <v>474</v>
      </c>
      <c r="K424" s="44" t="s">
        <v>474</v>
      </c>
      <c r="L424" s="44" t="s">
        <v>398</v>
      </c>
      <c r="M424" s="65" t="s">
        <v>415</v>
      </c>
      <c r="N424" s="44" t="s">
        <v>398</v>
      </c>
      <c r="O424" s="44" t="s">
        <v>243</v>
      </c>
      <c r="P424" s="44" t="s">
        <v>418</v>
      </c>
      <c r="Q424" s="44" t="s">
        <v>408</v>
      </c>
      <c r="R424" s="44" t="s">
        <v>528</v>
      </c>
    </row>
    <row r="425" spans="1:18">
      <c r="A425" s="44" t="s">
        <v>390</v>
      </c>
      <c r="B425" s="44" t="s">
        <v>391</v>
      </c>
      <c r="C425" s="44" t="s">
        <v>402</v>
      </c>
      <c r="D425" s="45">
        <v>12008084</v>
      </c>
      <c r="E425" s="44" t="s">
        <v>410</v>
      </c>
      <c r="F425" s="44" t="s">
        <v>411</v>
      </c>
      <c r="G425" s="58" t="s">
        <v>412</v>
      </c>
      <c r="H425" s="44" t="s">
        <v>413</v>
      </c>
      <c r="I425" s="44" t="s">
        <v>397</v>
      </c>
      <c r="J425" s="44" t="s">
        <v>414</v>
      </c>
      <c r="K425" s="44" t="s">
        <v>414</v>
      </c>
      <c r="M425" s="65" t="s">
        <v>415</v>
      </c>
      <c r="N425" s="44" t="s">
        <v>416</v>
      </c>
      <c r="O425" s="44" t="s">
        <v>417</v>
      </c>
      <c r="P425" s="44" t="s">
        <v>418</v>
      </c>
      <c r="Q425" s="44" t="s">
        <v>408</v>
      </c>
      <c r="R425" s="44" t="s">
        <v>419</v>
      </c>
    </row>
    <row r="426" spans="1:18">
      <c r="A426" s="44" t="s">
        <v>286</v>
      </c>
      <c r="B426" s="44" t="s">
        <v>391</v>
      </c>
      <c r="C426" s="44" t="s">
        <v>402</v>
      </c>
      <c r="D426" s="45">
        <v>12655481</v>
      </c>
      <c r="E426" s="44" t="s">
        <v>3692</v>
      </c>
      <c r="F426" s="44" t="s">
        <v>3693</v>
      </c>
      <c r="G426" s="58" t="s">
        <v>3694</v>
      </c>
      <c r="H426" s="44" t="s">
        <v>878</v>
      </c>
      <c r="I426" s="44" t="s">
        <v>397</v>
      </c>
      <c r="J426" s="44" t="s">
        <v>414</v>
      </c>
      <c r="K426" s="44" t="s">
        <v>414</v>
      </c>
      <c r="M426" s="65" t="s">
        <v>415</v>
      </c>
      <c r="N426" s="44" t="s">
        <v>398</v>
      </c>
      <c r="P426" s="44" t="s">
        <v>399</v>
      </c>
      <c r="Q426" s="44" t="s">
        <v>400</v>
      </c>
      <c r="R426" s="44" t="s">
        <v>3695</v>
      </c>
    </row>
    <row r="427" spans="1:18">
      <c r="A427" s="44" t="s">
        <v>286</v>
      </c>
      <c r="B427" s="44" t="s">
        <v>391</v>
      </c>
      <c r="C427" s="44" t="s">
        <v>402</v>
      </c>
      <c r="D427" s="45">
        <v>12850290</v>
      </c>
      <c r="E427" s="44" t="s">
        <v>3292</v>
      </c>
      <c r="F427" s="44" t="s">
        <v>3293</v>
      </c>
      <c r="G427" s="58" t="s">
        <v>3294</v>
      </c>
      <c r="H427" s="44" t="s">
        <v>78</v>
      </c>
      <c r="I427" s="44" t="s">
        <v>397</v>
      </c>
      <c r="J427" s="44" t="s">
        <v>414</v>
      </c>
      <c r="K427" s="44" t="s">
        <v>414</v>
      </c>
      <c r="L427" s="44" t="s">
        <v>3295</v>
      </c>
      <c r="M427" s="65" t="s">
        <v>415</v>
      </c>
      <c r="N427" s="44" t="s">
        <v>423</v>
      </c>
      <c r="P427" s="44" t="s">
        <v>399</v>
      </c>
      <c r="Q427" s="44" t="s">
        <v>408</v>
      </c>
      <c r="R427" s="44" t="s">
        <v>3296</v>
      </c>
    </row>
    <row r="428" spans="1:18">
      <c r="A428" s="44" t="s">
        <v>286</v>
      </c>
      <c r="B428" s="44" t="s">
        <v>391</v>
      </c>
      <c r="C428" s="44" t="s">
        <v>402</v>
      </c>
      <c r="D428" s="45">
        <v>13039359</v>
      </c>
      <c r="E428" s="44" t="s">
        <v>3643</v>
      </c>
      <c r="F428" s="44" t="s">
        <v>3644</v>
      </c>
      <c r="G428" s="58" t="s">
        <v>3645</v>
      </c>
      <c r="H428" s="44" t="s">
        <v>873</v>
      </c>
      <c r="I428" s="44" t="s">
        <v>397</v>
      </c>
      <c r="J428" s="44" t="s">
        <v>474</v>
      </c>
      <c r="K428" s="44" t="s">
        <v>474</v>
      </c>
      <c r="M428" s="65" t="s">
        <v>415</v>
      </c>
      <c r="N428" s="44" t="s">
        <v>407</v>
      </c>
      <c r="P428" s="44" t="s">
        <v>399</v>
      </c>
      <c r="Q428" s="44" t="s">
        <v>400</v>
      </c>
      <c r="R428" s="44" t="s">
        <v>3646</v>
      </c>
    </row>
    <row r="429" spans="1:18">
      <c r="A429" s="44" t="s">
        <v>390</v>
      </c>
      <c r="B429" s="44" t="s">
        <v>529</v>
      </c>
      <c r="C429" s="44" t="s">
        <v>402</v>
      </c>
      <c r="D429" s="45">
        <v>13041609</v>
      </c>
      <c r="E429" s="44" t="s">
        <v>887</v>
      </c>
      <c r="F429" s="44" t="s">
        <v>888</v>
      </c>
      <c r="G429" s="58" t="s">
        <v>889</v>
      </c>
      <c r="H429" s="44" t="s">
        <v>78</v>
      </c>
      <c r="I429" s="44" t="s">
        <v>397</v>
      </c>
      <c r="J429" s="44" t="s">
        <v>14782</v>
      </c>
      <c r="K429" s="44" t="s">
        <v>14782</v>
      </c>
      <c r="M429" s="65" t="s">
        <v>415</v>
      </c>
      <c r="N429" s="44" t="s">
        <v>407</v>
      </c>
      <c r="O429" s="44" t="s">
        <v>274</v>
      </c>
      <c r="P429" s="44" t="s">
        <v>418</v>
      </c>
      <c r="Q429" s="44" t="s">
        <v>400</v>
      </c>
      <c r="R429" s="44" t="s">
        <v>890</v>
      </c>
    </row>
    <row r="430" spans="1:18">
      <c r="A430" s="44" t="s">
        <v>286</v>
      </c>
      <c r="B430" s="44" t="s">
        <v>391</v>
      </c>
      <c r="C430" s="44" t="s">
        <v>402</v>
      </c>
      <c r="D430" s="45">
        <v>13441898</v>
      </c>
      <c r="E430" s="44" t="s">
        <v>3635</v>
      </c>
      <c r="F430" s="44" t="s">
        <v>1548</v>
      </c>
      <c r="G430" s="58" t="s">
        <v>3636</v>
      </c>
      <c r="H430" s="44" t="s">
        <v>878</v>
      </c>
      <c r="I430" s="44" t="s">
        <v>397</v>
      </c>
      <c r="J430" s="44" t="s">
        <v>474</v>
      </c>
      <c r="K430" s="44" t="s">
        <v>474</v>
      </c>
      <c r="M430" s="65" t="s">
        <v>415</v>
      </c>
      <c r="N430" s="44" t="s">
        <v>398</v>
      </c>
      <c r="P430" s="44" t="s">
        <v>399</v>
      </c>
      <c r="Q430" s="44" t="s">
        <v>400</v>
      </c>
      <c r="R430" s="44" t="s">
        <v>3637</v>
      </c>
    </row>
    <row r="431" spans="1:18">
      <c r="A431" s="44" t="s">
        <v>286</v>
      </c>
      <c r="B431" s="44" t="s">
        <v>529</v>
      </c>
      <c r="C431" s="44" t="s">
        <v>402</v>
      </c>
      <c r="D431" s="45">
        <v>13738916</v>
      </c>
      <c r="E431" s="44" t="s">
        <v>4724</v>
      </c>
      <c r="F431" s="44" t="s">
        <v>2383</v>
      </c>
      <c r="G431" s="58" t="s">
        <v>4725</v>
      </c>
      <c r="H431" s="44" t="s">
        <v>4726</v>
      </c>
      <c r="I431" s="44" t="s">
        <v>397</v>
      </c>
      <c r="J431" s="44" t="s">
        <v>1971</v>
      </c>
      <c r="K431" s="44" t="s">
        <v>1971</v>
      </c>
      <c r="L431" s="44" t="s">
        <v>1971</v>
      </c>
      <c r="M431" s="65" t="s">
        <v>415</v>
      </c>
      <c r="N431" s="44" t="s">
        <v>407</v>
      </c>
      <c r="O431" s="44" t="s">
        <v>407</v>
      </c>
      <c r="P431" s="44" t="s">
        <v>399</v>
      </c>
      <c r="Q431" s="44" t="s">
        <v>408</v>
      </c>
      <c r="R431" s="44" t="s">
        <v>4727</v>
      </c>
    </row>
    <row r="432" spans="1:18">
      <c r="A432" s="44" t="s">
        <v>286</v>
      </c>
      <c r="B432" s="44" t="s">
        <v>391</v>
      </c>
      <c r="C432" s="44" t="s">
        <v>402</v>
      </c>
      <c r="D432" s="45">
        <v>14732735</v>
      </c>
      <c r="E432" s="44" t="s">
        <v>3379</v>
      </c>
      <c r="F432" s="44" t="s">
        <v>3380</v>
      </c>
      <c r="G432" s="58" t="s">
        <v>3381</v>
      </c>
      <c r="H432" s="44" t="s">
        <v>413</v>
      </c>
      <c r="I432" s="44" t="s">
        <v>397</v>
      </c>
      <c r="J432" s="44" t="s">
        <v>474</v>
      </c>
      <c r="K432" s="44" t="s">
        <v>474</v>
      </c>
      <c r="L432" s="44" t="s">
        <v>3382</v>
      </c>
      <c r="M432" s="65" t="s">
        <v>415</v>
      </c>
      <c r="N432" s="44" t="s">
        <v>407</v>
      </c>
      <c r="O432" s="44" t="s">
        <v>3383</v>
      </c>
      <c r="P432" s="44" t="s">
        <v>399</v>
      </c>
      <c r="Q432" s="44" t="s">
        <v>408</v>
      </c>
      <c r="R432" s="44" t="s">
        <v>3384</v>
      </c>
    </row>
    <row r="433" spans="1:18">
      <c r="A433" s="44" t="s">
        <v>286</v>
      </c>
      <c r="B433" s="44" t="s">
        <v>391</v>
      </c>
      <c r="C433" s="44" t="s">
        <v>402</v>
      </c>
      <c r="D433" s="45">
        <v>14995613</v>
      </c>
      <c r="E433" s="44" t="s">
        <v>3616</v>
      </c>
      <c r="F433" s="44" t="s">
        <v>3617</v>
      </c>
      <c r="G433" s="58" t="s">
        <v>684</v>
      </c>
      <c r="H433" s="44" t="s">
        <v>78</v>
      </c>
      <c r="I433" s="44" t="s">
        <v>397</v>
      </c>
      <c r="J433" s="44" t="s">
        <v>474</v>
      </c>
      <c r="K433" s="44" t="s">
        <v>474</v>
      </c>
      <c r="M433" s="65" t="s">
        <v>415</v>
      </c>
      <c r="N433" s="44" t="s">
        <v>407</v>
      </c>
      <c r="P433" s="44" t="s">
        <v>399</v>
      </c>
      <c r="Q433" s="44" t="s">
        <v>408</v>
      </c>
      <c r="R433" s="44" t="s">
        <v>3618</v>
      </c>
    </row>
    <row r="434" spans="1:18">
      <c r="A434" s="44" t="s">
        <v>286</v>
      </c>
      <c r="B434" s="44" t="s">
        <v>529</v>
      </c>
      <c r="C434" s="44" t="s">
        <v>402</v>
      </c>
      <c r="D434" s="45">
        <v>16072354</v>
      </c>
      <c r="E434" s="44" t="s">
        <v>5009</v>
      </c>
      <c r="F434" s="44" t="s">
        <v>5010</v>
      </c>
      <c r="G434" s="58" t="s">
        <v>5011</v>
      </c>
      <c r="H434" s="44" t="s">
        <v>78</v>
      </c>
      <c r="I434" s="44" t="s">
        <v>397</v>
      </c>
      <c r="J434" s="44" t="s">
        <v>474</v>
      </c>
      <c r="K434" s="44" t="s">
        <v>474</v>
      </c>
      <c r="L434" s="44" t="s">
        <v>5012</v>
      </c>
      <c r="M434" s="65" t="s">
        <v>415</v>
      </c>
      <c r="N434" s="44" t="s">
        <v>407</v>
      </c>
      <c r="O434" s="44" t="s">
        <v>5013</v>
      </c>
      <c r="P434" s="44" t="s">
        <v>418</v>
      </c>
      <c r="Q434" s="44" t="s">
        <v>400</v>
      </c>
      <c r="R434" s="44" t="s">
        <v>5014</v>
      </c>
    </row>
    <row r="435" spans="1:18">
      <c r="A435" s="44" t="s">
        <v>286</v>
      </c>
      <c r="B435" s="44" t="s">
        <v>391</v>
      </c>
      <c r="C435" s="44" t="s">
        <v>431</v>
      </c>
      <c r="D435" s="45">
        <v>16209284</v>
      </c>
      <c r="E435" s="44" t="s">
        <v>3604</v>
      </c>
      <c r="F435" s="44" t="s">
        <v>3605</v>
      </c>
      <c r="G435" s="58" t="s">
        <v>3606</v>
      </c>
      <c r="H435" s="44" t="s">
        <v>248</v>
      </c>
      <c r="I435" s="44" t="s">
        <v>397</v>
      </c>
      <c r="J435" s="44" t="s">
        <v>474</v>
      </c>
      <c r="K435" s="44" t="s">
        <v>474</v>
      </c>
      <c r="M435" s="65" t="s">
        <v>415</v>
      </c>
      <c r="N435" s="44" t="s">
        <v>407</v>
      </c>
      <c r="P435" s="44" t="s">
        <v>399</v>
      </c>
      <c r="Q435" s="44" t="s">
        <v>408</v>
      </c>
      <c r="R435" s="44" t="s">
        <v>3607</v>
      </c>
    </row>
    <row r="436" spans="1:18">
      <c r="A436" s="44" t="s">
        <v>286</v>
      </c>
      <c r="B436" s="44" t="s">
        <v>529</v>
      </c>
      <c r="C436" s="44" t="s">
        <v>402</v>
      </c>
      <c r="D436" s="45">
        <v>16565960</v>
      </c>
      <c r="E436" s="44" t="s">
        <v>4942</v>
      </c>
      <c r="F436" s="44" t="s">
        <v>4943</v>
      </c>
      <c r="G436" s="58" t="s">
        <v>3529</v>
      </c>
      <c r="H436" s="44" t="s">
        <v>78</v>
      </c>
      <c r="I436" s="44" t="s">
        <v>397</v>
      </c>
      <c r="J436" s="44" t="s">
        <v>474</v>
      </c>
      <c r="K436" s="44" t="s">
        <v>474</v>
      </c>
      <c r="M436" s="65" t="s">
        <v>415</v>
      </c>
      <c r="N436" s="44" t="s">
        <v>398</v>
      </c>
      <c r="P436" s="44" t="s">
        <v>418</v>
      </c>
      <c r="Q436" s="44" t="s">
        <v>408</v>
      </c>
      <c r="R436" s="44" t="s">
        <v>4944</v>
      </c>
    </row>
    <row r="437" spans="1:18">
      <c r="A437" s="44" t="s">
        <v>286</v>
      </c>
      <c r="B437" s="44" t="s">
        <v>391</v>
      </c>
      <c r="C437" s="44" t="s">
        <v>431</v>
      </c>
      <c r="D437" s="45">
        <v>17004796</v>
      </c>
      <c r="E437" s="44" t="s">
        <v>3303</v>
      </c>
      <c r="F437" s="44" t="s">
        <v>3304</v>
      </c>
      <c r="G437" s="58" t="s">
        <v>3305</v>
      </c>
      <c r="H437" s="44" t="s">
        <v>248</v>
      </c>
      <c r="I437" s="44" t="s">
        <v>397</v>
      </c>
      <c r="J437" s="44" t="s">
        <v>474</v>
      </c>
      <c r="K437" s="44" t="s">
        <v>474</v>
      </c>
      <c r="M437" s="65" t="s">
        <v>415</v>
      </c>
      <c r="N437" s="44" t="s">
        <v>398</v>
      </c>
      <c r="P437" s="44" t="s">
        <v>399</v>
      </c>
      <c r="Q437" s="44" t="s">
        <v>400</v>
      </c>
      <c r="R437" s="44" t="s">
        <v>3306</v>
      </c>
    </row>
    <row r="438" spans="1:18">
      <c r="A438" s="44" t="s">
        <v>286</v>
      </c>
      <c r="B438" s="44" t="s">
        <v>529</v>
      </c>
      <c r="C438" s="44" t="s">
        <v>402</v>
      </c>
      <c r="D438" s="45">
        <v>17880228</v>
      </c>
      <c r="E438" s="44" t="s">
        <v>4412</v>
      </c>
      <c r="F438" s="44" t="s">
        <v>4413</v>
      </c>
      <c r="G438" s="58" t="s">
        <v>4414</v>
      </c>
      <c r="H438" s="44" t="s">
        <v>78</v>
      </c>
      <c r="I438" s="44" t="s">
        <v>397</v>
      </c>
      <c r="J438" s="44" t="s">
        <v>474</v>
      </c>
      <c r="K438" s="44" t="s">
        <v>474</v>
      </c>
      <c r="L438" s="44" t="s">
        <v>286</v>
      </c>
      <c r="M438" s="65" t="s">
        <v>415</v>
      </c>
      <c r="N438" s="44" t="s">
        <v>398</v>
      </c>
      <c r="O438" s="44" t="s">
        <v>286</v>
      </c>
      <c r="P438" s="44" t="s">
        <v>399</v>
      </c>
      <c r="Q438" s="44" t="s">
        <v>408</v>
      </c>
      <c r="R438" s="44" t="s">
        <v>4415</v>
      </c>
    </row>
    <row r="439" spans="1:18">
      <c r="A439" s="44" t="s">
        <v>390</v>
      </c>
      <c r="B439" s="44" t="s">
        <v>391</v>
      </c>
      <c r="C439" s="44" t="s">
        <v>402</v>
      </c>
      <c r="D439" s="45">
        <v>18117654</v>
      </c>
      <c r="E439" s="44" t="s">
        <v>440</v>
      </c>
      <c r="F439" s="44" t="s">
        <v>441</v>
      </c>
      <c r="G439" s="58" t="s">
        <v>442</v>
      </c>
      <c r="H439" s="44" t="s">
        <v>413</v>
      </c>
      <c r="I439" s="44" t="s">
        <v>397</v>
      </c>
      <c r="J439" s="44" t="s">
        <v>414</v>
      </c>
      <c r="K439" s="44" t="s">
        <v>414</v>
      </c>
      <c r="M439" s="65" t="s">
        <v>415</v>
      </c>
      <c r="N439" s="44" t="s">
        <v>423</v>
      </c>
      <c r="P439" s="44" t="s">
        <v>399</v>
      </c>
      <c r="Q439" s="44" t="s">
        <v>408</v>
      </c>
      <c r="R439" s="44" t="s">
        <v>443</v>
      </c>
    </row>
    <row r="440" spans="1:18">
      <c r="A440" s="44" t="s">
        <v>286</v>
      </c>
      <c r="B440" s="44" t="s">
        <v>391</v>
      </c>
      <c r="C440" s="44" t="s">
        <v>402</v>
      </c>
      <c r="D440" s="45">
        <v>19187636</v>
      </c>
      <c r="E440" s="44" t="s">
        <v>3462</v>
      </c>
      <c r="F440" s="44" t="s">
        <v>3463</v>
      </c>
      <c r="G440" s="58" t="s">
        <v>3464</v>
      </c>
      <c r="H440" s="44" t="s">
        <v>413</v>
      </c>
      <c r="I440" s="44" t="s">
        <v>397</v>
      </c>
      <c r="J440" s="44" t="s">
        <v>414</v>
      </c>
      <c r="K440" s="44" t="s">
        <v>414</v>
      </c>
      <c r="L440" s="44" t="s">
        <v>1837</v>
      </c>
      <c r="M440" s="65" t="s">
        <v>415</v>
      </c>
      <c r="N440" s="44" t="s">
        <v>423</v>
      </c>
      <c r="P440" s="44" t="s">
        <v>418</v>
      </c>
      <c r="Q440" s="44" t="s">
        <v>408</v>
      </c>
      <c r="R440" s="44" t="s">
        <v>3465</v>
      </c>
    </row>
    <row r="441" spans="1:18">
      <c r="A441" s="44" t="s">
        <v>286</v>
      </c>
      <c r="B441" s="44" t="s">
        <v>263</v>
      </c>
      <c r="C441" s="44" t="s">
        <v>431</v>
      </c>
      <c r="D441" s="45">
        <v>19283781</v>
      </c>
      <c r="E441" s="44" t="s">
        <v>5154</v>
      </c>
      <c r="F441" s="44" t="s">
        <v>5155</v>
      </c>
      <c r="G441" s="58" t="s">
        <v>3951</v>
      </c>
      <c r="H441" s="44" t="s">
        <v>244</v>
      </c>
      <c r="I441" s="44" t="s">
        <v>397</v>
      </c>
      <c r="J441" s="44" t="s">
        <v>14782</v>
      </c>
      <c r="K441" s="44" t="s">
        <v>14782</v>
      </c>
      <c r="L441" s="44" t="s">
        <v>5156</v>
      </c>
      <c r="M441" s="65" t="s">
        <v>415</v>
      </c>
      <c r="N441" s="44" t="s">
        <v>958</v>
      </c>
      <c r="O441" s="44" t="s">
        <v>5156</v>
      </c>
      <c r="P441" s="44" t="s">
        <v>418</v>
      </c>
      <c r="Q441" s="44" t="s">
        <v>400</v>
      </c>
      <c r="R441" s="44" t="s">
        <v>5157</v>
      </c>
    </row>
    <row r="442" spans="1:18">
      <c r="A442" s="44" t="s">
        <v>390</v>
      </c>
      <c r="B442" s="44" t="s">
        <v>263</v>
      </c>
      <c r="C442" s="44" t="s">
        <v>431</v>
      </c>
      <c r="D442" s="45">
        <v>21526346</v>
      </c>
      <c r="E442" s="44" t="s">
        <v>1061</v>
      </c>
      <c r="F442" s="44" t="s">
        <v>1062</v>
      </c>
      <c r="G442" s="58" t="s">
        <v>1063</v>
      </c>
      <c r="H442" s="44" t="s">
        <v>492</v>
      </c>
      <c r="I442" s="44" t="s">
        <v>397</v>
      </c>
      <c r="J442" s="44" t="s">
        <v>414</v>
      </c>
      <c r="K442" s="44" t="s">
        <v>414</v>
      </c>
      <c r="M442" s="65" t="s">
        <v>415</v>
      </c>
      <c r="N442" s="44" t="s">
        <v>398</v>
      </c>
      <c r="P442" s="44" t="s">
        <v>418</v>
      </c>
      <c r="Q442" s="44" t="s">
        <v>400</v>
      </c>
      <c r="R442" s="44" t="s">
        <v>1064</v>
      </c>
    </row>
    <row r="443" spans="1:18">
      <c r="A443" s="44" t="s">
        <v>286</v>
      </c>
      <c r="B443" s="44" t="s">
        <v>529</v>
      </c>
      <c r="C443" s="44" t="s">
        <v>402</v>
      </c>
      <c r="D443" s="45">
        <v>8068326</v>
      </c>
      <c r="E443" s="44" t="s">
        <v>4565</v>
      </c>
      <c r="F443" s="44" t="s">
        <v>856</v>
      </c>
      <c r="G443" s="58" t="s">
        <v>4566</v>
      </c>
      <c r="H443" s="44" t="s">
        <v>541</v>
      </c>
      <c r="I443" s="44" t="s">
        <v>397</v>
      </c>
      <c r="J443" s="44" t="s">
        <v>474</v>
      </c>
      <c r="K443" s="44" t="s">
        <v>474</v>
      </c>
      <c r="L443" s="44" t="s">
        <v>398</v>
      </c>
      <c r="M443" s="65" t="s">
        <v>415</v>
      </c>
      <c r="N443" s="44" t="s">
        <v>398</v>
      </c>
      <c r="O443" s="44" t="s">
        <v>398</v>
      </c>
      <c r="P443" s="44" t="s">
        <v>399</v>
      </c>
      <c r="Q443" s="44" t="s">
        <v>408</v>
      </c>
      <c r="R443" s="44" t="s">
        <v>4567</v>
      </c>
    </row>
    <row r="444" spans="1:18">
      <c r="A444" s="44" t="s">
        <v>286</v>
      </c>
      <c r="B444" s="44" t="s">
        <v>391</v>
      </c>
      <c r="C444" s="44" t="s">
        <v>402</v>
      </c>
      <c r="D444" s="45">
        <v>10051561</v>
      </c>
      <c r="E444" s="44" t="s">
        <v>3577</v>
      </c>
      <c r="F444" s="44" t="s">
        <v>3578</v>
      </c>
      <c r="G444" s="58" t="s">
        <v>3579</v>
      </c>
      <c r="H444" s="44" t="s">
        <v>413</v>
      </c>
      <c r="I444" s="44" t="s">
        <v>397</v>
      </c>
      <c r="J444" s="44" t="s">
        <v>414</v>
      </c>
      <c r="K444" s="44" t="s">
        <v>414</v>
      </c>
      <c r="M444" s="65" t="s">
        <v>415</v>
      </c>
      <c r="N444" s="44" t="s">
        <v>398</v>
      </c>
      <c r="P444" s="44" t="s">
        <v>418</v>
      </c>
      <c r="Q444" s="44" t="s">
        <v>400</v>
      </c>
      <c r="R444" s="44" t="s">
        <v>3580</v>
      </c>
    </row>
    <row r="445" spans="1:18">
      <c r="A445" s="44" t="s">
        <v>287</v>
      </c>
      <c r="B445" s="44" t="s">
        <v>529</v>
      </c>
      <c r="C445" s="44" t="s">
        <v>402</v>
      </c>
      <c r="D445" s="45">
        <v>11190448</v>
      </c>
      <c r="E445" s="44" t="s">
        <v>11065</v>
      </c>
      <c r="F445" s="44" t="s">
        <v>11066</v>
      </c>
      <c r="G445" s="58" t="s">
        <v>4053</v>
      </c>
      <c r="H445" s="44" t="s">
        <v>4813</v>
      </c>
      <c r="I445" s="44" t="s">
        <v>397</v>
      </c>
      <c r="J445" s="44" t="s">
        <v>2111</v>
      </c>
      <c r="K445" s="44" t="s">
        <v>2111</v>
      </c>
      <c r="L445" s="44" t="s">
        <v>2111</v>
      </c>
      <c r="M445" s="65" t="s">
        <v>11067</v>
      </c>
      <c r="N445" s="44" t="s">
        <v>11068</v>
      </c>
      <c r="O445" s="44" t="s">
        <v>536</v>
      </c>
      <c r="P445" s="44" t="s">
        <v>399</v>
      </c>
      <c r="Q445" s="44" t="s">
        <v>408</v>
      </c>
      <c r="R445" s="44" t="s">
        <v>11069</v>
      </c>
    </row>
    <row r="446" spans="1:18">
      <c r="A446" s="44" t="s">
        <v>287</v>
      </c>
      <c r="B446" s="44" t="s">
        <v>529</v>
      </c>
      <c r="C446" s="44" t="s">
        <v>431</v>
      </c>
      <c r="D446" s="45">
        <v>22102575</v>
      </c>
      <c r="E446" s="44" t="s">
        <v>10008</v>
      </c>
      <c r="F446" s="44" t="s">
        <v>10009</v>
      </c>
      <c r="G446" s="58" t="s">
        <v>4181</v>
      </c>
      <c r="H446" s="44" t="s">
        <v>779</v>
      </c>
      <c r="I446" s="44" t="s">
        <v>397</v>
      </c>
      <c r="J446" s="44" t="s">
        <v>14782</v>
      </c>
      <c r="K446" s="44" t="s">
        <v>14782</v>
      </c>
      <c r="M446" s="65" t="s">
        <v>15904</v>
      </c>
      <c r="N446" s="44" t="s">
        <v>10010</v>
      </c>
      <c r="P446" s="44" t="s">
        <v>418</v>
      </c>
      <c r="Q446" s="44" t="s">
        <v>400</v>
      </c>
      <c r="R446" s="44" t="s">
        <v>10011</v>
      </c>
    </row>
    <row r="447" spans="1:18">
      <c r="A447" s="44" t="s">
        <v>286</v>
      </c>
      <c r="B447" s="44" t="s">
        <v>263</v>
      </c>
      <c r="C447" s="44" t="s">
        <v>431</v>
      </c>
      <c r="D447" s="45">
        <v>3834376</v>
      </c>
      <c r="E447" s="44" t="s">
        <v>5271</v>
      </c>
      <c r="F447" s="44" t="s">
        <v>5272</v>
      </c>
      <c r="G447" s="58" t="s">
        <v>5273</v>
      </c>
      <c r="H447" s="44" t="s">
        <v>244</v>
      </c>
      <c r="I447" s="44" t="s">
        <v>397</v>
      </c>
      <c r="J447" s="44" t="s">
        <v>14785</v>
      </c>
      <c r="K447" s="44" t="s">
        <v>14785</v>
      </c>
      <c r="L447" s="44" t="s">
        <v>4650</v>
      </c>
      <c r="M447" s="65" t="s">
        <v>15904</v>
      </c>
      <c r="N447" s="44" t="s">
        <v>3574</v>
      </c>
      <c r="O447" s="44" t="s">
        <v>4651</v>
      </c>
      <c r="P447" s="44" t="s">
        <v>418</v>
      </c>
      <c r="Q447" s="44" t="s">
        <v>408</v>
      </c>
      <c r="R447" s="44" t="s">
        <v>5274</v>
      </c>
    </row>
    <row r="448" spans="1:18">
      <c r="A448" s="44" t="s">
        <v>286</v>
      </c>
      <c r="B448" s="44" t="s">
        <v>263</v>
      </c>
      <c r="C448" s="44" t="s">
        <v>431</v>
      </c>
      <c r="D448" s="45">
        <v>9253892</v>
      </c>
      <c r="E448" s="44" t="s">
        <v>5150</v>
      </c>
      <c r="F448" s="44" t="s">
        <v>5151</v>
      </c>
      <c r="G448" s="58" t="s">
        <v>5152</v>
      </c>
      <c r="H448" s="44" t="s">
        <v>779</v>
      </c>
      <c r="I448" s="44" t="s">
        <v>397</v>
      </c>
      <c r="J448" s="44" t="s">
        <v>14785</v>
      </c>
      <c r="K448" s="44" t="s">
        <v>14785</v>
      </c>
      <c r="L448" s="44" t="s">
        <v>4650</v>
      </c>
      <c r="M448" s="65" t="s">
        <v>15904</v>
      </c>
      <c r="N448" s="44" t="s">
        <v>3574</v>
      </c>
      <c r="O448" s="44" t="s">
        <v>4651</v>
      </c>
      <c r="P448" s="44" t="s">
        <v>418</v>
      </c>
      <c r="Q448" s="44" t="s">
        <v>408</v>
      </c>
      <c r="R448" s="44" t="s">
        <v>5153</v>
      </c>
    </row>
    <row r="449" spans="1:18">
      <c r="A449" s="44" t="s">
        <v>286</v>
      </c>
      <c r="B449" s="44" t="s">
        <v>263</v>
      </c>
      <c r="C449" s="44" t="s">
        <v>431</v>
      </c>
      <c r="D449" s="45">
        <v>9260668</v>
      </c>
      <c r="E449" s="44" t="s">
        <v>1200</v>
      </c>
      <c r="F449" s="44" t="s">
        <v>4983</v>
      </c>
      <c r="G449" s="58" t="s">
        <v>4984</v>
      </c>
      <c r="H449" s="44" t="s">
        <v>244</v>
      </c>
      <c r="I449" s="44" t="s">
        <v>397</v>
      </c>
      <c r="J449" s="44" t="s">
        <v>14785</v>
      </c>
      <c r="K449" s="44" t="s">
        <v>14785</v>
      </c>
      <c r="L449" s="44" t="s">
        <v>4650</v>
      </c>
      <c r="M449" s="65" t="s">
        <v>15904</v>
      </c>
      <c r="N449" s="44" t="s">
        <v>3574</v>
      </c>
      <c r="O449" s="44" t="s">
        <v>4651</v>
      </c>
      <c r="P449" s="44" t="s">
        <v>418</v>
      </c>
      <c r="Q449" s="44" t="s">
        <v>408</v>
      </c>
      <c r="R449" s="44" t="s">
        <v>4985</v>
      </c>
    </row>
    <row r="450" spans="1:18">
      <c r="A450" s="44" t="s">
        <v>286</v>
      </c>
      <c r="B450" s="44" t="s">
        <v>529</v>
      </c>
      <c r="C450" s="44" t="s">
        <v>402</v>
      </c>
      <c r="D450" s="68">
        <v>13208333</v>
      </c>
      <c r="E450" s="44" t="s">
        <v>4648</v>
      </c>
      <c r="F450" s="44" t="s">
        <v>4649</v>
      </c>
      <c r="G450" s="69" t="s">
        <v>4181</v>
      </c>
      <c r="H450" s="44" t="s">
        <v>568</v>
      </c>
      <c r="I450" s="44" t="s">
        <v>397</v>
      </c>
      <c r="J450" s="44" t="s">
        <v>14785</v>
      </c>
      <c r="K450" s="44" t="s">
        <v>14785</v>
      </c>
      <c r="L450" s="44" t="s">
        <v>4650</v>
      </c>
      <c r="M450" s="65" t="s">
        <v>15904</v>
      </c>
      <c r="N450" s="44" t="s">
        <v>3574</v>
      </c>
      <c r="O450" s="44" t="s">
        <v>4651</v>
      </c>
      <c r="P450" s="44" t="s">
        <v>418</v>
      </c>
      <c r="Q450" s="44" t="s">
        <v>408</v>
      </c>
      <c r="R450" s="44" t="s">
        <v>4652</v>
      </c>
    </row>
    <row r="451" spans="1:18">
      <c r="A451" s="44" t="s">
        <v>286</v>
      </c>
      <c r="B451" s="44" t="s">
        <v>263</v>
      </c>
      <c r="C451" s="44" t="s">
        <v>431</v>
      </c>
      <c r="D451" s="45">
        <v>18893522</v>
      </c>
      <c r="E451" s="44" t="s">
        <v>4986</v>
      </c>
      <c r="F451" s="44" t="s">
        <v>4987</v>
      </c>
      <c r="G451" s="58" t="s">
        <v>4988</v>
      </c>
      <c r="H451" s="44" t="s">
        <v>244</v>
      </c>
      <c r="I451" s="44" t="s">
        <v>397</v>
      </c>
      <c r="J451" s="44" t="s">
        <v>14785</v>
      </c>
      <c r="K451" s="44" t="s">
        <v>14785</v>
      </c>
      <c r="L451" s="44" t="s">
        <v>4650</v>
      </c>
      <c r="M451" s="65" t="s">
        <v>15904</v>
      </c>
      <c r="N451" s="44" t="s">
        <v>3574</v>
      </c>
      <c r="O451" s="44" t="s">
        <v>4651</v>
      </c>
      <c r="P451" s="44" t="s">
        <v>418</v>
      </c>
      <c r="Q451" s="44" t="s">
        <v>408</v>
      </c>
      <c r="R451" s="44" t="s">
        <v>4989</v>
      </c>
    </row>
    <row r="452" spans="1:18">
      <c r="A452" s="44" t="s">
        <v>286</v>
      </c>
      <c r="B452" s="44" t="s">
        <v>529</v>
      </c>
      <c r="C452" s="44" t="s">
        <v>431</v>
      </c>
      <c r="D452" s="45">
        <v>9400755</v>
      </c>
      <c r="E452" s="44" t="s">
        <v>4732</v>
      </c>
      <c r="F452" s="44" t="s">
        <v>4733</v>
      </c>
      <c r="G452" s="58" t="s">
        <v>4181</v>
      </c>
      <c r="H452" s="44" t="s">
        <v>716</v>
      </c>
      <c r="I452" s="44" t="s">
        <v>397</v>
      </c>
      <c r="J452" s="44" t="s">
        <v>435</v>
      </c>
      <c r="K452" s="44" t="s">
        <v>435</v>
      </c>
      <c r="L452" s="44" t="s">
        <v>3574</v>
      </c>
      <c r="M452" s="65" t="s">
        <v>15905</v>
      </c>
      <c r="N452" s="44" t="s">
        <v>3574</v>
      </c>
      <c r="O452" s="44" t="s">
        <v>4734</v>
      </c>
      <c r="P452" s="44" t="s">
        <v>418</v>
      </c>
      <c r="Q452" s="44" t="s">
        <v>400</v>
      </c>
      <c r="R452" s="44" t="s">
        <v>4735</v>
      </c>
    </row>
    <row r="453" spans="1:18">
      <c r="A453" s="44" t="s">
        <v>286</v>
      </c>
      <c r="B453" s="44" t="s">
        <v>263</v>
      </c>
      <c r="C453" s="44" t="s">
        <v>402</v>
      </c>
      <c r="D453" s="45">
        <v>16965944</v>
      </c>
      <c r="E453" s="44" t="s">
        <v>4990</v>
      </c>
      <c r="F453" s="44" t="s">
        <v>4991</v>
      </c>
      <c r="G453" s="58" t="s">
        <v>4992</v>
      </c>
      <c r="H453" s="44" t="s">
        <v>244</v>
      </c>
      <c r="I453" s="44" t="s">
        <v>397</v>
      </c>
      <c r="J453" s="44" t="s">
        <v>14785</v>
      </c>
      <c r="K453" s="44" t="s">
        <v>14785</v>
      </c>
      <c r="L453" s="44" t="s">
        <v>3574</v>
      </c>
      <c r="M453" s="65" t="s">
        <v>15905</v>
      </c>
      <c r="N453" s="44" t="s">
        <v>3574</v>
      </c>
      <c r="O453" s="44" t="s">
        <v>4993</v>
      </c>
      <c r="P453" s="44" t="s">
        <v>418</v>
      </c>
      <c r="Q453" s="44" t="s">
        <v>408</v>
      </c>
      <c r="R453" s="44" t="s">
        <v>4994</v>
      </c>
    </row>
    <row r="454" spans="1:18">
      <c r="A454" s="44" t="s">
        <v>286</v>
      </c>
      <c r="B454" s="44" t="s">
        <v>263</v>
      </c>
      <c r="C454" s="44" t="s">
        <v>402</v>
      </c>
      <c r="D454" s="45">
        <v>8066245</v>
      </c>
      <c r="E454" s="44" t="s">
        <v>5145</v>
      </c>
      <c r="F454" s="44" t="s">
        <v>5146</v>
      </c>
      <c r="G454" s="58" t="s">
        <v>5147</v>
      </c>
      <c r="H454" s="44" t="s">
        <v>244</v>
      </c>
      <c r="I454" s="44" t="s">
        <v>397</v>
      </c>
      <c r="J454" s="44" t="s">
        <v>14785</v>
      </c>
      <c r="K454" s="44" t="s">
        <v>14785</v>
      </c>
      <c r="L454" s="44" t="s">
        <v>4650</v>
      </c>
      <c r="M454" s="65" t="s">
        <v>15905</v>
      </c>
      <c r="N454" s="44" t="s">
        <v>3574</v>
      </c>
      <c r="O454" s="44" t="s">
        <v>5148</v>
      </c>
      <c r="P454" s="44" t="s">
        <v>418</v>
      </c>
      <c r="Q454" s="44" t="s">
        <v>408</v>
      </c>
      <c r="R454" s="44" t="s">
        <v>5149</v>
      </c>
    </row>
    <row r="455" spans="1:18">
      <c r="A455" s="44" t="s">
        <v>286</v>
      </c>
      <c r="B455" s="44" t="s">
        <v>263</v>
      </c>
      <c r="C455" s="44" t="s">
        <v>431</v>
      </c>
      <c r="D455" s="45">
        <v>13739978</v>
      </c>
      <c r="E455" s="44" t="s">
        <v>5199</v>
      </c>
      <c r="F455" s="44" t="s">
        <v>5200</v>
      </c>
      <c r="G455" s="58" t="s">
        <v>5201</v>
      </c>
      <c r="H455" s="44" t="s">
        <v>779</v>
      </c>
      <c r="I455" s="44" t="s">
        <v>397</v>
      </c>
      <c r="J455" s="44" t="s">
        <v>14785</v>
      </c>
      <c r="K455" s="44" t="s">
        <v>14785</v>
      </c>
      <c r="L455" s="44" t="s">
        <v>4650</v>
      </c>
      <c r="M455" s="65" t="s">
        <v>15905</v>
      </c>
      <c r="N455" s="44" t="s">
        <v>3574</v>
      </c>
      <c r="O455" s="44" t="s">
        <v>5202</v>
      </c>
      <c r="P455" s="44" t="s">
        <v>418</v>
      </c>
      <c r="Q455" s="44" t="s">
        <v>408</v>
      </c>
      <c r="R455" s="44" t="s">
        <v>5203</v>
      </c>
    </row>
    <row r="456" spans="1:18">
      <c r="A456" s="44" t="s">
        <v>287</v>
      </c>
      <c r="B456" s="44" t="s">
        <v>529</v>
      </c>
      <c r="C456" s="44" t="s">
        <v>431</v>
      </c>
      <c r="D456" s="45">
        <v>8042626</v>
      </c>
      <c r="E456" s="44" t="s">
        <v>7089</v>
      </c>
      <c r="F456" s="44" t="s">
        <v>12397</v>
      </c>
      <c r="G456" s="58" t="s">
        <v>12398</v>
      </c>
      <c r="H456" s="44" t="s">
        <v>2444</v>
      </c>
      <c r="I456" s="44" t="s">
        <v>397</v>
      </c>
      <c r="J456" s="44" t="s">
        <v>543</v>
      </c>
      <c r="K456" s="44" t="s">
        <v>543</v>
      </c>
      <c r="L456" s="44" t="s">
        <v>542</v>
      </c>
      <c r="M456" s="65" t="s">
        <v>11291</v>
      </c>
      <c r="N456" s="44" t="s">
        <v>551</v>
      </c>
      <c r="P456" s="44" t="s">
        <v>399</v>
      </c>
      <c r="Q456" s="44" t="s">
        <v>400</v>
      </c>
      <c r="R456" s="44" t="s">
        <v>12399</v>
      </c>
    </row>
    <row r="457" spans="1:18">
      <c r="A457" s="44" t="s">
        <v>287</v>
      </c>
      <c r="B457" s="44" t="s">
        <v>529</v>
      </c>
      <c r="C457" s="44" t="s">
        <v>402</v>
      </c>
      <c r="D457" s="45">
        <v>12246683</v>
      </c>
      <c r="E457" s="44" t="s">
        <v>10148</v>
      </c>
      <c r="F457" s="44" t="s">
        <v>10149</v>
      </c>
      <c r="G457" s="58" t="s">
        <v>3188</v>
      </c>
      <c r="H457" s="44" t="s">
        <v>691</v>
      </c>
      <c r="I457" s="44" t="s">
        <v>397</v>
      </c>
      <c r="J457" s="44" t="s">
        <v>543</v>
      </c>
      <c r="K457" s="44" t="s">
        <v>543</v>
      </c>
      <c r="L457" s="44" t="s">
        <v>4174</v>
      </c>
      <c r="M457" s="65" t="s">
        <v>11291</v>
      </c>
      <c r="N457" s="44" t="s">
        <v>551</v>
      </c>
      <c r="O457" s="44" t="s">
        <v>1244</v>
      </c>
      <c r="P457" s="44" t="s">
        <v>399</v>
      </c>
      <c r="Q457" s="44" t="s">
        <v>408</v>
      </c>
      <c r="R457" s="44" t="s">
        <v>10150</v>
      </c>
    </row>
    <row r="458" spans="1:18">
      <c r="A458" s="44" t="s">
        <v>287</v>
      </c>
      <c r="B458" s="44" t="s">
        <v>529</v>
      </c>
      <c r="C458" s="44" t="s">
        <v>402</v>
      </c>
      <c r="D458" s="45">
        <v>18288141</v>
      </c>
      <c r="E458" s="44" t="s">
        <v>11286</v>
      </c>
      <c r="F458" s="44" t="s">
        <v>11287</v>
      </c>
      <c r="G458" s="58" t="s">
        <v>11288</v>
      </c>
      <c r="H458" s="44" t="s">
        <v>541</v>
      </c>
      <c r="I458" s="44" t="s">
        <v>1174</v>
      </c>
      <c r="J458" s="44" t="s">
        <v>11289</v>
      </c>
      <c r="K458" s="44" t="s">
        <v>11289</v>
      </c>
      <c r="L458" s="44" t="s">
        <v>11290</v>
      </c>
      <c r="M458" s="65" t="s">
        <v>11291</v>
      </c>
      <c r="N458" s="44" t="s">
        <v>536</v>
      </c>
      <c r="O458" s="44" t="s">
        <v>287</v>
      </c>
      <c r="P458" s="44" t="s">
        <v>418</v>
      </c>
      <c r="Q458" s="44" t="s">
        <v>408</v>
      </c>
      <c r="R458" s="44" t="s">
        <v>11292</v>
      </c>
    </row>
    <row r="459" spans="1:18">
      <c r="A459" s="44" t="s">
        <v>287</v>
      </c>
      <c r="B459" s="44" t="s">
        <v>529</v>
      </c>
      <c r="C459" s="44" t="s">
        <v>402</v>
      </c>
      <c r="D459" s="45">
        <v>9983966</v>
      </c>
      <c r="E459" s="44" t="s">
        <v>12690</v>
      </c>
      <c r="F459" s="44" t="s">
        <v>12691</v>
      </c>
      <c r="G459" s="58" t="s">
        <v>12692</v>
      </c>
      <c r="H459" s="44" t="s">
        <v>2470</v>
      </c>
      <c r="I459" s="44" t="s">
        <v>397</v>
      </c>
      <c r="J459" s="44" t="s">
        <v>4329</v>
      </c>
      <c r="K459" s="44" t="s">
        <v>542</v>
      </c>
      <c r="L459" s="44" t="s">
        <v>542</v>
      </c>
      <c r="M459" s="65" t="s">
        <v>11291</v>
      </c>
      <c r="N459" s="44" t="s">
        <v>551</v>
      </c>
      <c r="P459" s="44" t="s">
        <v>399</v>
      </c>
      <c r="Q459" s="44" t="s">
        <v>400</v>
      </c>
      <c r="R459" s="44" t="s">
        <v>12693</v>
      </c>
    </row>
    <row r="460" spans="1:18">
      <c r="A460" s="44" t="s">
        <v>287</v>
      </c>
      <c r="B460" s="44" t="s">
        <v>529</v>
      </c>
      <c r="C460" s="44" t="s">
        <v>431</v>
      </c>
      <c r="D460" s="45">
        <v>16978393</v>
      </c>
      <c r="E460" s="44" t="s">
        <v>12694</v>
      </c>
      <c r="F460" s="44" t="s">
        <v>12695</v>
      </c>
      <c r="G460" s="58" t="s">
        <v>12696</v>
      </c>
      <c r="H460" s="44" t="s">
        <v>549</v>
      </c>
      <c r="I460" s="44" t="s">
        <v>397</v>
      </c>
      <c r="J460" s="44" t="s">
        <v>4329</v>
      </c>
      <c r="K460" s="44" t="s">
        <v>542</v>
      </c>
      <c r="L460" s="44" t="s">
        <v>542</v>
      </c>
      <c r="M460" s="65" t="s">
        <v>11291</v>
      </c>
      <c r="N460" s="44" t="s">
        <v>536</v>
      </c>
      <c r="P460" s="44" t="s">
        <v>399</v>
      </c>
      <c r="Q460" s="44" t="s">
        <v>400</v>
      </c>
      <c r="R460" s="44" t="s">
        <v>12697</v>
      </c>
    </row>
    <row r="461" spans="1:18">
      <c r="A461" s="44" t="s">
        <v>287</v>
      </c>
      <c r="B461" s="44" t="s">
        <v>529</v>
      </c>
      <c r="C461" s="44" t="s">
        <v>431</v>
      </c>
      <c r="D461" s="45">
        <v>18559683</v>
      </c>
      <c r="E461" s="44" t="s">
        <v>9796</v>
      </c>
      <c r="F461" s="44" t="s">
        <v>9797</v>
      </c>
      <c r="G461" s="58" t="s">
        <v>1890</v>
      </c>
      <c r="H461" s="44" t="s">
        <v>13</v>
      </c>
      <c r="I461" s="44" t="s">
        <v>397</v>
      </c>
      <c r="J461" s="44" t="s">
        <v>4329</v>
      </c>
      <c r="K461" s="44" t="s">
        <v>15066</v>
      </c>
      <c r="L461" s="44" t="s">
        <v>4324</v>
      </c>
      <c r="M461" s="65" t="s">
        <v>11291</v>
      </c>
      <c r="N461" s="44" t="s">
        <v>551</v>
      </c>
      <c r="O461" s="44" t="s">
        <v>551</v>
      </c>
      <c r="P461" s="44" t="s">
        <v>399</v>
      </c>
      <c r="Q461" s="44" t="s">
        <v>408</v>
      </c>
      <c r="R461" s="44" t="s">
        <v>9798</v>
      </c>
    </row>
    <row r="462" spans="1:18">
      <c r="A462" s="44" t="s">
        <v>287</v>
      </c>
      <c r="B462" s="44" t="s">
        <v>529</v>
      </c>
      <c r="C462" s="44" t="s">
        <v>402</v>
      </c>
      <c r="D462" s="45">
        <v>9385356</v>
      </c>
      <c r="E462" s="44" t="s">
        <v>9690</v>
      </c>
      <c r="F462" s="44" t="s">
        <v>9691</v>
      </c>
      <c r="G462" s="58" t="s">
        <v>9692</v>
      </c>
      <c r="H462" s="44" t="s">
        <v>899</v>
      </c>
      <c r="I462" s="44" t="s">
        <v>397</v>
      </c>
      <c r="J462" s="44" t="s">
        <v>10675</v>
      </c>
      <c r="K462" s="44" t="s">
        <v>10675</v>
      </c>
      <c r="L462" s="44" t="s">
        <v>551</v>
      </c>
      <c r="M462" s="65" t="s">
        <v>15906</v>
      </c>
      <c r="N462" s="44" t="s">
        <v>551</v>
      </c>
      <c r="O462" s="44" t="s">
        <v>9693</v>
      </c>
      <c r="P462" s="44" t="s">
        <v>399</v>
      </c>
      <c r="Q462" s="44" t="s">
        <v>400</v>
      </c>
      <c r="R462" s="44" t="s">
        <v>9694</v>
      </c>
    </row>
    <row r="463" spans="1:18">
      <c r="A463" s="44" t="s">
        <v>287</v>
      </c>
      <c r="B463" s="44" t="s">
        <v>263</v>
      </c>
      <c r="C463" s="44" t="s">
        <v>431</v>
      </c>
      <c r="D463" s="45">
        <v>18226356</v>
      </c>
      <c r="E463" s="44" t="s">
        <v>14366</v>
      </c>
      <c r="F463" s="44" t="s">
        <v>14367</v>
      </c>
      <c r="G463" s="58" t="s">
        <v>14368</v>
      </c>
      <c r="H463" s="44" t="s">
        <v>248</v>
      </c>
      <c r="I463" s="44" t="s">
        <v>397</v>
      </c>
      <c r="J463" s="44" t="s">
        <v>1280</v>
      </c>
      <c r="K463" s="44" t="s">
        <v>1280</v>
      </c>
      <c r="L463" s="45">
        <v>4245919714</v>
      </c>
      <c r="M463" s="65" t="s">
        <v>7129</v>
      </c>
      <c r="N463" s="44" t="s">
        <v>551</v>
      </c>
      <c r="O463" s="44" t="s">
        <v>14369</v>
      </c>
      <c r="P463" s="44" t="s">
        <v>399</v>
      </c>
      <c r="Q463" s="44" t="s">
        <v>408</v>
      </c>
      <c r="R463" s="44" t="s">
        <v>14370</v>
      </c>
    </row>
    <row r="464" spans="1:18">
      <c r="A464" s="44" t="s">
        <v>287</v>
      </c>
      <c r="B464" s="44" t="s">
        <v>263</v>
      </c>
      <c r="C464" s="44" t="s">
        <v>431</v>
      </c>
      <c r="D464" s="45">
        <v>5683344</v>
      </c>
      <c r="E464" s="44" t="s">
        <v>14359</v>
      </c>
      <c r="F464" s="44" t="s">
        <v>14360</v>
      </c>
      <c r="G464" s="58" t="s">
        <v>14361</v>
      </c>
      <c r="H464" s="44" t="s">
        <v>248</v>
      </c>
      <c r="I464" s="44" t="s">
        <v>397</v>
      </c>
      <c r="J464" s="44" t="s">
        <v>1280</v>
      </c>
      <c r="K464" s="44" t="s">
        <v>1280</v>
      </c>
      <c r="L464" s="44" t="s">
        <v>10625</v>
      </c>
      <c r="M464" s="65" t="s">
        <v>7129</v>
      </c>
      <c r="N464" s="44" t="s">
        <v>551</v>
      </c>
      <c r="O464" s="44" t="s">
        <v>287</v>
      </c>
      <c r="P464" s="44" t="s">
        <v>399</v>
      </c>
      <c r="Q464" s="44" t="s">
        <v>408</v>
      </c>
      <c r="R464" s="44" t="s">
        <v>14362</v>
      </c>
    </row>
    <row r="465" spans="1:18">
      <c r="A465" s="44" t="s">
        <v>287</v>
      </c>
      <c r="B465" s="44" t="s">
        <v>391</v>
      </c>
      <c r="C465" s="44" t="s">
        <v>431</v>
      </c>
      <c r="D465" s="45">
        <v>9382882</v>
      </c>
      <c r="E465" s="44" t="s">
        <v>7456</v>
      </c>
      <c r="F465" s="44" t="s">
        <v>7457</v>
      </c>
      <c r="G465" s="58" t="s">
        <v>7458</v>
      </c>
      <c r="H465" s="44" t="s">
        <v>248</v>
      </c>
      <c r="I465" s="44" t="s">
        <v>397</v>
      </c>
      <c r="J465" s="44" t="s">
        <v>7459</v>
      </c>
      <c r="K465" s="44" t="s">
        <v>7459</v>
      </c>
      <c r="M465" s="65" t="s">
        <v>7129</v>
      </c>
      <c r="N465" s="44" t="s">
        <v>536</v>
      </c>
      <c r="P465" s="44" t="s">
        <v>399</v>
      </c>
      <c r="Q465" s="44" t="s">
        <v>408</v>
      </c>
      <c r="R465" s="44" t="s">
        <v>7460</v>
      </c>
    </row>
    <row r="466" spans="1:18">
      <c r="A466" s="44" t="s">
        <v>287</v>
      </c>
      <c r="B466" s="44" t="s">
        <v>391</v>
      </c>
      <c r="C466" s="44" t="s">
        <v>431</v>
      </c>
      <c r="D466" s="45">
        <v>14332632</v>
      </c>
      <c r="E466" s="44" t="s">
        <v>8359</v>
      </c>
      <c r="F466" s="44" t="s">
        <v>8360</v>
      </c>
      <c r="G466" s="58" t="s">
        <v>8361</v>
      </c>
      <c r="H466" s="44" t="s">
        <v>413</v>
      </c>
      <c r="I466" s="44" t="s">
        <v>397</v>
      </c>
      <c r="J466" s="44" t="s">
        <v>1092</v>
      </c>
      <c r="K466" s="44" t="s">
        <v>1092</v>
      </c>
      <c r="M466" s="65" t="s">
        <v>7129</v>
      </c>
      <c r="N466" s="44" t="s">
        <v>536</v>
      </c>
      <c r="O466" s="44" t="s">
        <v>274</v>
      </c>
      <c r="P466" s="44" t="s">
        <v>399</v>
      </c>
      <c r="Q466" s="44" t="s">
        <v>408</v>
      </c>
      <c r="R466" s="44" t="s">
        <v>8362</v>
      </c>
    </row>
    <row r="467" spans="1:18">
      <c r="A467" s="44" t="s">
        <v>287</v>
      </c>
      <c r="B467" s="44" t="s">
        <v>391</v>
      </c>
      <c r="C467" s="44" t="s">
        <v>431</v>
      </c>
      <c r="D467" s="45">
        <v>16635218</v>
      </c>
      <c r="E467" s="44" t="s">
        <v>7056</v>
      </c>
      <c r="F467" s="44" t="s">
        <v>7057</v>
      </c>
      <c r="G467" s="58" t="s">
        <v>7058</v>
      </c>
      <c r="H467" s="44" t="s">
        <v>248</v>
      </c>
      <c r="I467" s="44" t="s">
        <v>397</v>
      </c>
      <c r="J467" s="44" t="s">
        <v>1280</v>
      </c>
      <c r="K467" s="44" t="s">
        <v>1280</v>
      </c>
      <c r="M467" s="65" t="s">
        <v>7129</v>
      </c>
      <c r="N467" s="44" t="s">
        <v>551</v>
      </c>
      <c r="P467" s="44" t="s">
        <v>418</v>
      </c>
      <c r="Q467" s="44" t="s">
        <v>400</v>
      </c>
      <c r="R467" s="44" t="s">
        <v>7059</v>
      </c>
    </row>
    <row r="468" spans="1:18">
      <c r="A468" s="44" t="s">
        <v>287</v>
      </c>
      <c r="B468" s="44" t="s">
        <v>391</v>
      </c>
      <c r="C468" s="44" t="s">
        <v>431</v>
      </c>
      <c r="D468" s="45">
        <v>16979388</v>
      </c>
      <c r="E468" s="44" t="s">
        <v>8732</v>
      </c>
      <c r="F468" s="44" t="s">
        <v>8733</v>
      </c>
      <c r="G468" s="58" t="s">
        <v>8734</v>
      </c>
      <c r="H468" s="44" t="s">
        <v>248</v>
      </c>
      <c r="I468" s="44" t="s">
        <v>397</v>
      </c>
      <c r="J468" s="44" t="s">
        <v>8735</v>
      </c>
      <c r="K468" s="44" t="s">
        <v>8735</v>
      </c>
      <c r="M468" s="65" t="s">
        <v>7129</v>
      </c>
      <c r="N468" s="44" t="s">
        <v>536</v>
      </c>
      <c r="O468" s="44" t="s">
        <v>6819</v>
      </c>
      <c r="P468" s="44" t="s">
        <v>418</v>
      </c>
      <c r="Q468" s="44" t="s">
        <v>400</v>
      </c>
      <c r="R468" s="44" t="s">
        <v>8736</v>
      </c>
    </row>
    <row r="469" spans="1:18">
      <c r="A469" s="44" t="s">
        <v>287</v>
      </c>
      <c r="B469" s="44" t="s">
        <v>391</v>
      </c>
      <c r="C469" s="44" t="s">
        <v>431</v>
      </c>
      <c r="D469" s="45">
        <v>17766536</v>
      </c>
      <c r="E469" s="44" t="s">
        <v>7125</v>
      </c>
      <c r="F469" s="44" t="s">
        <v>7126</v>
      </c>
      <c r="G469" s="58" t="s">
        <v>7127</v>
      </c>
      <c r="H469" s="44" t="s">
        <v>248</v>
      </c>
      <c r="I469" s="44" t="s">
        <v>397</v>
      </c>
      <c r="J469" s="44" t="s">
        <v>1280</v>
      </c>
      <c r="K469" s="44" t="s">
        <v>1280</v>
      </c>
      <c r="L469" s="44" t="s">
        <v>7128</v>
      </c>
      <c r="M469" s="65" t="s">
        <v>7129</v>
      </c>
      <c r="N469" s="44" t="s">
        <v>7130</v>
      </c>
      <c r="O469" s="44" t="s">
        <v>274</v>
      </c>
      <c r="P469" s="44" t="s">
        <v>418</v>
      </c>
      <c r="Q469" s="44" t="s">
        <v>400</v>
      </c>
      <c r="R469" s="44" t="s">
        <v>7131</v>
      </c>
    </row>
    <row r="470" spans="1:18">
      <c r="A470" s="44" t="s">
        <v>287</v>
      </c>
      <c r="B470" s="44" t="s">
        <v>263</v>
      </c>
      <c r="C470" s="44" t="s">
        <v>431</v>
      </c>
      <c r="D470" s="45">
        <v>18224659</v>
      </c>
      <c r="E470" s="44" t="s">
        <v>14327</v>
      </c>
      <c r="F470" s="44" t="s">
        <v>2948</v>
      </c>
      <c r="G470" s="58" t="s">
        <v>14328</v>
      </c>
      <c r="H470" s="44" t="s">
        <v>248</v>
      </c>
      <c r="I470" s="44" t="s">
        <v>397</v>
      </c>
      <c r="J470" s="44" t="s">
        <v>15060</v>
      </c>
      <c r="K470" s="44" t="s">
        <v>15060</v>
      </c>
      <c r="L470" s="44" t="s">
        <v>14329</v>
      </c>
      <c r="M470" s="65" t="s">
        <v>7129</v>
      </c>
      <c r="N470" s="44" t="s">
        <v>551</v>
      </c>
      <c r="O470" s="44" t="s">
        <v>551</v>
      </c>
      <c r="P470" s="44" t="s">
        <v>399</v>
      </c>
      <c r="Q470" s="44" t="s">
        <v>408</v>
      </c>
      <c r="R470" s="44" t="s">
        <v>14330</v>
      </c>
    </row>
    <row r="471" spans="1:18">
      <c r="A471" s="44" t="s">
        <v>287</v>
      </c>
      <c r="B471" s="44" t="s">
        <v>391</v>
      </c>
      <c r="C471" s="44" t="s">
        <v>431</v>
      </c>
      <c r="D471" s="45">
        <v>18772699</v>
      </c>
      <c r="E471" s="44" t="s">
        <v>8523</v>
      </c>
      <c r="F471" s="44" t="s">
        <v>8524</v>
      </c>
      <c r="G471" s="58" t="s">
        <v>8525</v>
      </c>
      <c r="H471" s="44" t="s">
        <v>78</v>
      </c>
      <c r="I471" s="44" t="s">
        <v>397</v>
      </c>
      <c r="J471" s="44" t="s">
        <v>1280</v>
      </c>
      <c r="K471" s="44" t="s">
        <v>1280</v>
      </c>
      <c r="M471" s="65" t="s">
        <v>7129</v>
      </c>
      <c r="N471" s="44" t="s">
        <v>749</v>
      </c>
      <c r="P471" s="44" t="s">
        <v>418</v>
      </c>
      <c r="Q471" s="44" t="s">
        <v>408</v>
      </c>
      <c r="R471" s="44" t="s">
        <v>8526</v>
      </c>
    </row>
    <row r="472" spans="1:18">
      <c r="A472" s="44" t="s">
        <v>287</v>
      </c>
      <c r="B472" s="44" t="s">
        <v>391</v>
      </c>
      <c r="C472" s="44" t="s">
        <v>431</v>
      </c>
      <c r="D472" s="45">
        <v>20408958</v>
      </c>
      <c r="E472" s="44" t="s">
        <v>7831</v>
      </c>
      <c r="F472" s="44" t="s">
        <v>7832</v>
      </c>
      <c r="G472" s="58" t="s">
        <v>7833</v>
      </c>
      <c r="H472" s="44" t="s">
        <v>248</v>
      </c>
      <c r="I472" s="44" t="s">
        <v>397</v>
      </c>
      <c r="J472" s="44" t="s">
        <v>1280</v>
      </c>
      <c r="K472" s="44" t="s">
        <v>1280</v>
      </c>
      <c r="L472" s="44" t="s">
        <v>7128</v>
      </c>
      <c r="M472" s="65" t="s">
        <v>7129</v>
      </c>
      <c r="N472" s="44" t="s">
        <v>536</v>
      </c>
      <c r="O472" s="44" t="s">
        <v>536</v>
      </c>
      <c r="P472" s="44" t="s">
        <v>399</v>
      </c>
      <c r="Q472" s="44" t="s">
        <v>400</v>
      </c>
      <c r="R472" s="44" t="s">
        <v>7834</v>
      </c>
    </row>
    <row r="473" spans="1:18">
      <c r="A473" s="44" t="s">
        <v>289</v>
      </c>
      <c r="B473" s="44" t="s">
        <v>529</v>
      </c>
      <c r="C473" s="44" t="s">
        <v>431</v>
      </c>
      <c r="D473" s="45">
        <v>10712315</v>
      </c>
      <c r="E473" s="44" t="s">
        <v>2126</v>
      </c>
      <c r="F473" s="44" t="s">
        <v>2127</v>
      </c>
      <c r="G473" s="58" t="s">
        <v>2128</v>
      </c>
      <c r="H473" s="44" t="s">
        <v>2036</v>
      </c>
      <c r="I473" s="44" t="s">
        <v>397</v>
      </c>
      <c r="J473" s="44" t="s">
        <v>14782</v>
      </c>
      <c r="K473" s="44" t="s">
        <v>14782</v>
      </c>
      <c r="M473" s="65" t="s">
        <v>15870</v>
      </c>
      <c r="N473" s="44" t="s">
        <v>1071</v>
      </c>
      <c r="O473" s="44" t="s">
        <v>851</v>
      </c>
      <c r="P473" s="44" t="s">
        <v>418</v>
      </c>
      <c r="Q473" s="44" t="s">
        <v>408</v>
      </c>
      <c r="R473" s="44" t="s">
        <v>2129</v>
      </c>
    </row>
    <row r="474" spans="1:18">
      <c r="A474" s="44" t="s">
        <v>287</v>
      </c>
      <c r="B474" s="44" t="s">
        <v>529</v>
      </c>
      <c r="C474" s="44" t="s">
        <v>402</v>
      </c>
      <c r="D474" s="45">
        <v>9985577</v>
      </c>
      <c r="E474" s="44" t="s">
        <v>12613</v>
      </c>
      <c r="F474" s="44" t="s">
        <v>12614</v>
      </c>
      <c r="G474" s="58" t="s">
        <v>2516</v>
      </c>
      <c r="H474" s="44" t="s">
        <v>12615</v>
      </c>
      <c r="I474" s="44" t="s">
        <v>397</v>
      </c>
      <c r="J474" s="44" t="s">
        <v>821</v>
      </c>
      <c r="K474" s="44" t="s">
        <v>821</v>
      </c>
      <c r="M474" s="65" t="s">
        <v>15907</v>
      </c>
      <c r="N474" s="44" t="s">
        <v>749</v>
      </c>
      <c r="P474" s="44" t="s">
        <v>399</v>
      </c>
      <c r="Q474" s="44" t="s">
        <v>408</v>
      </c>
      <c r="R474" s="44" t="s">
        <v>12616</v>
      </c>
    </row>
    <row r="475" spans="1:18">
      <c r="A475" s="44" t="s">
        <v>286</v>
      </c>
      <c r="B475" s="44" t="s">
        <v>529</v>
      </c>
      <c r="C475" s="44" t="s">
        <v>402</v>
      </c>
      <c r="D475" s="45">
        <v>13960694</v>
      </c>
      <c r="E475" s="44" t="s">
        <v>4315</v>
      </c>
      <c r="F475" s="44" t="s">
        <v>4316</v>
      </c>
      <c r="G475" s="58" t="s">
        <v>4317</v>
      </c>
      <c r="H475" s="44" t="s">
        <v>541</v>
      </c>
      <c r="I475" s="44" t="s">
        <v>397</v>
      </c>
      <c r="J475" s="44" t="s">
        <v>4329</v>
      </c>
      <c r="K475" s="44" t="s">
        <v>542</v>
      </c>
      <c r="L475" s="44" t="s">
        <v>542</v>
      </c>
      <c r="M475" s="65" t="s">
        <v>4318</v>
      </c>
      <c r="N475" s="44" t="s">
        <v>407</v>
      </c>
      <c r="O475" s="44" t="s">
        <v>4319</v>
      </c>
      <c r="P475" s="44" t="s">
        <v>399</v>
      </c>
      <c r="Q475" s="44" t="s">
        <v>408</v>
      </c>
      <c r="R475" s="44" t="s">
        <v>4320</v>
      </c>
    </row>
    <row r="476" spans="1:18">
      <c r="A476" s="44" t="s">
        <v>286</v>
      </c>
      <c r="B476" s="44" t="s">
        <v>529</v>
      </c>
      <c r="C476" s="44" t="s">
        <v>402</v>
      </c>
      <c r="D476" s="45">
        <v>15350092</v>
      </c>
      <c r="E476" s="44" t="s">
        <v>4355</v>
      </c>
      <c r="F476" s="44" t="s">
        <v>4356</v>
      </c>
      <c r="G476" s="58" t="s">
        <v>3857</v>
      </c>
      <c r="H476" s="44" t="s">
        <v>2064</v>
      </c>
      <c r="I476" s="44" t="s">
        <v>397</v>
      </c>
      <c r="J476" s="44" t="s">
        <v>4329</v>
      </c>
      <c r="K476" s="44" t="s">
        <v>542</v>
      </c>
      <c r="L476" s="44" t="s">
        <v>2287</v>
      </c>
      <c r="M476" s="65" t="s">
        <v>4318</v>
      </c>
      <c r="N476" s="44" t="s">
        <v>398</v>
      </c>
      <c r="P476" s="44" t="s">
        <v>399</v>
      </c>
      <c r="Q476" s="44" t="s">
        <v>408</v>
      </c>
      <c r="R476" s="44" t="s">
        <v>4357</v>
      </c>
    </row>
    <row r="477" spans="1:18">
      <c r="A477" s="44" t="s">
        <v>286</v>
      </c>
      <c r="B477" s="44" t="s">
        <v>529</v>
      </c>
      <c r="C477" s="44" t="s">
        <v>402</v>
      </c>
      <c r="D477" s="45">
        <v>17003562</v>
      </c>
      <c r="E477" s="44" t="s">
        <v>4310</v>
      </c>
      <c r="F477" s="44" t="s">
        <v>4311</v>
      </c>
      <c r="G477" s="58" t="s">
        <v>4312</v>
      </c>
      <c r="H477" s="44" t="s">
        <v>2241</v>
      </c>
      <c r="I477" s="44" t="s">
        <v>397</v>
      </c>
      <c r="J477" s="44" t="s">
        <v>4329</v>
      </c>
      <c r="K477" s="44" t="s">
        <v>2242</v>
      </c>
      <c r="L477" s="44" t="s">
        <v>4313</v>
      </c>
      <c r="M477" s="65" t="s">
        <v>4318</v>
      </c>
      <c r="N477" s="44" t="s">
        <v>398</v>
      </c>
      <c r="P477" s="44" t="s">
        <v>399</v>
      </c>
      <c r="Q477" s="44" t="s">
        <v>408</v>
      </c>
      <c r="R477" s="44" t="s">
        <v>4314</v>
      </c>
    </row>
    <row r="478" spans="1:18">
      <c r="A478" s="44" t="s">
        <v>390</v>
      </c>
      <c r="B478" s="44" t="s">
        <v>529</v>
      </c>
      <c r="C478" s="44" t="s">
        <v>431</v>
      </c>
      <c r="D478" s="45">
        <v>19632189</v>
      </c>
      <c r="E478" s="44" t="s">
        <v>630</v>
      </c>
      <c r="F478" s="44" t="s">
        <v>631</v>
      </c>
      <c r="G478" s="58" t="s">
        <v>632</v>
      </c>
      <c r="H478" s="44" t="s">
        <v>633</v>
      </c>
      <c r="I478" s="44" t="s">
        <v>397</v>
      </c>
      <c r="J478" s="44" t="s">
        <v>4329</v>
      </c>
      <c r="K478" s="44" t="s">
        <v>542</v>
      </c>
      <c r="L478" s="44" t="s">
        <v>634</v>
      </c>
      <c r="M478" s="65" t="s">
        <v>4318</v>
      </c>
      <c r="N478" s="44" t="s">
        <v>423</v>
      </c>
      <c r="P478" s="44" t="s">
        <v>399</v>
      </c>
      <c r="Q478" s="44" t="s">
        <v>408</v>
      </c>
      <c r="R478" s="44" t="s">
        <v>635</v>
      </c>
    </row>
    <row r="479" spans="1:18">
      <c r="A479" s="44" t="s">
        <v>287</v>
      </c>
      <c r="B479" s="44" t="s">
        <v>263</v>
      </c>
      <c r="C479" s="44" t="s">
        <v>402</v>
      </c>
      <c r="D479" s="45">
        <v>5734545</v>
      </c>
      <c r="E479" s="44" t="s">
        <v>12977</v>
      </c>
      <c r="F479" s="44" t="s">
        <v>12978</v>
      </c>
      <c r="G479" s="58" t="s">
        <v>12979</v>
      </c>
      <c r="H479" s="44" t="s">
        <v>978</v>
      </c>
      <c r="I479" s="44" t="s">
        <v>397</v>
      </c>
      <c r="J479" s="44" t="s">
        <v>2372</v>
      </c>
      <c r="K479" s="44" t="s">
        <v>2372</v>
      </c>
      <c r="L479" s="44" t="s">
        <v>3148</v>
      </c>
      <c r="M479" s="65" t="s">
        <v>15908</v>
      </c>
      <c r="N479" s="44" t="s">
        <v>1083</v>
      </c>
      <c r="O479" s="44" t="s">
        <v>12980</v>
      </c>
      <c r="P479" s="44" t="s">
        <v>418</v>
      </c>
      <c r="Q479" s="44" t="s">
        <v>408</v>
      </c>
      <c r="R479" s="44" t="s">
        <v>12981</v>
      </c>
    </row>
    <row r="480" spans="1:18">
      <c r="A480" s="44" t="s">
        <v>289</v>
      </c>
      <c r="B480" s="44" t="s">
        <v>529</v>
      </c>
      <c r="C480" s="44" t="s">
        <v>402</v>
      </c>
      <c r="D480" s="45">
        <v>9873642</v>
      </c>
      <c r="E480" s="44" t="s">
        <v>503</v>
      </c>
      <c r="F480" s="44" t="s">
        <v>2543</v>
      </c>
      <c r="G480" s="58" t="s">
        <v>2544</v>
      </c>
      <c r="H480" s="44" t="s">
        <v>2330</v>
      </c>
      <c r="I480" s="44" t="s">
        <v>397</v>
      </c>
      <c r="J480" s="44" t="s">
        <v>14879</v>
      </c>
      <c r="K480" s="44" t="s">
        <v>14879</v>
      </c>
      <c r="L480" s="44" t="s">
        <v>639</v>
      </c>
      <c r="M480" s="65" t="s">
        <v>15908</v>
      </c>
      <c r="N480" s="44" t="s">
        <v>2545</v>
      </c>
      <c r="P480" s="44" t="s">
        <v>399</v>
      </c>
      <c r="Q480" s="44" t="s">
        <v>408</v>
      </c>
      <c r="R480" s="44" t="s">
        <v>2546</v>
      </c>
    </row>
    <row r="481" spans="1:18">
      <c r="A481" s="44" t="s">
        <v>287</v>
      </c>
      <c r="B481" s="44" t="s">
        <v>529</v>
      </c>
      <c r="C481" s="44" t="s">
        <v>431</v>
      </c>
      <c r="D481" s="45">
        <v>15121821</v>
      </c>
      <c r="E481" s="44" t="s">
        <v>11890</v>
      </c>
      <c r="F481" s="44" t="s">
        <v>11891</v>
      </c>
      <c r="G481" s="58" t="s">
        <v>11892</v>
      </c>
      <c r="H481" s="44" t="s">
        <v>2428</v>
      </c>
      <c r="I481" s="44" t="s">
        <v>397</v>
      </c>
      <c r="J481" s="44" t="s">
        <v>10290</v>
      </c>
      <c r="K481" s="44" t="s">
        <v>10290</v>
      </c>
      <c r="L481" s="44" t="s">
        <v>2076</v>
      </c>
      <c r="M481" s="65" t="s">
        <v>15908</v>
      </c>
      <c r="N481" s="44" t="s">
        <v>1083</v>
      </c>
      <c r="P481" s="44" t="s">
        <v>399</v>
      </c>
      <c r="Q481" s="44" t="s">
        <v>408</v>
      </c>
      <c r="R481" s="44" t="s">
        <v>11893</v>
      </c>
    </row>
    <row r="482" spans="1:18">
      <c r="A482" s="44" t="s">
        <v>287</v>
      </c>
      <c r="B482" s="44" t="s">
        <v>529</v>
      </c>
      <c r="C482" s="44" t="s">
        <v>402</v>
      </c>
      <c r="D482" s="45">
        <v>17169255</v>
      </c>
      <c r="E482" s="44" t="s">
        <v>9224</v>
      </c>
      <c r="F482" s="44" t="s">
        <v>9225</v>
      </c>
      <c r="G482" s="58" t="s">
        <v>6705</v>
      </c>
      <c r="H482" s="44" t="s">
        <v>6127</v>
      </c>
      <c r="I482" s="44" t="s">
        <v>397</v>
      </c>
      <c r="J482" s="44" t="s">
        <v>7896</v>
      </c>
      <c r="K482" s="44" t="s">
        <v>7896</v>
      </c>
      <c r="L482" s="44" t="s">
        <v>562</v>
      </c>
      <c r="M482" s="65" t="s">
        <v>15908</v>
      </c>
      <c r="N482" s="44" t="s">
        <v>1083</v>
      </c>
      <c r="P482" s="44" t="s">
        <v>399</v>
      </c>
      <c r="Q482" s="44" t="s">
        <v>408</v>
      </c>
      <c r="R482" s="44" t="s">
        <v>9226</v>
      </c>
    </row>
    <row r="483" spans="1:18">
      <c r="A483" s="44" t="s">
        <v>287</v>
      </c>
      <c r="B483" s="44" t="s">
        <v>391</v>
      </c>
      <c r="C483" s="44" t="s">
        <v>431</v>
      </c>
      <c r="D483" s="45">
        <v>17850034</v>
      </c>
      <c r="E483" s="44" t="s">
        <v>1361</v>
      </c>
      <c r="F483" s="44" t="s">
        <v>6678</v>
      </c>
      <c r="G483" s="58" t="s">
        <v>6679</v>
      </c>
      <c r="H483" s="44" t="s">
        <v>6680</v>
      </c>
      <c r="I483" s="44" t="s">
        <v>397</v>
      </c>
      <c r="J483" s="44" t="s">
        <v>1158</v>
      </c>
      <c r="K483" s="44" t="s">
        <v>1158</v>
      </c>
      <c r="L483" s="44" t="s">
        <v>1370</v>
      </c>
      <c r="M483" s="65" t="s">
        <v>6681</v>
      </c>
      <c r="N483" s="44" t="s">
        <v>536</v>
      </c>
      <c r="O483" s="44" t="s">
        <v>6682</v>
      </c>
      <c r="P483" s="44" t="s">
        <v>418</v>
      </c>
      <c r="Q483" s="44" t="s">
        <v>400</v>
      </c>
      <c r="R483" s="44" t="s">
        <v>6683</v>
      </c>
    </row>
    <row r="484" spans="1:18">
      <c r="A484" s="44" t="s">
        <v>289</v>
      </c>
      <c r="B484" s="44" t="s">
        <v>529</v>
      </c>
      <c r="C484" s="44" t="s">
        <v>402</v>
      </c>
      <c r="D484" s="45">
        <v>10322242</v>
      </c>
      <c r="E484" s="44" t="s">
        <v>2701</v>
      </c>
      <c r="F484" s="44" t="s">
        <v>2702</v>
      </c>
      <c r="G484" s="58" t="s">
        <v>2703</v>
      </c>
      <c r="H484" s="44" t="s">
        <v>716</v>
      </c>
      <c r="I484" s="44" t="s">
        <v>397</v>
      </c>
      <c r="J484" s="44" t="s">
        <v>435</v>
      </c>
      <c r="K484" s="44" t="s">
        <v>435</v>
      </c>
      <c r="L484" s="44" t="s">
        <v>2704</v>
      </c>
      <c r="M484" s="65" t="s">
        <v>15573</v>
      </c>
      <c r="N484" s="44" t="s">
        <v>1083</v>
      </c>
      <c r="O484" s="44" t="s">
        <v>1777</v>
      </c>
      <c r="P484" s="44" t="s">
        <v>399</v>
      </c>
      <c r="Q484" s="44" t="s">
        <v>400</v>
      </c>
      <c r="R484" s="44" t="s">
        <v>2705</v>
      </c>
    </row>
    <row r="485" spans="1:18">
      <c r="A485" s="44" t="s">
        <v>288</v>
      </c>
      <c r="B485" s="44" t="s">
        <v>391</v>
      </c>
      <c r="C485" s="44" t="s">
        <v>431</v>
      </c>
      <c r="D485" s="45">
        <v>13571146</v>
      </c>
      <c r="E485" s="44" t="s">
        <v>5735</v>
      </c>
      <c r="F485" s="44" t="s">
        <v>5736</v>
      </c>
      <c r="G485" s="58" t="s">
        <v>5737</v>
      </c>
      <c r="H485" s="44" t="s">
        <v>413</v>
      </c>
      <c r="I485" s="44" t="s">
        <v>397</v>
      </c>
      <c r="J485" s="44" t="s">
        <v>2614</v>
      </c>
      <c r="K485" s="44" t="s">
        <v>2614</v>
      </c>
      <c r="M485" s="65" t="s">
        <v>5738</v>
      </c>
      <c r="N485" s="44" t="s">
        <v>5390</v>
      </c>
      <c r="P485" s="44" t="s">
        <v>399</v>
      </c>
      <c r="Q485" s="44" t="s">
        <v>408</v>
      </c>
      <c r="R485" s="44" t="s">
        <v>5739</v>
      </c>
    </row>
    <row r="486" spans="1:18">
      <c r="A486" s="44" t="s">
        <v>289</v>
      </c>
      <c r="B486" s="44" t="s">
        <v>391</v>
      </c>
      <c r="C486" s="44" t="s">
        <v>431</v>
      </c>
      <c r="D486" s="45">
        <v>10986745</v>
      </c>
      <c r="E486" s="44" t="s">
        <v>1877</v>
      </c>
      <c r="F486" s="44" t="s">
        <v>1878</v>
      </c>
      <c r="G486" s="58" t="s">
        <v>1879</v>
      </c>
      <c r="H486" s="44" t="s">
        <v>413</v>
      </c>
      <c r="I486" s="44" t="s">
        <v>397</v>
      </c>
      <c r="J486" s="44" t="s">
        <v>6606</v>
      </c>
      <c r="K486" s="44" t="s">
        <v>6606</v>
      </c>
      <c r="M486" s="65" t="s">
        <v>1175</v>
      </c>
      <c r="N486" s="44" t="s">
        <v>1099</v>
      </c>
      <c r="P486" s="44" t="s">
        <v>399</v>
      </c>
      <c r="Q486" s="44" t="s">
        <v>408</v>
      </c>
      <c r="R486" s="44" t="s">
        <v>1880</v>
      </c>
    </row>
    <row r="487" spans="1:18">
      <c r="A487" s="44" t="s">
        <v>289</v>
      </c>
      <c r="B487" s="44" t="s">
        <v>391</v>
      </c>
      <c r="C487" s="44" t="s">
        <v>431</v>
      </c>
      <c r="D487" s="45">
        <v>18501693</v>
      </c>
      <c r="E487" s="44" t="s">
        <v>1171</v>
      </c>
      <c r="F487" s="44" t="s">
        <v>1172</v>
      </c>
      <c r="G487" s="58" t="s">
        <v>1173</v>
      </c>
      <c r="H487" s="44" t="s">
        <v>413</v>
      </c>
      <c r="I487" s="44" t="s">
        <v>1174</v>
      </c>
      <c r="J487" s="44" t="s">
        <v>6606</v>
      </c>
      <c r="K487" s="44" t="s">
        <v>6606</v>
      </c>
      <c r="M487" s="65" t="s">
        <v>1175</v>
      </c>
      <c r="N487" s="44" t="s">
        <v>1117</v>
      </c>
      <c r="O487" s="44" t="s">
        <v>1117</v>
      </c>
      <c r="P487" s="44" t="s">
        <v>399</v>
      </c>
      <c r="Q487" s="44" t="s">
        <v>400</v>
      </c>
      <c r="R487" s="44" t="s">
        <v>1176</v>
      </c>
    </row>
    <row r="488" spans="1:18">
      <c r="A488" s="44" t="s">
        <v>287</v>
      </c>
      <c r="B488" s="44" t="s">
        <v>529</v>
      </c>
      <c r="C488" s="44" t="s">
        <v>402</v>
      </c>
      <c r="D488" s="45">
        <v>12580328</v>
      </c>
      <c r="E488" s="44" t="s">
        <v>9532</v>
      </c>
      <c r="F488" s="44" t="s">
        <v>9533</v>
      </c>
      <c r="G488" s="58" t="s">
        <v>8420</v>
      </c>
      <c r="H488" s="44" t="s">
        <v>13</v>
      </c>
      <c r="I488" s="44" t="s">
        <v>397</v>
      </c>
      <c r="J488" s="44" t="s">
        <v>9349</v>
      </c>
      <c r="K488" s="44" t="s">
        <v>9349</v>
      </c>
      <c r="L488" s="44" t="s">
        <v>542</v>
      </c>
      <c r="M488" s="65" t="s">
        <v>9350</v>
      </c>
      <c r="N488" s="44" t="s">
        <v>658</v>
      </c>
      <c r="P488" s="44" t="s">
        <v>418</v>
      </c>
      <c r="Q488" s="44" t="s">
        <v>408</v>
      </c>
      <c r="R488" s="44" t="s">
        <v>9534</v>
      </c>
    </row>
    <row r="489" spans="1:18">
      <c r="A489" s="44" t="s">
        <v>287</v>
      </c>
      <c r="B489" s="44" t="s">
        <v>529</v>
      </c>
      <c r="C489" s="44" t="s">
        <v>402</v>
      </c>
      <c r="D489" s="45">
        <v>17234587</v>
      </c>
      <c r="E489" s="44" t="s">
        <v>9346</v>
      </c>
      <c r="F489" s="44" t="s">
        <v>9347</v>
      </c>
      <c r="G489" s="58" t="s">
        <v>9348</v>
      </c>
      <c r="H489" s="44" t="s">
        <v>2241</v>
      </c>
      <c r="I489" s="44" t="s">
        <v>397</v>
      </c>
      <c r="J489" s="44" t="s">
        <v>9349</v>
      </c>
      <c r="K489" s="44" t="s">
        <v>9349</v>
      </c>
      <c r="L489" s="44" t="s">
        <v>542</v>
      </c>
      <c r="M489" s="65" t="s">
        <v>9350</v>
      </c>
      <c r="N489" s="44" t="s">
        <v>4085</v>
      </c>
      <c r="P489" s="44" t="s">
        <v>399</v>
      </c>
      <c r="Q489" s="44" t="s">
        <v>408</v>
      </c>
      <c r="R489" s="44" t="s">
        <v>9351</v>
      </c>
    </row>
    <row r="490" spans="1:18">
      <c r="A490" s="44" t="s">
        <v>287</v>
      </c>
      <c r="B490" s="44" t="s">
        <v>263</v>
      </c>
      <c r="C490" s="44" t="s">
        <v>431</v>
      </c>
      <c r="D490" s="45">
        <v>12825328</v>
      </c>
      <c r="E490" s="44" t="s">
        <v>12926</v>
      </c>
      <c r="F490" s="44" t="s">
        <v>12927</v>
      </c>
      <c r="G490" s="58" t="s">
        <v>12928</v>
      </c>
      <c r="H490" s="44" t="s">
        <v>244</v>
      </c>
      <c r="I490" s="44" t="s">
        <v>397</v>
      </c>
      <c r="J490" s="44" t="s">
        <v>7598</v>
      </c>
      <c r="K490" s="44" t="s">
        <v>7598</v>
      </c>
      <c r="L490" s="44" t="s">
        <v>3148</v>
      </c>
      <c r="M490" s="65" t="s">
        <v>15677</v>
      </c>
      <c r="N490" s="44" t="s">
        <v>12929</v>
      </c>
      <c r="O490" s="44" t="s">
        <v>274</v>
      </c>
      <c r="P490" s="44" t="s">
        <v>418</v>
      </c>
      <c r="Q490" s="44" t="s">
        <v>408</v>
      </c>
      <c r="R490" s="44" t="s">
        <v>12930</v>
      </c>
    </row>
    <row r="491" spans="1:18">
      <c r="A491" s="44" t="s">
        <v>287</v>
      </c>
      <c r="B491" s="44" t="s">
        <v>263</v>
      </c>
      <c r="C491" s="44" t="s">
        <v>402</v>
      </c>
      <c r="D491" s="45">
        <v>13211934</v>
      </c>
      <c r="E491" s="44" t="s">
        <v>12915</v>
      </c>
      <c r="F491" s="44" t="s">
        <v>12916</v>
      </c>
      <c r="G491" s="58" t="s">
        <v>12917</v>
      </c>
      <c r="H491" s="44" t="s">
        <v>2954</v>
      </c>
      <c r="I491" s="44" t="s">
        <v>397</v>
      </c>
      <c r="J491" s="44" t="s">
        <v>2869</v>
      </c>
      <c r="K491" s="44" t="s">
        <v>2869</v>
      </c>
      <c r="M491" s="65" t="s">
        <v>15692</v>
      </c>
      <c r="N491" s="44" t="s">
        <v>1083</v>
      </c>
      <c r="P491" s="44" t="s">
        <v>418</v>
      </c>
      <c r="Q491" s="44" t="s">
        <v>408</v>
      </c>
      <c r="R491" s="44" t="s">
        <v>12918</v>
      </c>
    </row>
    <row r="492" spans="1:18">
      <c r="A492" s="44" t="s">
        <v>287</v>
      </c>
      <c r="B492" s="44" t="s">
        <v>529</v>
      </c>
      <c r="C492" s="44" t="s">
        <v>431</v>
      </c>
      <c r="D492" s="45">
        <v>19191253</v>
      </c>
      <c r="E492" s="44" t="s">
        <v>9647</v>
      </c>
      <c r="F492" s="44" t="s">
        <v>2279</v>
      </c>
      <c r="G492" s="58" t="s">
        <v>9648</v>
      </c>
      <c r="H492" s="44" t="s">
        <v>2050</v>
      </c>
      <c r="I492" s="44" t="s">
        <v>397</v>
      </c>
      <c r="J492" s="44" t="s">
        <v>533</v>
      </c>
      <c r="K492" s="44" t="s">
        <v>533</v>
      </c>
      <c r="L492" s="44" t="s">
        <v>9331</v>
      </c>
      <c r="M492" s="65" t="s">
        <v>11437</v>
      </c>
      <c r="N492" s="44" t="s">
        <v>551</v>
      </c>
      <c r="O492" s="44" t="s">
        <v>551</v>
      </c>
      <c r="P492" s="44" t="s">
        <v>399</v>
      </c>
      <c r="Q492" s="44" t="s">
        <v>408</v>
      </c>
      <c r="R492" s="44" t="s">
        <v>9649</v>
      </c>
    </row>
    <row r="493" spans="1:18">
      <c r="A493" s="44" t="s">
        <v>287</v>
      </c>
      <c r="B493" s="44" t="s">
        <v>391</v>
      </c>
      <c r="C493" s="44" t="s">
        <v>402</v>
      </c>
      <c r="D493" s="45">
        <v>9870320</v>
      </c>
      <c r="E493" s="44" t="s">
        <v>7369</v>
      </c>
      <c r="F493" s="44" t="s">
        <v>5829</v>
      </c>
      <c r="G493" s="58" t="s">
        <v>7370</v>
      </c>
      <c r="H493" s="44" t="s">
        <v>878</v>
      </c>
      <c r="I493" s="44" t="s">
        <v>397</v>
      </c>
      <c r="J493" s="44" t="s">
        <v>6606</v>
      </c>
      <c r="K493" s="44" t="s">
        <v>14876</v>
      </c>
      <c r="M493" s="65" t="s">
        <v>5677</v>
      </c>
      <c r="N493" s="44" t="s">
        <v>5520</v>
      </c>
      <c r="P493" s="44" t="s">
        <v>399</v>
      </c>
      <c r="Q493" s="44" t="s">
        <v>400</v>
      </c>
      <c r="R493" s="44" t="s">
        <v>7371</v>
      </c>
    </row>
    <row r="494" spans="1:18">
      <c r="A494" s="44" t="s">
        <v>288</v>
      </c>
      <c r="B494" s="44" t="s">
        <v>391</v>
      </c>
      <c r="C494" s="44" t="s">
        <v>402</v>
      </c>
      <c r="D494" s="45">
        <v>14219193</v>
      </c>
      <c r="E494" s="44" t="s">
        <v>5674</v>
      </c>
      <c r="F494" s="44" t="s">
        <v>5675</v>
      </c>
      <c r="G494" s="58" t="s">
        <v>5676</v>
      </c>
      <c r="H494" s="44" t="s">
        <v>78</v>
      </c>
      <c r="I494" s="44" t="s">
        <v>397</v>
      </c>
      <c r="J494" s="44" t="s">
        <v>6606</v>
      </c>
      <c r="K494" s="44" t="s">
        <v>6606</v>
      </c>
      <c r="L494" s="44" t="s">
        <v>5390</v>
      </c>
      <c r="M494" s="65" t="s">
        <v>5677</v>
      </c>
      <c r="N494" s="44" t="s">
        <v>5390</v>
      </c>
      <c r="O494" s="44" t="s">
        <v>5390</v>
      </c>
      <c r="P494" s="44" t="s">
        <v>399</v>
      </c>
      <c r="Q494" s="44" t="s">
        <v>408</v>
      </c>
      <c r="R494" s="44" t="s">
        <v>5678</v>
      </c>
    </row>
    <row r="495" spans="1:18">
      <c r="A495" s="44" t="s">
        <v>288</v>
      </c>
      <c r="B495" s="44" t="s">
        <v>391</v>
      </c>
      <c r="C495" s="44" t="s">
        <v>431</v>
      </c>
      <c r="D495" s="45">
        <v>14360289</v>
      </c>
      <c r="E495" s="44" t="s">
        <v>5398</v>
      </c>
      <c r="F495" s="44" t="s">
        <v>5399</v>
      </c>
      <c r="G495" s="58" t="s">
        <v>1427</v>
      </c>
      <c r="H495" s="44" t="s">
        <v>78</v>
      </c>
      <c r="I495" s="44" t="s">
        <v>397</v>
      </c>
      <c r="J495" s="44" t="s">
        <v>6606</v>
      </c>
      <c r="K495" s="44" t="s">
        <v>6606</v>
      </c>
      <c r="M495" s="65" t="s">
        <v>5677</v>
      </c>
      <c r="N495" s="44" t="s">
        <v>5396</v>
      </c>
      <c r="P495" s="44" t="s">
        <v>399</v>
      </c>
      <c r="Q495" s="44" t="s">
        <v>408</v>
      </c>
      <c r="R495" s="44" t="s">
        <v>5400</v>
      </c>
    </row>
    <row r="496" spans="1:18">
      <c r="A496" s="44" t="s">
        <v>288</v>
      </c>
      <c r="B496" s="44" t="s">
        <v>391</v>
      </c>
      <c r="C496" s="44" t="s">
        <v>431</v>
      </c>
      <c r="D496" s="45">
        <v>15461124</v>
      </c>
      <c r="E496" s="44" t="s">
        <v>5740</v>
      </c>
      <c r="F496" s="44" t="s">
        <v>669</v>
      </c>
      <c r="G496" s="58" t="s">
        <v>5741</v>
      </c>
      <c r="H496" s="44" t="s">
        <v>248</v>
      </c>
      <c r="I496" s="44" t="s">
        <v>397</v>
      </c>
      <c r="J496" s="44" t="s">
        <v>6606</v>
      </c>
      <c r="K496" s="44" t="s">
        <v>6606</v>
      </c>
      <c r="L496" s="44" t="s">
        <v>5742</v>
      </c>
      <c r="M496" s="65" t="s">
        <v>5677</v>
      </c>
      <c r="N496" s="44" t="s">
        <v>5390</v>
      </c>
      <c r="O496" s="44" t="s">
        <v>5743</v>
      </c>
      <c r="P496" s="44" t="s">
        <v>399</v>
      </c>
      <c r="Q496" s="44" t="s">
        <v>408</v>
      </c>
      <c r="R496" s="44" t="s">
        <v>5744</v>
      </c>
    </row>
    <row r="497" spans="1:18">
      <c r="A497" s="44" t="s">
        <v>287</v>
      </c>
      <c r="B497" s="44" t="s">
        <v>529</v>
      </c>
      <c r="C497" s="44" t="s">
        <v>402</v>
      </c>
      <c r="D497" s="45">
        <v>11711764</v>
      </c>
      <c r="E497" s="44" t="s">
        <v>10154</v>
      </c>
      <c r="F497" s="44" t="s">
        <v>10155</v>
      </c>
      <c r="G497" s="58" t="s">
        <v>10156</v>
      </c>
      <c r="H497" s="44" t="s">
        <v>549</v>
      </c>
      <c r="I497" s="44" t="s">
        <v>397</v>
      </c>
      <c r="J497" s="44" t="s">
        <v>664</v>
      </c>
      <c r="K497" s="44" t="s">
        <v>664</v>
      </c>
      <c r="L497" s="44" t="s">
        <v>9071</v>
      </c>
      <c r="M497" s="65" t="s">
        <v>11437</v>
      </c>
      <c r="N497" s="44" t="s">
        <v>749</v>
      </c>
      <c r="O497" s="44" t="s">
        <v>7035</v>
      </c>
      <c r="P497" s="44" t="s">
        <v>418</v>
      </c>
      <c r="Q497" s="44" t="s">
        <v>400</v>
      </c>
      <c r="R497" s="44" t="s">
        <v>10157</v>
      </c>
    </row>
    <row r="498" spans="1:18">
      <c r="A498" s="44" t="s">
        <v>287</v>
      </c>
      <c r="B498" s="44" t="s">
        <v>529</v>
      </c>
      <c r="C498" s="44" t="s">
        <v>431</v>
      </c>
      <c r="D498" s="45">
        <v>15308753</v>
      </c>
      <c r="E498" s="44" t="s">
        <v>9758</v>
      </c>
      <c r="F498" s="44" t="s">
        <v>9759</v>
      </c>
      <c r="G498" s="58" t="s">
        <v>9760</v>
      </c>
      <c r="H498" s="44" t="s">
        <v>549</v>
      </c>
      <c r="I498" s="44" t="s">
        <v>397</v>
      </c>
      <c r="J498" s="44" t="s">
        <v>533</v>
      </c>
      <c r="K498" s="44" t="s">
        <v>533</v>
      </c>
      <c r="L498" s="44" t="s">
        <v>9761</v>
      </c>
      <c r="M498" s="65" t="s">
        <v>11437</v>
      </c>
      <c r="N498" s="44" t="s">
        <v>551</v>
      </c>
      <c r="O498" s="44" t="s">
        <v>296</v>
      </c>
      <c r="P498" s="44" t="s">
        <v>399</v>
      </c>
      <c r="Q498" s="44" t="s">
        <v>400</v>
      </c>
      <c r="R498" s="44" t="s">
        <v>9762</v>
      </c>
    </row>
    <row r="499" spans="1:18">
      <c r="A499" s="44" t="s">
        <v>287</v>
      </c>
      <c r="B499" s="44" t="s">
        <v>529</v>
      </c>
      <c r="C499" s="44" t="s">
        <v>402</v>
      </c>
      <c r="D499" s="45">
        <v>15536113</v>
      </c>
      <c r="E499" s="44" t="s">
        <v>9456</v>
      </c>
      <c r="F499" s="44" t="s">
        <v>9457</v>
      </c>
      <c r="G499" s="58" t="s">
        <v>9458</v>
      </c>
      <c r="H499" s="44" t="s">
        <v>197</v>
      </c>
      <c r="I499" s="44" t="s">
        <v>397</v>
      </c>
      <c r="J499" s="44" t="s">
        <v>533</v>
      </c>
      <c r="K499" s="44" t="s">
        <v>533</v>
      </c>
      <c r="L499" s="44" t="s">
        <v>9331</v>
      </c>
      <c r="M499" s="65" t="s">
        <v>11437</v>
      </c>
      <c r="N499" s="44" t="s">
        <v>551</v>
      </c>
      <c r="O499" s="44" t="s">
        <v>551</v>
      </c>
      <c r="P499" s="44" t="s">
        <v>399</v>
      </c>
      <c r="Q499" s="44" t="s">
        <v>400</v>
      </c>
      <c r="R499" s="44" t="s">
        <v>9459</v>
      </c>
    </row>
    <row r="500" spans="1:18">
      <c r="A500" s="44" t="s">
        <v>287</v>
      </c>
      <c r="B500" s="44" t="s">
        <v>529</v>
      </c>
      <c r="C500" s="44" t="s">
        <v>402</v>
      </c>
      <c r="D500" s="45">
        <v>15669636</v>
      </c>
      <c r="E500" s="44" t="s">
        <v>9373</v>
      </c>
      <c r="F500" s="44" t="s">
        <v>9374</v>
      </c>
      <c r="G500" s="58" t="s">
        <v>9375</v>
      </c>
      <c r="H500" s="44" t="s">
        <v>549</v>
      </c>
      <c r="I500" s="44" t="s">
        <v>397</v>
      </c>
      <c r="J500" s="44" t="s">
        <v>533</v>
      </c>
      <c r="K500" s="44" t="s">
        <v>533</v>
      </c>
      <c r="L500" s="44" t="s">
        <v>9376</v>
      </c>
      <c r="M500" s="65" t="s">
        <v>11437</v>
      </c>
      <c r="N500" s="44" t="s">
        <v>749</v>
      </c>
      <c r="O500" s="44" t="s">
        <v>7035</v>
      </c>
      <c r="P500" s="44" t="s">
        <v>399</v>
      </c>
      <c r="Q500" s="44" t="s">
        <v>400</v>
      </c>
      <c r="R500" s="44" t="s">
        <v>9377</v>
      </c>
    </row>
    <row r="501" spans="1:18">
      <c r="A501" s="44" t="s">
        <v>287</v>
      </c>
      <c r="B501" s="44" t="s">
        <v>529</v>
      </c>
      <c r="C501" s="44" t="s">
        <v>402</v>
      </c>
      <c r="D501" s="45">
        <v>16978869</v>
      </c>
      <c r="E501" s="44" t="s">
        <v>10929</v>
      </c>
      <c r="F501" s="44" t="s">
        <v>10930</v>
      </c>
      <c r="G501" s="58" t="s">
        <v>10402</v>
      </c>
      <c r="H501" s="44" t="s">
        <v>5896</v>
      </c>
      <c r="I501" s="44" t="s">
        <v>397</v>
      </c>
      <c r="J501" s="44" t="s">
        <v>533</v>
      </c>
      <c r="K501" s="44" t="s">
        <v>533</v>
      </c>
      <c r="L501" s="44" t="s">
        <v>10931</v>
      </c>
      <c r="M501" s="65" t="s">
        <v>11437</v>
      </c>
      <c r="N501" s="44" t="s">
        <v>749</v>
      </c>
      <c r="P501" s="44" t="s">
        <v>399</v>
      </c>
      <c r="Q501" s="44" t="s">
        <v>408</v>
      </c>
      <c r="R501" s="44" t="s">
        <v>10932</v>
      </c>
    </row>
    <row r="502" spans="1:18">
      <c r="A502" s="44" t="s">
        <v>287</v>
      </c>
      <c r="B502" s="44" t="s">
        <v>529</v>
      </c>
      <c r="C502" s="44" t="s">
        <v>431</v>
      </c>
      <c r="D502" s="45">
        <v>22914903</v>
      </c>
      <c r="E502" s="44" t="s">
        <v>11433</v>
      </c>
      <c r="F502" s="44" t="s">
        <v>11434</v>
      </c>
      <c r="G502" s="58" t="s">
        <v>11435</v>
      </c>
      <c r="H502" s="44" t="s">
        <v>197</v>
      </c>
      <c r="I502" s="44" t="s">
        <v>397</v>
      </c>
      <c r="J502" s="44" t="s">
        <v>533</v>
      </c>
      <c r="K502" s="44" t="s">
        <v>533</v>
      </c>
      <c r="L502" s="44" t="s">
        <v>11436</v>
      </c>
      <c r="M502" s="65" t="s">
        <v>11437</v>
      </c>
      <c r="N502" s="44" t="s">
        <v>551</v>
      </c>
      <c r="P502" s="44" t="s">
        <v>399</v>
      </c>
      <c r="Q502" s="44" t="s">
        <v>408</v>
      </c>
      <c r="R502" s="44" t="s">
        <v>11438</v>
      </c>
    </row>
    <row r="503" spans="1:18">
      <c r="A503" s="44" t="s">
        <v>287</v>
      </c>
      <c r="B503" s="44" t="s">
        <v>391</v>
      </c>
      <c r="C503" s="44" t="s">
        <v>402</v>
      </c>
      <c r="D503" s="45">
        <v>15120415</v>
      </c>
      <c r="E503" s="44" t="s">
        <v>7541</v>
      </c>
      <c r="F503" s="44" t="s">
        <v>7542</v>
      </c>
      <c r="G503" s="58" t="s">
        <v>7543</v>
      </c>
      <c r="H503" s="44" t="s">
        <v>78</v>
      </c>
      <c r="I503" s="44" t="s">
        <v>397</v>
      </c>
      <c r="J503" s="44" t="s">
        <v>10290</v>
      </c>
      <c r="K503" s="44" t="s">
        <v>10290</v>
      </c>
      <c r="L503" s="44" t="s">
        <v>1192</v>
      </c>
      <c r="M503" s="65" t="s">
        <v>7030</v>
      </c>
      <c r="N503" s="44" t="s">
        <v>1244</v>
      </c>
      <c r="O503" s="44" t="s">
        <v>1244</v>
      </c>
      <c r="P503" s="44" t="s">
        <v>399</v>
      </c>
      <c r="Q503" s="44" t="s">
        <v>408</v>
      </c>
      <c r="R503" s="44" t="s">
        <v>7545</v>
      </c>
    </row>
    <row r="504" spans="1:18">
      <c r="A504" s="44" t="s">
        <v>287</v>
      </c>
      <c r="B504" s="44" t="s">
        <v>391</v>
      </c>
      <c r="C504" s="44" t="s">
        <v>431</v>
      </c>
      <c r="D504" s="45">
        <v>15121452</v>
      </c>
      <c r="E504" s="44" t="s">
        <v>7025</v>
      </c>
      <c r="F504" s="44" t="s">
        <v>7026</v>
      </c>
      <c r="G504" s="58" t="s">
        <v>7027</v>
      </c>
      <c r="H504" s="44" t="s">
        <v>248</v>
      </c>
      <c r="I504" s="44" t="s">
        <v>397</v>
      </c>
      <c r="J504" s="44" t="s">
        <v>7028</v>
      </c>
      <c r="K504" s="44" t="s">
        <v>7028</v>
      </c>
      <c r="L504" s="44" t="s">
        <v>7029</v>
      </c>
      <c r="M504" s="65" t="s">
        <v>7030</v>
      </c>
      <c r="N504" s="44" t="s">
        <v>1071</v>
      </c>
      <c r="O504" s="44" t="s">
        <v>274</v>
      </c>
      <c r="P504" s="44" t="s">
        <v>418</v>
      </c>
      <c r="Q504" s="44" t="s">
        <v>400</v>
      </c>
      <c r="R504" s="44" t="s">
        <v>7031</v>
      </c>
    </row>
    <row r="505" spans="1:18">
      <c r="A505" s="44" t="s">
        <v>287</v>
      </c>
      <c r="B505" s="44" t="s">
        <v>263</v>
      </c>
      <c r="C505" s="44" t="s">
        <v>402</v>
      </c>
      <c r="D505" s="45">
        <v>10054320</v>
      </c>
      <c r="E505" s="44" t="s">
        <v>14179</v>
      </c>
      <c r="F505" s="44" t="s">
        <v>3002</v>
      </c>
      <c r="G505" s="58" t="s">
        <v>9058</v>
      </c>
      <c r="H505" s="44" t="s">
        <v>245</v>
      </c>
      <c r="I505" s="44" t="s">
        <v>397</v>
      </c>
      <c r="J505" s="44" t="s">
        <v>14782</v>
      </c>
      <c r="K505" s="44" t="s">
        <v>14782</v>
      </c>
      <c r="M505" s="65" t="s">
        <v>11017</v>
      </c>
      <c r="N505" s="44" t="s">
        <v>536</v>
      </c>
      <c r="O505" s="44" t="s">
        <v>11183</v>
      </c>
      <c r="P505" s="44" t="s">
        <v>418</v>
      </c>
      <c r="Q505" s="44" t="s">
        <v>400</v>
      </c>
      <c r="R505" s="44" t="s">
        <v>14180</v>
      </c>
    </row>
    <row r="506" spans="1:18">
      <c r="A506" s="44" t="s">
        <v>287</v>
      </c>
      <c r="B506" s="44" t="s">
        <v>529</v>
      </c>
      <c r="C506" s="44" t="s">
        <v>431</v>
      </c>
      <c r="D506" s="45">
        <v>16638578</v>
      </c>
      <c r="E506" s="44" t="s">
        <v>2067</v>
      </c>
      <c r="F506" s="44" t="s">
        <v>1616</v>
      </c>
      <c r="G506" s="58" t="s">
        <v>2132</v>
      </c>
      <c r="H506" s="44" t="s">
        <v>568</v>
      </c>
      <c r="I506" s="44" t="s">
        <v>397</v>
      </c>
      <c r="J506" s="44" t="s">
        <v>14782</v>
      </c>
      <c r="K506" s="44" t="s">
        <v>14782</v>
      </c>
      <c r="M506" s="65" t="s">
        <v>11017</v>
      </c>
      <c r="N506" s="44" t="s">
        <v>536</v>
      </c>
      <c r="O506" s="44" t="s">
        <v>11018</v>
      </c>
      <c r="P506" s="44" t="s">
        <v>418</v>
      </c>
      <c r="Q506" s="44" t="s">
        <v>408</v>
      </c>
      <c r="R506" s="44" t="s">
        <v>11019</v>
      </c>
    </row>
    <row r="507" spans="1:18">
      <c r="A507" s="44" t="s">
        <v>287</v>
      </c>
      <c r="B507" s="44" t="s">
        <v>529</v>
      </c>
      <c r="C507" s="44" t="s">
        <v>402</v>
      </c>
      <c r="D507" s="45">
        <v>9406940</v>
      </c>
      <c r="E507" s="44" t="s">
        <v>11113</v>
      </c>
      <c r="F507" s="44" t="s">
        <v>11114</v>
      </c>
      <c r="G507" s="58" t="s">
        <v>11115</v>
      </c>
      <c r="H507" s="44" t="s">
        <v>899</v>
      </c>
      <c r="I507" s="44" t="s">
        <v>397</v>
      </c>
      <c r="J507" s="44" t="s">
        <v>14866</v>
      </c>
      <c r="K507" s="44" t="s">
        <v>14866</v>
      </c>
      <c r="L507" s="44" t="s">
        <v>11116</v>
      </c>
      <c r="M507" s="65" t="s">
        <v>15528</v>
      </c>
      <c r="N507" s="44" t="s">
        <v>551</v>
      </c>
      <c r="P507" s="44" t="s">
        <v>399</v>
      </c>
      <c r="Q507" s="44" t="s">
        <v>400</v>
      </c>
      <c r="R507" s="44" t="s">
        <v>11117</v>
      </c>
    </row>
    <row r="508" spans="1:18">
      <c r="A508" s="44" t="s">
        <v>286</v>
      </c>
      <c r="B508" s="44" t="s">
        <v>263</v>
      </c>
      <c r="C508" s="44" t="s">
        <v>392</v>
      </c>
      <c r="D508" s="45">
        <v>9256994</v>
      </c>
      <c r="E508" s="44" t="s">
        <v>5186</v>
      </c>
      <c r="F508" s="44" t="s">
        <v>5333</v>
      </c>
      <c r="G508" s="58" t="s">
        <v>5334</v>
      </c>
      <c r="H508" s="44" t="s">
        <v>1008</v>
      </c>
      <c r="I508" s="44" t="s">
        <v>397</v>
      </c>
      <c r="J508" s="44" t="s">
        <v>979</v>
      </c>
      <c r="K508" s="44" t="s">
        <v>979</v>
      </c>
      <c r="M508" s="65" t="s">
        <v>5335</v>
      </c>
      <c r="N508" s="44" t="s">
        <v>407</v>
      </c>
      <c r="P508" s="44" t="s">
        <v>399</v>
      </c>
      <c r="Q508" s="44" t="s">
        <v>400</v>
      </c>
      <c r="R508" s="44" t="s">
        <v>5336</v>
      </c>
    </row>
    <row r="509" spans="1:18">
      <c r="A509" s="44" t="s">
        <v>287</v>
      </c>
      <c r="B509" s="44" t="s">
        <v>529</v>
      </c>
      <c r="C509" s="44" t="s">
        <v>402</v>
      </c>
      <c r="D509" s="45">
        <v>9561663</v>
      </c>
      <c r="E509" s="44" t="s">
        <v>12865</v>
      </c>
      <c r="F509" s="44" t="s">
        <v>12866</v>
      </c>
      <c r="G509" s="58" t="s">
        <v>12867</v>
      </c>
      <c r="H509" s="44" t="s">
        <v>697</v>
      </c>
      <c r="I509" s="44" t="s">
        <v>397</v>
      </c>
      <c r="J509" s="44" t="s">
        <v>493</v>
      </c>
      <c r="K509" s="44" t="s">
        <v>493</v>
      </c>
      <c r="L509" s="44" t="s">
        <v>12868</v>
      </c>
      <c r="M509" s="65" t="s">
        <v>15535</v>
      </c>
      <c r="N509" s="44" t="s">
        <v>398</v>
      </c>
      <c r="O509" s="44" t="s">
        <v>1777</v>
      </c>
      <c r="P509" s="44" t="s">
        <v>399</v>
      </c>
      <c r="Q509" s="44" t="s">
        <v>400</v>
      </c>
      <c r="R509" s="44" t="s">
        <v>12869</v>
      </c>
    </row>
    <row r="510" spans="1:18">
      <c r="A510" s="44" t="s">
        <v>288</v>
      </c>
      <c r="B510" s="44" t="s">
        <v>263</v>
      </c>
      <c r="C510" s="44" t="s">
        <v>402</v>
      </c>
      <c r="D510" s="45">
        <v>8150265</v>
      </c>
      <c r="E510" s="44" t="s">
        <v>6498</v>
      </c>
      <c r="F510" s="44" t="s">
        <v>6499</v>
      </c>
      <c r="G510" s="58" t="s">
        <v>6500</v>
      </c>
      <c r="H510" s="44" t="s">
        <v>28</v>
      </c>
      <c r="I510" s="44" t="s">
        <v>397</v>
      </c>
      <c r="J510" s="44" t="s">
        <v>11038</v>
      </c>
      <c r="K510" s="44" t="s">
        <v>11038</v>
      </c>
      <c r="L510" s="44" t="s">
        <v>979</v>
      </c>
      <c r="M510" s="65" t="s">
        <v>6501</v>
      </c>
      <c r="N510" s="44" t="s">
        <v>5390</v>
      </c>
      <c r="P510" s="44" t="s">
        <v>399</v>
      </c>
      <c r="Q510" s="44" t="s">
        <v>408</v>
      </c>
      <c r="R510" s="44" t="s">
        <v>6502</v>
      </c>
    </row>
    <row r="511" spans="1:18">
      <c r="A511" s="44" t="s">
        <v>390</v>
      </c>
      <c r="B511" s="44" t="s">
        <v>263</v>
      </c>
      <c r="C511" s="44" t="s">
        <v>402</v>
      </c>
      <c r="D511" s="45">
        <v>9252308</v>
      </c>
      <c r="E511" s="44" t="s">
        <v>1010</v>
      </c>
      <c r="F511" s="44" t="s">
        <v>1011</v>
      </c>
      <c r="G511" s="58" t="s">
        <v>1012</v>
      </c>
      <c r="H511" s="44" t="s">
        <v>1013</v>
      </c>
      <c r="I511" s="44" t="s">
        <v>397</v>
      </c>
      <c r="J511" s="44" t="s">
        <v>664</v>
      </c>
      <c r="K511" s="44" t="s">
        <v>664</v>
      </c>
      <c r="L511" s="44" t="s">
        <v>1015</v>
      </c>
      <c r="M511" s="65" t="s">
        <v>723</v>
      </c>
      <c r="N511" s="44" t="s">
        <v>423</v>
      </c>
      <c r="O511" s="44" t="s">
        <v>1016</v>
      </c>
      <c r="P511" s="44" t="s">
        <v>399</v>
      </c>
      <c r="Q511" s="44" t="s">
        <v>400</v>
      </c>
      <c r="R511" s="44" t="s">
        <v>1017</v>
      </c>
    </row>
    <row r="512" spans="1:18">
      <c r="A512" s="44" t="s">
        <v>390</v>
      </c>
      <c r="B512" s="44" t="s">
        <v>263</v>
      </c>
      <c r="C512" s="44" t="s">
        <v>431</v>
      </c>
      <c r="D512" s="45">
        <v>15309440</v>
      </c>
      <c r="E512" s="44" t="s">
        <v>1051</v>
      </c>
      <c r="F512" s="44" t="s">
        <v>1052</v>
      </c>
      <c r="G512" s="58" t="s">
        <v>1053</v>
      </c>
      <c r="H512" s="44" t="s">
        <v>1008</v>
      </c>
      <c r="I512" s="44" t="s">
        <v>397</v>
      </c>
      <c r="J512" s="44" t="s">
        <v>828</v>
      </c>
      <c r="K512" s="44" t="s">
        <v>828</v>
      </c>
      <c r="L512" s="44" t="s">
        <v>1015</v>
      </c>
      <c r="M512" s="65" t="s">
        <v>723</v>
      </c>
      <c r="N512" s="44" t="s">
        <v>407</v>
      </c>
      <c r="P512" s="44" t="s">
        <v>399</v>
      </c>
      <c r="Q512" s="44" t="s">
        <v>400</v>
      </c>
      <c r="R512" s="44" t="s">
        <v>1054</v>
      </c>
    </row>
    <row r="513" spans="1:18">
      <c r="A513" s="44" t="s">
        <v>390</v>
      </c>
      <c r="B513" s="44" t="s">
        <v>529</v>
      </c>
      <c r="C513" s="44" t="s">
        <v>402</v>
      </c>
      <c r="D513" s="45">
        <v>15799280</v>
      </c>
      <c r="E513" s="44" t="s">
        <v>719</v>
      </c>
      <c r="F513" s="44" t="s">
        <v>720</v>
      </c>
      <c r="G513" s="58" t="s">
        <v>721</v>
      </c>
      <c r="H513" s="44" t="s">
        <v>697</v>
      </c>
      <c r="I513" s="44" t="s">
        <v>397</v>
      </c>
      <c r="J513" s="44" t="s">
        <v>493</v>
      </c>
      <c r="K513" s="44" t="s">
        <v>493</v>
      </c>
      <c r="L513" s="44" t="s">
        <v>722</v>
      </c>
      <c r="M513" s="65" t="s">
        <v>723</v>
      </c>
      <c r="N513" s="44" t="s">
        <v>407</v>
      </c>
      <c r="P513" s="44" t="s">
        <v>399</v>
      </c>
      <c r="Q513" s="44" t="s">
        <v>408</v>
      </c>
      <c r="R513" s="44" t="s">
        <v>724</v>
      </c>
    </row>
    <row r="514" spans="1:18">
      <c r="A514" s="44" t="s">
        <v>287</v>
      </c>
      <c r="B514" s="44" t="s">
        <v>529</v>
      </c>
      <c r="C514" s="44" t="s">
        <v>402</v>
      </c>
      <c r="D514" s="45">
        <v>15463029</v>
      </c>
      <c r="E514" s="44" t="s">
        <v>10672</v>
      </c>
      <c r="F514" s="44" t="s">
        <v>12770</v>
      </c>
      <c r="G514" s="58" t="s">
        <v>12771</v>
      </c>
      <c r="H514" s="44" t="s">
        <v>78</v>
      </c>
      <c r="I514" s="44" t="s">
        <v>397</v>
      </c>
      <c r="J514" s="44" t="s">
        <v>2133</v>
      </c>
      <c r="K514" s="44" t="s">
        <v>2133</v>
      </c>
      <c r="M514" s="65" t="s">
        <v>15757</v>
      </c>
      <c r="N514" s="44" t="s">
        <v>551</v>
      </c>
      <c r="O514" s="44" t="s">
        <v>1244</v>
      </c>
      <c r="P514" s="44" t="s">
        <v>418</v>
      </c>
      <c r="Q514" s="44" t="s">
        <v>408</v>
      </c>
      <c r="R514" s="44" t="s">
        <v>12772</v>
      </c>
    </row>
    <row r="515" spans="1:18">
      <c r="A515" s="44" t="s">
        <v>287</v>
      </c>
      <c r="B515" s="44" t="s">
        <v>391</v>
      </c>
      <c r="C515" s="44" t="s">
        <v>402</v>
      </c>
      <c r="D515" s="45">
        <v>12329797</v>
      </c>
      <c r="E515" s="44" t="s">
        <v>8280</v>
      </c>
      <c r="F515" s="44" t="s">
        <v>8281</v>
      </c>
      <c r="G515" s="58" t="s">
        <v>8282</v>
      </c>
      <c r="H515" s="44" t="s">
        <v>78</v>
      </c>
      <c r="I515" s="44" t="s">
        <v>397</v>
      </c>
      <c r="J515" s="44" t="s">
        <v>1280</v>
      </c>
      <c r="K515" s="44" t="s">
        <v>1280</v>
      </c>
      <c r="M515" s="65" t="s">
        <v>15657</v>
      </c>
      <c r="N515" s="44" t="s">
        <v>551</v>
      </c>
      <c r="O515" s="44" t="s">
        <v>551</v>
      </c>
      <c r="P515" s="44" t="s">
        <v>399</v>
      </c>
      <c r="Q515" s="44" t="s">
        <v>400</v>
      </c>
      <c r="R515" s="44" t="s">
        <v>8283</v>
      </c>
    </row>
    <row r="516" spans="1:18">
      <c r="A516" s="44" t="s">
        <v>289</v>
      </c>
      <c r="B516" s="44" t="s">
        <v>391</v>
      </c>
      <c r="C516" s="44" t="s">
        <v>431</v>
      </c>
      <c r="D516" s="45">
        <v>7450228</v>
      </c>
      <c r="E516" s="44" t="s">
        <v>1935</v>
      </c>
      <c r="F516" s="44" t="s">
        <v>1936</v>
      </c>
      <c r="G516" s="58" t="s">
        <v>1937</v>
      </c>
      <c r="H516" s="44" t="s">
        <v>413</v>
      </c>
      <c r="I516" s="44" t="s">
        <v>1174</v>
      </c>
      <c r="J516" s="44" t="s">
        <v>1618</v>
      </c>
      <c r="K516" s="44" t="s">
        <v>1618</v>
      </c>
      <c r="L516" s="44" t="s">
        <v>1910</v>
      </c>
      <c r="M516" s="65" t="s">
        <v>1925</v>
      </c>
      <c r="N516" s="44" t="s">
        <v>1939</v>
      </c>
      <c r="O516" s="44" t="s">
        <v>1910</v>
      </c>
      <c r="P516" s="44" t="s">
        <v>399</v>
      </c>
      <c r="Q516" s="44" t="s">
        <v>408</v>
      </c>
      <c r="R516" s="44" t="s">
        <v>1940</v>
      </c>
    </row>
    <row r="517" spans="1:18">
      <c r="A517" s="44" t="s">
        <v>289</v>
      </c>
      <c r="B517" s="44" t="s">
        <v>391</v>
      </c>
      <c r="C517" s="44" t="s">
        <v>431</v>
      </c>
      <c r="D517" s="45">
        <v>9987288</v>
      </c>
      <c r="E517" s="44" t="s">
        <v>1964</v>
      </c>
      <c r="F517" s="44" t="s">
        <v>955</v>
      </c>
      <c r="G517" s="58" t="s">
        <v>1965</v>
      </c>
      <c r="H517" s="44" t="s">
        <v>413</v>
      </c>
      <c r="I517" s="44" t="s">
        <v>397</v>
      </c>
      <c r="J517" s="44" t="s">
        <v>1971</v>
      </c>
      <c r="K517" s="44" t="s">
        <v>1971</v>
      </c>
      <c r="L517" s="44" t="s">
        <v>1910</v>
      </c>
      <c r="M517" s="65" t="s">
        <v>1925</v>
      </c>
      <c r="N517" s="44" t="s">
        <v>1795</v>
      </c>
      <c r="P517" s="44" t="s">
        <v>418</v>
      </c>
      <c r="Q517" s="44" t="s">
        <v>408</v>
      </c>
      <c r="R517" s="44" t="s">
        <v>1967</v>
      </c>
    </row>
    <row r="518" spans="1:18">
      <c r="A518" s="44" t="s">
        <v>289</v>
      </c>
      <c r="B518" s="44" t="s">
        <v>391</v>
      </c>
      <c r="C518" s="44" t="s">
        <v>431</v>
      </c>
      <c r="D518" s="45">
        <v>17101598</v>
      </c>
      <c r="E518" s="44" t="s">
        <v>1922</v>
      </c>
      <c r="F518" s="44" t="s">
        <v>1525</v>
      </c>
      <c r="G518" s="58" t="s">
        <v>1923</v>
      </c>
      <c r="H518" s="44" t="s">
        <v>1924</v>
      </c>
      <c r="I518" s="44" t="s">
        <v>397</v>
      </c>
      <c r="J518" s="44" t="s">
        <v>414</v>
      </c>
      <c r="K518" s="44" t="s">
        <v>414</v>
      </c>
      <c r="L518" s="44" t="s">
        <v>259</v>
      </c>
      <c r="M518" s="65" t="s">
        <v>1925</v>
      </c>
      <c r="N518" s="44" t="s">
        <v>1646</v>
      </c>
      <c r="O518" s="44" t="s">
        <v>259</v>
      </c>
      <c r="P518" s="44" t="s">
        <v>399</v>
      </c>
      <c r="Q518" s="44" t="s">
        <v>408</v>
      </c>
      <c r="R518" s="44" t="s">
        <v>1926</v>
      </c>
    </row>
    <row r="519" spans="1:18">
      <c r="A519" s="44" t="s">
        <v>287</v>
      </c>
      <c r="B519" s="44" t="s">
        <v>529</v>
      </c>
      <c r="C519" s="44" t="s">
        <v>402</v>
      </c>
      <c r="D519" s="45">
        <v>14176951</v>
      </c>
      <c r="E519" s="44" t="s">
        <v>9650</v>
      </c>
      <c r="F519" s="44" t="s">
        <v>9651</v>
      </c>
      <c r="G519" s="58" t="s">
        <v>9652</v>
      </c>
      <c r="H519" s="44" t="s">
        <v>568</v>
      </c>
      <c r="I519" s="44" t="s">
        <v>397</v>
      </c>
      <c r="J519" s="44" t="s">
        <v>6430</v>
      </c>
      <c r="K519" s="44" t="s">
        <v>6430</v>
      </c>
      <c r="L519" s="44" t="s">
        <v>2675</v>
      </c>
      <c r="M519" s="65" t="s">
        <v>11653</v>
      </c>
      <c r="N519" s="44" t="s">
        <v>551</v>
      </c>
      <c r="P519" s="44" t="s">
        <v>399</v>
      </c>
      <c r="Q519" s="44" t="s">
        <v>408</v>
      </c>
      <c r="R519" s="44" t="s">
        <v>9653</v>
      </c>
    </row>
    <row r="520" spans="1:18">
      <c r="A520" s="44" t="s">
        <v>287</v>
      </c>
      <c r="B520" s="44" t="s">
        <v>529</v>
      </c>
      <c r="C520" s="44" t="s">
        <v>402</v>
      </c>
      <c r="D520" s="45">
        <v>10562026</v>
      </c>
      <c r="E520" s="44" t="s">
        <v>8898</v>
      </c>
      <c r="F520" s="44" t="s">
        <v>10521</v>
      </c>
      <c r="G520" s="58" t="s">
        <v>12056</v>
      </c>
      <c r="H520" s="44" t="s">
        <v>716</v>
      </c>
      <c r="I520" s="44" t="s">
        <v>397</v>
      </c>
      <c r="J520" s="44" t="s">
        <v>12057</v>
      </c>
      <c r="K520" s="44" t="s">
        <v>12057</v>
      </c>
      <c r="M520" s="65" t="s">
        <v>15909</v>
      </c>
      <c r="N520" s="44" t="s">
        <v>536</v>
      </c>
      <c r="P520" s="44" t="s">
        <v>399</v>
      </c>
      <c r="Q520" s="44" t="s">
        <v>400</v>
      </c>
      <c r="R520" s="44" t="s">
        <v>12058</v>
      </c>
    </row>
    <row r="521" spans="1:18">
      <c r="A521" s="44" t="s">
        <v>287</v>
      </c>
      <c r="B521" s="44" t="s">
        <v>529</v>
      </c>
      <c r="C521" s="44" t="s">
        <v>402</v>
      </c>
      <c r="D521" s="45">
        <v>9256633</v>
      </c>
      <c r="E521" s="44" t="s">
        <v>2823</v>
      </c>
      <c r="F521" s="44" t="s">
        <v>10661</v>
      </c>
      <c r="G521" s="58" t="s">
        <v>10662</v>
      </c>
      <c r="H521" s="44" t="s">
        <v>10663</v>
      </c>
      <c r="I521" s="44" t="s">
        <v>397</v>
      </c>
      <c r="J521" s="44" t="s">
        <v>2111</v>
      </c>
      <c r="K521" s="44" t="s">
        <v>2111</v>
      </c>
      <c r="L521" s="44" t="s">
        <v>10664</v>
      </c>
      <c r="M521" s="65" t="s">
        <v>12239</v>
      </c>
      <c r="N521" s="44" t="s">
        <v>536</v>
      </c>
      <c r="O521" s="44" t="s">
        <v>10665</v>
      </c>
      <c r="P521" s="44" t="s">
        <v>399</v>
      </c>
      <c r="Q521" s="44" t="s">
        <v>400</v>
      </c>
      <c r="R521" s="44" t="s">
        <v>10666</v>
      </c>
    </row>
    <row r="522" spans="1:18">
      <c r="A522" s="44" t="s">
        <v>287</v>
      </c>
      <c r="B522" s="44" t="s">
        <v>529</v>
      </c>
      <c r="C522" s="44" t="s">
        <v>402</v>
      </c>
      <c r="D522" s="45">
        <v>9595328</v>
      </c>
      <c r="E522" s="44" t="s">
        <v>12059</v>
      </c>
      <c r="F522" s="44" t="s">
        <v>6064</v>
      </c>
      <c r="G522" s="58" t="s">
        <v>12060</v>
      </c>
      <c r="H522" s="44" t="s">
        <v>2151</v>
      </c>
      <c r="I522" s="44" t="s">
        <v>397</v>
      </c>
      <c r="J522" s="44" t="s">
        <v>6048</v>
      </c>
      <c r="K522" s="44" t="s">
        <v>6048</v>
      </c>
      <c r="L522" s="44" t="s">
        <v>288</v>
      </c>
      <c r="M522" s="65" t="s">
        <v>6048</v>
      </c>
      <c r="N522" s="44" t="s">
        <v>5390</v>
      </c>
      <c r="O522" s="44" t="s">
        <v>1032</v>
      </c>
      <c r="P522" s="44" t="s">
        <v>399</v>
      </c>
      <c r="Q522" s="44" t="s">
        <v>400</v>
      </c>
      <c r="R522" s="44" t="s">
        <v>12061</v>
      </c>
    </row>
    <row r="523" spans="1:18">
      <c r="A523" s="44" t="s">
        <v>287</v>
      </c>
      <c r="B523" s="44" t="s">
        <v>529</v>
      </c>
      <c r="C523" s="44" t="s">
        <v>431</v>
      </c>
      <c r="D523" s="45">
        <v>9369771</v>
      </c>
      <c r="E523" s="44" t="s">
        <v>11794</v>
      </c>
      <c r="F523" s="44" t="s">
        <v>11795</v>
      </c>
      <c r="G523" s="58" t="s">
        <v>11796</v>
      </c>
      <c r="H523" s="44" t="s">
        <v>78</v>
      </c>
      <c r="I523" s="44" t="s">
        <v>397</v>
      </c>
      <c r="J523" s="44" t="s">
        <v>3683</v>
      </c>
      <c r="K523" s="44" t="s">
        <v>3683</v>
      </c>
      <c r="L523" s="44" t="s">
        <v>3684</v>
      </c>
      <c r="M523" s="65" t="s">
        <v>15910</v>
      </c>
      <c r="N523" s="44" t="s">
        <v>536</v>
      </c>
      <c r="O523" s="44" t="s">
        <v>536</v>
      </c>
      <c r="P523" s="44" t="s">
        <v>399</v>
      </c>
      <c r="Q523" s="44" t="s">
        <v>400</v>
      </c>
      <c r="R523" s="44" t="s">
        <v>11797</v>
      </c>
    </row>
    <row r="524" spans="1:18">
      <c r="A524" s="44" t="s">
        <v>289</v>
      </c>
      <c r="B524" s="44" t="s">
        <v>391</v>
      </c>
      <c r="C524" s="44" t="s">
        <v>431</v>
      </c>
      <c r="D524" s="45">
        <v>15298263</v>
      </c>
      <c r="E524" s="44" t="s">
        <v>1859</v>
      </c>
      <c r="F524" s="44" t="s">
        <v>1860</v>
      </c>
      <c r="G524" s="58" t="s">
        <v>1861</v>
      </c>
      <c r="H524" s="44" t="s">
        <v>413</v>
      </c>
      <c r="I524" s="44" t="s">
        <v>397</v>
      </c>
      <c r="J524" s="44" t="s">
        <v>1862</v>
      </c>
      <c r="K524" s="44" t="s">
        <v>1862</v>
      </c>
      <c r="M524" s="65" t="s">
        <v>1488</v>
      </c>
      <c r="N524" s="44" t="s">
        <v>1863</v>
      </c>
      <c r="P524" s="44" t="s">
        <v>418</v>
      </c>
      <c r="Q524" s="44" t="s">
        <v>408</v>
      </c>
      <c r="R524" s="44" t="s">
        <v>1864</v>
      </c>
    </row>
    <row r="525" spans="1:18">
      <c r="A525" s="44" t="s">
        <v>289</v>
      </c>
      <c r="B525" s="44" t="s">
        <v>391</v>
      </c>
      <c r="C525" s="44" t="s">
        <v>431</v>
      </c>
      <c r="D525" s="45">
        <v>8142898</v>
      </c>
      <c r="E525" s="44" t="s">
        <v>1989</v>
      </c>
      <c r="F525" s="44" t="s">
        <v>1990</v>
      </c>
      <c r="G525" s="58" t="s">
        <v>1991</v>
      </c>
      <c r="H525" s="44" t="s">
        <v>413</v>
      </c>
      <c r="I525" s="44" t="s">
        <v>397</v>
      </c>
      <c r="J525" s="44" t="s">
        <v>435</v>
      </c>
      <c r="K525" s="44" t="s">
        <v>435</v>
      </c>
      <c r="L525" s="44" t="s">
        <v>1992</v>
      </c>
      <c r="M525" s="65" t="s">
        <v>1993</v>
      </c>
      <c r="N525" s="44" t="s">
        <v>1885</v>
      </c>
      <c r="O525" s="44" t="s">
        <v>1994</v>
      </c>
      <c r="P525" s="44" t="s">
        <v>399</v>
      </c>
      <c r="Q525" s="44" t="s">
        <v>408</v>
      </c>
      <c r="R525" s="44" t="s">
        <v>1995</v>
      </c>
    </row>
    <row r="526" spans="1:18">
      <c r="A526" s="44" t="s">
        <v>289</v>
      </c>
      <c r="B526" s="44" t="s">
        <v>391</v>
      </c>
      <c r="C526" s="44" t="s">
        <v>402</v>
      </c>
      <c r="D526" s="45">
        <v>8142153</v>
      </c>
      <c r="E526" s="44" t="s">
        <v>1241</v>
      </c>
      <c r="F526" s="44" t="s">
        <v>1242</v>
      </c>
      <c r="G526" s="58" t="s">
        <v>1243</v>
      </c>
      <c r="H526" s="44" t="s">
        <v>78</v>
      </c>
      <c r="I526" s="44" t="s">
        <v>397</v>
      </c>
      <c r="J526" s="44" t="s">
        <v>414</v>
      </c>
      <c r="K526" s="44" t="s">
        <v>414</v>
      </c>
      <c r="M526" s="65" t="s">
        <v>15481</v>
      </c>
      <c r="N526" s="44" t="s">
        <v>1083</v>
      </c>
      <c r="O526" s="44" t="s">
        <v>1244</v>
      </c>
      <c r="P526" s="44" t="s">
        <v>399</v>
      </c>
      <c r="Q526" s="44" t="s">
        <v>408</v>
      </c>
      <c r="R526" s="44" t="s">
        <v>1245</v>
      </c>
    </row>
    <row r="527" spans="1:18">
      <c r="A527" s="44" t="s">
        <v>289</v>
      </c>
      <c r="B527" s="44" t="s">
        <v>391</v>
      </c>
      <c r="C527" s="44" t="s">
        <v>392</v>
      </c>
      <c r="D527" s="45">
        <v>3907054</v>
      </c>
      <c r="E527" s="44" t="s">
        <v>1767</v>
      </c>
      <c r="F527" s="44" t="s">
        <v>1768</v>
      </c>
      <c r="G527" s="58" t="s">
        <v>1769</v>
      </c>
      <c r="H527" s="44" t="s">
        <v>873</v>
      </c>
      <c r="I527" s="44" t="s">
        <v>397</v>
      </c>
      <c r="J527" s="44" t="s">
        <v>474</v>
      </c>
      <c r="K527" s="44" t="s">
        <v>474</v>
      </c>
      <c r="M527" s="65" t="s">
        <v>1223</v>
      </c>
      <c r="N527" s="44" t="s">
        <v>1193</v>
      </c>
      <c r="P527" s="44" t="s">
        <v>399</v>
      </c>
      <c r="Q527" s="44" t="s">
        <v>400</v>
      </c>
      <c r="R527" s="44" t="s">
        <v>1770</v>
      </c>
    </row>
    <row r="528" spans="1:18">
      <c r="A528" s="44" t="s">
        <v>289</v>
      </c>
      <c r="B528" s="44" t="s">
        <v>391</v>
      </c>
      <c r="C528" s="44" t="s">
        <v>402</v>
      </c>
      <c r="D528" s="45">
        <v>8670988</v>
      </c>
      <c r="E528" s="44" t="s">
        <v>1673</v>
      </c>
      <c r="F528" s="44" t="s">
        <v>1674</v>
      </c>
      <c r="G528" s="58" t="s">
        <v>1675</v>
      </c>
      <c r="H528" s="44" t="s">
        <v>429</v>
      </c>
      <c r="I528" s="44" t="s">
        <v>397</v>
      </c>
      <c r="J528" s="44" t="s">
        <v>474</v>
      </c>
      <c r="K528" s="44" t="s">
        <v>474</v>
      </c>
      <c r="M528" s="65" t="s">
        <v>1223</v>
      </c>
      <c r="N528" s="44" t="s">
        <v>1071</v>
      </c>
      <c r="P528" s="44" t="s">
        <v>399</v>
      </c>
      <c r="Q528" s="44" t="s">
        <v>408</v>
      </c>
      <c r="R528" s="44" t="s">
        <v>1676</v>
      </c>
    </row>
    <row r="529" spans="1:18">
      <c r="A529" s="44" t="s">
        <v>289</v>
      </c>
      <c r="B529" s="44" t="s">
        <v>391</v>
      </c>
      <c r="C529" s="44" t="s">
        <v>402</v>
      </c>
      <c r="D529" s="45">
        <v>8767895</v>
      </c>
      <c r="E529" s="44" t="s">
        <v>1615</v>
      </c>
      <c r="F529" s="44" t="s">
        <v>1616</v>
      </c>
      <c r="G529" s="58" t="s">
        <v>1617</v>
      </c>
      <c r="H529" s="44" t="s">
        <v>927</v>
      </c>
      <c r="I529" s="44" t="s">
        <v>397</v>
      </c>
      <c r="J529" s="44" t="s">
        <v>474</v>
      </c>
      <c r="K529" s="44" t="s">
        <v>474</v>
      </c>
      <c r="L529" s="44" t="s">
        <v>474</v>
      </c>
      <c r="M529" s="65" t="s">
        <v>1223</v>
      </c>
      <c r="N529" s="44" t="s">
        <v>1071</v>
      </c>
      <c r="O529" s="44" t="s">
        <v>1618</v>
      </c>
      <c r="P529" s="44" t="s">
        <v>399</v>
      </c>
      <c r="Q529" s="44" t="s">
        <v>400</v>
      </c>
      <c r="R529" s="44" t="s">
        <v>1619</v>
      </c>
    </row>
    <row r="530" spans="1:18">
      <c r="A530" s="44" t="s">
        <v>289</v>
      </c>
      <c r="B530" s="44" t="s">
        <v>529</v>
      </c>
      <c r="C530" s="44" t="s">
        <v>402</v>
      </c>
      <c r="D530" s="45">
        <v>9539335</v>
      </c>
      <c r="E530" s="44" t="s">
        <v>2400</v>
      </c>
      <c r="F530" s="44" t="s">
        <v>2401</v>
      </c>
      <c r="G530" s="58" t="s">
        <v>1627</v>
      </c>
      <c r="H530" s="44" t="s">
        <v>2402</v>
      </c>
      <c r="I530" s="44" t="s">
        <v>397</v>
      </c>
      <c r="J530" s="44" t="s">
        <v>474</v>
      </c>
      <c r="K530" s="44" t="s">
        <v>474</v>
      </c>
      <c r="L530" s="44" t="s">
        <v>2403</v>
      </c>
      <c r="M530" s="65" t="s">
        <v>1223</v>
      </c>
      <c r="N530" s="44" t="s">
        <v>1083</v>
      </c>
      <c r="O530" s="44" t="s">
        <v>1244</v>
      </c>
      <c r="P530" s="44" t="s">
        <v>399</v>
      </c>
      <c r="Q530" s="44" t="s">
        <v>408</v>
      </c>
      <c r="R530" s="44" t="s">
        <v>2404</v>
      </c>
    </row>
    <row r="531" spans="1:18">
      <c r="A531" s="44" t="s">
        <v>289</v>
      </c>
      <c r="B531" s="44" t="s">
        <v>391</v>
      </c>
      <c r="C531" s="44" t="s">
        <v>402</v>
      </c>
      <c r="D531" s="45">
        <v>10992284</v>
      </c>
      <c r="E531" s="44" t="s">
        <v>1219</v>
      </c>
      <c r="F531" s="44" t="s">
        <v>1220</v>
      </c>
      <c r="G531" s="58" t="s">
        <v>1221</v>
      </c>
      <c r="H531" s="44" t="s">
        <v>927</v>
      </c>
      <c r="I531" s="44" t="s">
        <v>397</v>
      </c>
      <c r="J531" s="44" t="s">
        <v>1222</v>
      </c>
      <c r="K531" s="44" t="s">
        <v>1222</v>
      </c>
      <c r="M531" s="65" t="s">
        <v>1223</v>
      </c>
      <c r="N531" s="44" t="s">
        <v>1125</v>
      </c>
      <c r="P531" s="44" t="s">
        <v>399</v>
      </c>
      <c r="Q531" s="44" t="s">
        <v>408</v>
      </c>
      <c r="R531" s="44" t="s">
        <v>1224</v>
      </c>
    </row>
    <row r="532" spans="1:18">
      <c r="A532" s="44" t="s">
        <v>289</v>
      </c>
      <c r="B532" s="44" t="s">
        <v>391</v>
      </c>
      <c r="C532" s="44" t="s">
        <v>431</v>
      </c>
      <c r="D532" s="45">
        <v>12768707</v>
      </c>
      <c r="E532" s="44" t="s">
        <v>1870</v>
      </c>
      <c r="F532" s="44" t="s">
        <v>1871</v>
      </c>
      <c r="G532" s="58" t="s">
        <v>1872</v>
      </c>
      <c r="H532" s="44" t="s">
        <v>413</v>
      </c>
      <c r="I532" s="44" t="s">
        <v>397</v>
      </c>
      <c r="J532" s="44" t="s">
        <v>474</v>
      </c>
      <c r="K532" s="44" t="s">
        <v>474</v>
      </c>
      <c r="M532" s="65" t="s">
        <v>1223</v>
      </c>
      <c r="N532" s="44" t="s">
        <v>1071</v>
      </c>
      <c r="P532" s="44" t="s">
        <v>399</v>
      </c>
      <c r="Q532" s="44" t="s">
        <v>408</v>
      </c>
      <c r="R532" s="44" t="s">
        <v>1873</v>
      </c>
    </row>
    <row r="533" spans="1:18">
      <c r="A533" s="44" t="s">
        <v>289</v>
      </c>
      <c r="B533" s="44" t="s">
        <v>391</v>
      </c>
      <c r="C533" s="44" t="s">
        <v>431</v>
      </c>
      <c r="D533" s="45">
        <v>14485715</v>
      </c>
      <c r="E533" s="44" t="s">
        <v>1744</v>
      </c>
      <c r="F533" s="44" t="s">
        <v>1745</v>
      </c>
      <c r="G533" s="58" t="s">
        <v>1746</v>
      </c>
      <c r="H533" s="44" t="s">
        <v>248</v>
      </c>
      <c r="I533" s="44" t="s">
        <v>397</v>
      </c>
      <c r="J533" s="44" t="s">
        <v>474</v>
      </c>
      <c r="K533" s="44" t="s">
        <v>474</v>
      </c>
      <c r="M533" s="65" t="s">
        <v>1223</v>
      </c>
      <c r="N533" s="44" t="s">
        <v>1125</v>
      </c>
      <c r="O533" s="44" t="s">
        <v>1125</v>
      </c>
      <c r="P533" s="44" t="s">
        <v>418</v>
      </c>
      <c r="Q533" s="44" t="s">
        <v>400</v>
      </c>
      <c r="R533" s="44" t="s">
        <v>1747</v>
      </c>
    </row>
    <row r="534" spans="1:18">
      <c r="A534" s="44" t="s">
        <v>289</v>
      </c>
      <c r="B534" s="44" t="s">
        <v>391</v>
      </c>
      <c r="C534" s="44" t="s">
        <v>402</v>
      </c>
      <c r="D534" s="45">
        <v>4742042</v>
      </c>
      <c r="E534" s="44" t="s">
        <v>581</v>
      </c>
      <c r="F534" s="44" t="s">
        <v>1520</v>
      </c>
      <c r="G534" s="58" t="s">
        <v>1521</v>
      </c>
      <c r="H534" s="44" t="s">
        <v>927</v>
      </c>
      <c r="I534" s="44" t="s">
        <v>397</v>
      </c>
      <c r="J534" s="44" t="s">
        <v>1222</v>
      </c>
      <c r="K534" s="44" t="s">
        <v>1222</v>
      </c>
      <c r="L534" s="44" t="s">
        <v>1522</v>
      </c>
      <c r="M534" s="65" t="s">
        <v>15413</v>
      </c>
      <c r="N534" s="44" t="s">
        <v>1193</v>
      </c>
      <c r="P534" s="44" t="s">
        <v>399</v>
      </c>
      <c r="Q534" s="44" t="s">
        <v>400</v>
      </c>
      <c r="R534" s="44" t="s">
        <v>1523</v>
      </c>
    </row>
    <row r="535" spans="1:18">
      <c r="A535" s="44" t="s">
        <v>287</v>
      </c>
      <c r="B535" s="44" t="s">
        <v>391</v>
      </c>
      <c r="C535" s="44" t="s">
        <v>431</v>
      </c>
      <c r="D535" s="45">
        <v>6333200</v>
      </c>
      <c r="E535" s="44" t="s">
        <v>7152</v>
      </c>
      <c r="F535" s="44" t="s">
        <v>7153</v>
      </c>
      <c r="G535" s="58" t="s">
        <v>7154</v>
      </c>
      <c r="H535" s="44" t="s">
        <v>1924</v>
      </c>
      <c r="I535" s="44" t="s">
        <v>397</v>
      </c>
      <c r="J535" s="44" t="s">
        <v>6606</v>
      </c>
      <c r="K535" s="44" t="s">
        <v>6606</v>
      </c>
      <c r="L535" s="44" t="s">
        <v>1117</v>
      </c>
      <c r="M535" s="65" t="s">
        <v>7155</v>
      </c>
      <c r="N535" s="44" t="s">
        <v>1117</v>
      </c>
      <c r="O535" s="44" t="s">
        <v>1117</v>
      </c>
      <c r="P535" s="44" t="s">
        <v>399</v>
      </c>
      <c r="Q535" s="44" t="s">
        <v>408</v>
      </c>
      <c r="R535" s="44" t="s">
        <v>7156</v>
      </c>
    </row>
    <row r="536" spans="1:18">
      <c r="A536" s="44" t="s">
        <v>289</v>
      </c>
      <c r="B536" s="44" t="s">
        <v>391</v>
      </c>
      <c r="C536" s="44" t="s">
        <v>431</v>
      </c>
      <c r="D536" s="45">
        <v>12366420</v>
      </c>
      <c r="E536" s="44" t="s">
        <v>1711</v>
      </c>
      <c r="F536" s="44" t="s">
        <v>1712</v>
      </c>
      <c r="G536" s="58" t="s">
        <v>1713</v>
      </c>
      <c r="H536" s="44" t="s">
        <v>413</v>
      </c>
      <c r="I536" s="44" t="s">
        <v>1174</v>
      </c>
      <c r="J536" s="44" t="s">
        <v>474</v>
      </c>
      <c r="K536" s="44" t="s">
        <v>474</v>
      </c>
      <c r="M536" s="65" t="s">
        <v>1116</v>
      </c>
      <c r="N536" s="44" t="s">
        <v>1099</v>
      </c>
      <c r="O536" s="44" t="s">
        <v>1461</v>
      </c>
      <c r="P536" s="44" t="s">
        <v>418</v>
      </c>
      <c r="Q536" s="44" t="s">
        <v>408</v>
      </c>
      <c r="R536" s="44" t="s">
        <v>1714</v>
      </c>
    </row>
    <row r="537" spans="1:18">
      <c r="A537" s="44" t="s">
        <v>289</v>
      </c>
      <c r="B537" s="44" t="s">
        <v>529</v>
      </c>
      <c r="C537" s="44" t="s">
        <v>402</v>
      </c>
      <c r="D537" s="45">
        <v>8672927</v>
      </c>
      <c r="E537" s="44" t="s">
        <v>2756</v>
      </c>
      <c r="F537" s="44" t="s">
        <v>2757</v>
      </c>
      <c r="G537" s="58" t="s">
        <v>2758</v>
      </c>
      <c r="H537" s="44" t="s">
        <v>2759</v>
      </c>
      <c r="I537" s="44" t="s">
        <v>397</v>
      </c>
      <c r="J537" s="44" t="s">
        <v>1203</v>
      </c>
      <c r="K537" s="44" t="s">
        <v>1203</v>
      </c>
      <c r="L537" s="44" t="s">
        <v>2760</v>
      </c>
      <c r="M537" s="65" t="s">
        <v>1116</v>
      </c>
      <c r="N537" s="44" t="s">
        <v>2761</v>
      </c>
      <c r="O537" s="44" t="s">
        <v>2479</v>
      </c>
      <c r="P537" s="44" t="s">
        <v>399</v>
      </c>
      <c r="Q537" s="44" t="s">
        <v>400</v>
      </c>
      <c r="R537" s="44" t="s">
        <v>2762</v>
      </c>
    </row>
    <row r="538" spans="1:18">
      <c r="A538" s="44" t="s">
        <v>289</v>
      </c>
      <c r="B538" s="44" t="s">
        <v>391</v>
      </c>
      <c r="C538" s="44" t="s">
        <v>431</v>
      </c>
      <c r="D538" s="45">
        <v>11151333</v>
      </c>
      <c r="E538" s="44" t="s">
        <v>1458</v>
      </c>
      <c r="F538" s="44" t="s">
        <v>1459</v>
      </c>
      <c r="G538" s="58" t="s">
        <v>1460</v>
      </c>
      <c r="H538" s="44" t="s">
        <v>248</v>
      </c>
      <c r="I538" s="44" t="s">
        <v>397</v>
      </c>
      <c r="J538" s="44" t="s">
        <v>6606</v>
      </c>
      <c r="K538" s="44" t="s">
        <v>6606</v>
      </c>
      <c r="M538" s="65" t="s">
        <v>1116</v>
      </c>
      <c r="N538" s="44" t="s">
        <v>1117</v>
      </c>
      <c r="O538" s="44" t="s">
        <v>1461</v>
      </c>
      <c r="P538" s="44" t="s">
        <v>399</v>
      </c>
      <c r="Q538" s="44" t="s">
        <v>408</v>
      </c>
      <c r="R538" s="44" t="s">
        <v>1462</v>
      </c>
    </row>
    <row r="539" spans="1:18">
      <c r="A539" s="44" t="s">
        <v>289</v>
      </c>
      <c r="B539" s="44" t="s">
        <v>391</v>
      </c>
      <c r="C539" s="44" t="s">
        <v>402</v>
      </c>
      <c r="D539" s="45">
        <v>11754352</v>
      </c>
      <c r="E539" s="44" t="s">
        <v>1200</v>
      </c>
      <c r="F539" s="44" t="s">
        <v>1201</v>
      </c>
      <c r="G539" s="58" t="s">
        <v>1202</v>
      </c>
      <c r="H539" s="44" t="s">
        <v>248</v>
      </c>
      <c r="I539" s="44" t="s">
        <v>397</v>
      </c>
      <c r="J539" s="44" t="s">
        <v>6606</v>
      </c>
      <c r="K539" s="44" t="s">
        <v>6606</v>
      </c>
      <c r="L539" s="44" t="s">
        <v>1203</v>
      </c>
      <c r="M539" s="65" t="s">
        <v>1116</v>
      </c>
      <c r="N539" s="44" t="s">
        <v>1117</v>
      </c>
      <c r="O539" s="44" t="s">
        <v>1117</v>
      </c>
      <c r="P539" s="44" t="s">
        <v>418</v>
      </c>
      <c r="Q539" s="44" t="s">
        <v>400</v>
      </c>
      <c r="R539" s="44" t="s">
        <v>1204</v>
      </c>
    </row>
    <row r="540" spans="1:18">
      <c r="A540" s="44" t="s">
        <v>289</v>
      </c>
      <c r="B540" s="44" t="s">
        <v>391</v>
      </c>
      <c r="C540" s="44" t="s">
        <v>402</v>
      </c>
      <c r="D540" s="45">
        <v>15683426</v>
      </c>
      <c r="E540" s="44" t="s">
        <v>1113</v>
      </c>
      <c r="F540" s="44" t="s">
        <v>1114</v>
      </c>
      <c r="G540" s="58" t="s">
        <v>1115</v>
      </c>
      <c r="H540" s="44" t="s">
        <v>248</v>
      </c>
      <c r="I540" s="44" t="s">
        <v>397</v>
      </c>
      <c r="J540" s="44" t="s">
        <v>6606</v>
      </c>
      <c r="K540" s="44" t="s">
        <v>6606</v>
      </c>
      <c r="L540" s="44" t="s">
        <v>481</v>
      </c>
      <c r="M540" s="65" t="s">
        <v>1116</v>
      </c>
      <c r="N540" s="44" t="s">
        <v>1117</v>
      </c>
      <c r="O540" s="44" t="s">
        <v>1118</v>
      </c>
      <c r="P540" s="44" t="s">
        <v>418</v>
      </c>
      <c r="Q540" s="44" t="s">
        <v>400</v>
      </c>
      <c r="R540" s="44" t="s">
        <v>1119</v>
      </c>
    </row>
    <row r="541" spans="1:18">
      <c r="A541" s="44" t="s">
        <v>287</v>
      </c>
      <c r="B541" s="44" t="s">
        <v>391</v>
      </c>
      <c r="C541" s="44" t="s">
        <v>431</v>
      </c>
      <c r="D541" s="45">
        <v>17754959</v>
      </c>
      <c r="E541" s="44" t="s">
        <v>7147</v>
      </c>
      <c r="F541" s="44" t="s">
        <v>1635</v>
      </c>
      <c r="G541" s="58" t="s">
        <v>8802</v>
      </c>
      <c r="H541" s="44" t="s">
        <v>413</v>
      </c>
      <c r="I541" s="44" t="s">
        <v>397</v>
      </c>
      <c r="J541" s="44" t="s">
        <v>8803</v>
      </c>
      <c r="K541" s="44" t="s">
        <v>8803</v>
      </c>
      <c r="L541" s="44" t="s">
        <v>536</v>
      </c>
      <c r="M541" s="65" t="s">
        <v>15911</v>
      </c>
      <c r="N541" s="44" t="s">
        <v>255</v>
      </c>
      <c r="O541" s="44" t="s">
        <v>255</v>
      </c>
      <c r="P541" s="44" t="s">
        <v>418</v>
      </c>
      <c r="Q541" s="44" t="s">
        <v>408</v>
      </c>
      <c r="R541" s="44" t="s">
        <v>8804</v>
      </c>
    </row>
    <row r="542" spans="1:18">
      <c r="A542" s="44" t="s">
        <v>287</v>
      </c>
      <c r="B542" s="44" t="s">
        <v>391</v>
      </c>
      <c r="C542" s="44" t="s">
        <v>431</v>
      </c>
      <c r="D542" s="45">
        <v>19024593</v>
      </c>
      <c r="E542" s="44" t="s">
        <v>8250</v>
      </c>
      <c r="F542" s="44" t="s">
        <v>8251</v>
      </c>
      <c r="G542" s="58" t="s">
        <v>8252</v>
      </c>
      <c r="H542" s="44" t="s">
        <v>413</v>
      </c>
      <c r="I542" s="44" t="s">
        <v>397</v>
      </c>
      <c r="J542" s="44" t="s">
        <v>1158</v>
      </c>
      <c r="K542" s="44" t="s">
        <v>1158</v>
      </c>
      <c r="M542" s="65" t="s">
        <v>15911</v>
      </c>
      <c r="N542" s="44" t="s">
        <v>8253</v>
      </c>
      <c r="O542" s="44" t="s">
        <v>8167</v>
      </c>
      <c r="P542" s="44" t="s">
        <v>399</v>
      </c>
      <c r="Q542" s="44" t="s">
        <v>400</v>
      </c>
      <c r="R542" s="44" t="s">
        <v>8254</v>
      </c>
    </row>
    <row r="543" spans="1:18">
      <c r="A543" s="44" t="s">
        <v>287</v>
      </c>
      <c r="B543" s="44" t="s">
        <v>391</v>
      </c>
      <c r="C543" s="44" t="s">
        <v>431</v>
      </c>
      <c r="D543" s="45">
        <v>19070167</v>
      </c>
      <c r="E543" s="44" t="s">
        <v>8163</v>
      </c>
      <c r="F543" s="44" t="s">
        <v>8164</v>
      </c>
      <c r="G543" s="58" t="s">
        <v>8165</v>
      </c>
      <c r="H543" s="44" t="s">
        <v>413</v>
      </c>
      <c r="I543" s="44" t="s">
        <v>1174</v>
      </c>
      <c r="J543" s="44" t="s">
        <v>1158</v>
      </c>
      <c r="K543" s="44" t="s">
        <v>1158</v>
      </c>
      <c r="M543" s="65" t="s">
        <v>15911</v>
      </c>
      <c r="N543" s="44" t="s">
        <v>8166</v>
      </c>
      <c r="O543" s="44" t="s">
        <v>8167</v>
      </c>
      <c r="P543" s="44" t="s">
        <v>399</v>
      </c>
      <c r="Q543" s="44" t="s">
        <v>400</v>
      </c>
      <c r="R543" s="44" t="s">
        <v>8168</v>
      </c>
    </row>
    <row r="544" spans="1:18">
      <c r="A544" s="44" t="s">
        <v>287</v>
      </c>
      <c r="B544" s="44" t="s">
        <v>391</v>
      </c>
      <c r="C544" s="44" t="s">
        <v>431</v>
      </c>
      <c r="D544" s="45">
        <v>4258009</v>
      </c>
      <c r="E544" s="44" t="s">
        <v>8173</v>
      </c>
      <c r="F544" s="44" t="s">
        <v>8174</v>
      </c>
      <c r="G544" s="58" t="s">
        <v>8175</v>
      </c>
      <c r="H544" s="44" t="s">
        <v>413</v>
      </c>
      <c r="I544" s="44" t="s">
        <v>397</v>
      </c>
      <c r="J544" s="44" t="s">
        <v>269</v>
      </c>
      <c r="K544" s="44" t="s">
        <v>269</v>
      </c>
      <c r="L544" s="44" t="s">
        <v>269</v>
      </c>
      <c r="M544" s="65" t="s">
        <v>15911</v>
      </c>
      <c r="N544" s="44" t="s">
        <v>255</v>
      </c>
      <c r="O544" s="44" t="s">
        <v>8176</v>
      </c>
      <c r="P544" s="44" t="s">
        <v>399</v>
      </c>
      <c r="Q544" s="44" t="s">
        <v>408</v>
      </c>
      <c r="R544" s="44" t="s">
        <v>8177</v>
      </c>
    </row>
    <row r="545" spans="1:18">
      <c r="A545" s="44" t="s">
        <v>287</v>
      </c>
      <c r="B545" s="44" t="s">
        <v>263</v>
      </c>
      <c r="C545" s="44" t="s">
        <v>431</v>
      </c>
      <c r="D545" s="45">
        <v>4408813</v>
      </c>
      <c r="E545" s="44" t="s">
        <v>14131</v>
      </c>
      <c r="F545" s="44" t="s">
        <v>3479</v>
      </c>
      <c r="G545" s="58" t="s">
        <v>14132</v>
      </c>
      <c r="H545" s="44" t="s">
        <v>244</v>
      </c>
      <c r="I545" s="44" t="s">
        <v>397</v>
      </c>
      <c r="J545" s="44" t="s">
        <v>269</v>
      </c>
      <c r="K545" s="44" t="s">
        <v>269</v>
      </c>
      <c r="L545" s="44" t="s">
        <v>269</v>
      </c>
      <c r="M545" s="65" t="s">
        <v>15911</v>
      </c>
      <c r="N545" s="44" t="s">
        <v>255</v>
      </c>
      <c r="O545" s="44" t="s">
        <v>8176</v>
      </c>
      <c r="P545" s="44" t="s">
        <v>418</v>
      </c>
      <c r="Q545" s="44" t="s">
        <v>400</v>
      </c>
      <c r="R545" s="44" t="s">
        <v>14133</v>
      </c>
    </row>
    <row r="546" spans="1:18">
      <c r="A546" s="44" t="s">
        <v>287</v>
      </c>
      <c r="B546" s="44" t="s">
        <v>263</v>
      </c>
      <c r="C546" s="44" t="s">
        <v>431</v>
      </c>
      <c r="D546" s="45">
        <v>10058455</v>
      </c>
      <c r="E546" s="44" t="s">
        <v>4128</v>
      </c>
      <c r="F546" s="44" t="s">
        <v>14595</v>
      </c>
      <c r="G546" s="58" t="s">
        <v>7228</v>
      </c>
      <c r="H546" s="44" t="s">
        <v>413</v>
      </c>
      <c r="I546" s="44" t="s">
        <v>397</v>
      </c>
      <c r="J546" s="44" t="s">
        <v>269</v>
      </c>
      <c r="K546" s="44" t="s">
        <v>269</v>
      </c>
      <c r="L546" s="44" t="s">
        <v>269</v>
      </c>
      <c r="M546" s="65" t="s">
        <v>15911</v>
      </c>
      <c r="N546" s="44" t="s">
        <v>255</v>
      </c>
      <c r="O546" s="44" t="s">
        <v>8176</v>
      </c>
      <c r="P546" s="44" t="s">
        <v>399</v>
      </c>
      <c r="Q546" s="44" t="s">
        <v>408</v>
      </c>
      <c r="R546" s="44" t="s">
        <v>14596</v>
      </c>
    </row>
    <row r="547" spans="1:18">
      <c r="A547" s="44" t="s">
        <v>287</v>
      </c>
      <c r="B547" s="44" t="s">
        <v>263</v>
      </c>
      <c r="C547" s="44" t="s">
        <v>402</v>
      </c>
      <c r="D547" s="45">
        <v>12207275</v>
      </c>
      <c r="E547" s="44" t="s">
        <v>14688</v>
      </c>
      <c r="F547" s="44" t="s">
        <v>14578</v>
      </c>
      <c r="G547" s="58" t="s">
        <v>14689</v>
      </c>
      <c r="H547" s="44" t="s">
        <v>413</v>
      </c>
      <c r="I547" s="44" t="s">
        <v>397</v>
      </c>
      <c r="J547" s="44" t="s">
        <v>255</v>
      </c>
      <c r="K547" s="44" t="s">
        <v>255</v>
      </c>
      <c r="L547" s="44" t="s">
        <v>255</v>
      </c>
      <c r="M547" s="65" t="s">
        <v>15911</v>
      </c>
      <c r="N547" s="44" t="s">
        <v>255</v>
      </c>
      <c r="O547" s="44" t="s">
        <v>14690</v>
      </c>
      <c r="P547" s="44" t="s">
        <v>399</v>
      </c>
      <c r="Q547" s="44" t="s">
        <v>400</v>
      </c>
      <c r="R547" s="44" t="s">
        <v>14691</v>
      </c>
    </row>
    <row r="548" spans="1:18">
      <c r="A548" s="44" t="s">
        <v>287</v>
      </c>
      <c r="B548" s="44" t="s">
        <v>391</v>
      </c>
      <c r="C548" s="44" t="s">
        <v>431</v>
      </c>
      <c r="D548" s="45">
        <v>15670671</v>
      </c>
      <c r="E548" s="44" t="s">
        <v>7097</v>
      </c>
      <c r="F548" s="44" t="s">
        <v>8267</v>
      </c>
      <c r="G548" s="58" t="s">
        <v>8268</v>
      </c>
      <c r="H548" s="44" t="s">
        <v>413</v>
      </c>
      <c r="I548" s="44" t="s">
        <v>397</v>
      </c>
      <c r="J548" s="44" t="s">
        <v>467</v>
      </c>
      <c r="K548" s="44" t="s">
        <v>467</v>
      </c>
      <c r="M548" s="65" t="s">
        <v>15911</v>
      </c>
      <c r="N548" s="44" t="s">
        <v>8166</v>
      </c>
      <c r="O548" s="44" t="s">
        <v>8166</v>
      </c>
      <c r="P548" s="44" t="s">
        <v>399</v>
      </c>
      <c r="Q548" s="44" t="s">
        <v>400</v>
      </c>
      <c r="R548" s="44" t="s">
        <v>8269</v>
      </c>
    </row>
    <row r="549" spans="1:18">
      <c r="A549" s="44" t="s">
        <v>287</v>
      </c>
      <c r="B549" s="44" t="s">
        <v>529</v>
      </c>
      <c r="C549" s="44" t="s">
        <v>431</v>
      </c>
      <c r="D549" s="45">
        <v>4371503</v>
      </c>
      <c r="E549" s="44" t="s">
        <v>10171</v>
      </c>
      <c r="F549" s="44" t="s">
        <v>10172</v>
      </c>
      <c r="G549" s="58" t="s">
        <v>10173</v>
      </c>
      <c r="H549" s="44" t="s">
        <v>568</v>
      </c>
      <c r="I549" s="44" t="s">
        <v>397</v>
      </c>
      <c r="J549" s="44" t="s">
        <v>10174</v>
      </c>
      <c r="K549" s="44" t="s">
        <v>10174</v>
      </c>
      <c r="L549" s="44" t="s">
        <v>10175</v>
      </c>
      <c r="M549" s="65" t="s">
        <v>15911</v>
      </c>
      <c r="N549" s="44" t="s">
        <v>255</v>
      </c>
      <c r="O549" s="44" t="s">
        <v>10176</v>
      </c>
      <c r="P549" s="44" t="s">
        <v>418</v>
      </c>
      <c r="Q549" s="44" t="s">
        <v>400</v>
      </c>
      <c r="R549" s="44" t="s">
        <v>10177</v>
      </c>
    </row>
    <row r="550" spans="1:18">
      <c r="A550" s="44" t="s">
        <v>390</v>
      </c>
      <c r="B550" s="44" t="s">
        <v>529</v>
      </c>
      <c r="C550" s="44" t="s">
        <v>402</v>
      </c>
      <c r="D550" s="45">
        <v>10051568</v>
      </c>
      <c r="E550" s="44" t="s">
        <v>768</v>
      </c>
      <c r="F550" s="44" t="s">
        <v>769</v>
      </c>
      <c r="G550" s="58" t="s">
        <v>770</v>
      </c>
      <c r="H550" s="44" t="s">
        <v>771</v>
      </c>
      <c r="I550" s="44" t="s">
        <v>397</v>
      </c>
      <c r="J550" s="44" t="s">
        <v>14891</v>
      </c>
      <c r="K550" s="44" t="s">
        <v>14891</v>
      </c>
      <c r="L550" s="44" t="s">
        <v>773</v>
      </c>
      <c r="M550" s="65" t="s">
        <v>15563</v>
      </c>
      <c r="N550" s="44" t="s">
        <v>398</v>
      </c>
      <c r="O550" s="44" t="s">
        <v>774</v>
      </c>
      <c r="P550" s="44" t="s">
        <v>399</v>
      </c>
      <c r="Q550" s="44" t="s">
        <v>400</v>
      </c>
      <c r="R550" s="44" t="s">
        <v>775</v>
      </c>
    </row>
    <row r="551" spans="1:18">
      <c r="A551" s="44" t="s">
        <v>286</v>
      </c>
      <c r="B551" s="44" t="s">
        <v>529</v>
      </c>
      <c r="C551" s="44" t="s">
        <v>402</v>
      </c>
      <c r="D551" s="45">
        <v>20101655</v>
      </c>
      <c r="E551" s="44" t="s">
        <v>4092</v>
      </c>
      <c r="F551" s="44" t="s">
        <v>4093</v>
      </c>
      <c r="G551" s="58" t="s">
        <v>4094</v>
      </c>
      <c r="H551" s="44" t="s">
        <v>2075</v>
      </c>
      <c r="I551" s="44" t="s">
        <v>397</v>
      </c>
      <c r="J551" s="44" t="s">
        <v>15078</v>
      </c>
      <c r="K551" s="44" t="s">
        <v>15078</v>
      </c>
      <c r="L551" s="44" t="s">
        <v>4095</v>
      </c>
      <c r="M551" s="65" t="s">
        <v>15563</v>
      </c>
      <c r="N551" s="44" t="s">
        <v>398</v>
      </c>
      <c r="O551" s="44" t="s">
        <v>4096</v>
      </c>
      <c r="P551" s="44" t="s">
        <v>418</v>
      </c>
      <c r="Q551" s="44" t="s">
        <v>400</v>
      </c>
      <c r="R551" s="44" t="s">
        <v>4097</v>
      </c>
    </row>
    <row r="552" spans="1:18">
      <c r="A552" s="44" t="s">
        <v>287</v>
      </c>
      <c r="B552" s="44" t="s">
        <v>263</v>
      </c>
      <c r="C552" s="44" t="s">
        <v>431</v>
      </c>
      <c r="D552" s="45">
        <v>11187092</v>
      </c>
      <c r="E552" s="44" t="s">
        <v>11697</v>
      </c>
      <c r="F552" s="44" t="s">
        <v>14207</v>
      </c>
      <c r="G552" s="58" t="s">
        <v>2893</v>
      </c>
      <c r="H552" s="44" t="s">
        <v>10384</v>
      </c>
      <c r="I552" s="44" t="s">
        <v>397</v>
      </c>
      <c r="J552" s="44" t="s">
        <v>14921</v>
      </c>
      <c r="K552" s="44" t="s">
        <v>14921</v>
      </c>
      <c r="L552" s="44" t="s">
        <v>14208</v>
      </c>
      <c r="M552" s="65" t="s">
        <v>15912</v>
      </c>
      <c r="N552" s="44" t="s">
        <v>551</v>
      </c>
      <c r="O552" s="44" t="s">
        <v>692</v>
      </c>
      <c r="P552" s="44" t="s">
        <v>418</v>
      </c>
      <c r="Q552" s="44" t="s">
        <v>400</v>
      </c>
      <c r="R552" s="44" t="s">
        <v>14209</v>
      </c>
    </row>
    <row r="553" spans="1:18">
      <c r="A553" s="44" t="s">
        <v>287</v>
      </c>
      <c r="B553" s="44" t="s">
        <v>529</v>
      </c>
      <c r="C553" s="44" t="s">
        <v>431</v>
      </c>
      <c r="D553" s="45">
        <v>12203348</v>
      </c>
      <c r="E553" s="44" t="s">
        <v>12326</v>
      </c>
      <c r="F553" s="44" t="s">
        <v>12327</v>
      </c>
      <c r="G553" s="58" t="s">
        <v>12328</v>
      </c>
      <c r="H553" s="44" t="s">
        <v>78</v>
      </c>
      <c r="I553" s="44" t="s">
        <v>397</v>
      </c>
      <c r="J553" s="44" t="s">
        <v>14782</v>
      </c>
      <c r="K553" s="44" t="s">
        <v>14782</v>
      </c>
      <c r="M553" s="65" t="s">
        <v>15912</v>
      </c>
      <c r="N553" s="44" t="s">
        <v>551</v>
      </c>
      <c r="P553" s="44" t="s">
        <v>399</v>
      </c>
      <c r="Q553" s="44" t="s">
        <v>408</v>
      </c>
      <c r="R553" s="44" t="s">
        <v>12329</v>
      </c>
    </row>
    <row r="554" spans="1:18">
      <c r="A554" s="44" t="s">
        <v>287</v>
      </c>
      <c r="B554" s="44" t="s">
        <v>391</v>
      </c>
      <c r="C554" s="44" t="s">
        <v>431</v>
      </c>
      <c r="D554" s="45">
        <v>13892462</v>
      </c>
      <c r="E554" s="44" t="s">
        <v>8158</v>
      </c>
      <c r="F554" s="44" t="s">
        <v>8159</v>
      </c>
      <c r="G554" s="58" t="s">
        <v>8160</v>
      </c>
      <c r="H554" s="44" t="s">
        <v>413</v>
      </c>
      <c r="I554" s="44" t="s">
        <v>397</v>
      </c>
      <c r="J554" s="44" t="s">
        <v>6606</v>
      </c>
      <c r="K554" s="44" t="s">
        <v>6606</v>
      </c>
      <c r="M554" s="65" t="s">
        <v>15709</v>
      </c>
      <c r="N554" s="44" t="s">
        <v>4102</v>
      </c>
      <c r="O554" s="44" t="s">
        <v>8161</v>
      </c>
      <c r="P554" s="44" t="s">
        <v>399</v>
      </c>
      <c r="Q554" s="44" t="s">
        <v>400</v>
      </c>
      <c r="R554" s="44" t="s">
        <v>8162</v>
      </c>
    </row>
    <row r="555" spans="1:18">
      <c r="A555" s="44" t="s">
        <v>287</v>
      </c>
      <c r="B555" s="44" t="s">
        <v>529</v>
      </c>
      <c r="C555" s="44" t="s">
        <v>431</v>
      </c>
      <c r="D555" s="45">
        <v>15922073</v>
      </c>
      <c r="E555" s="44" t="s">
        <v>12393</v>
      </c>
      <c r="F555" s="44" t="s">
        <v>12394</v>
      </c>
      <c r="G555" s="58" t="s">
        <v>12395</v>
      </c>
      <c r="H555" s="44" t="s">
        <v>645</v>
      </c>
      <c r="I555" s="44" t="s">
        <v>397</v>
      </c>
      <c r="J555" s="44" t="s">
        <v>14782</v>
      </c>
      <c r="K555" s="44" t="s">
        <v>14782</v>
      </c>
      <c r="M555" s="65" t="s">
        <v>15913</v>
      </c>
      <c r="N555" s="44" t="s">
        <v>551</v>
      </c>
      <c r="P555" s="44" t="s">
        <v>399</v>
      </c>
      <c r="Q555" s="44" t="s">
        <v>400</v>
      </c>
      <c r="R555" s="44" t="s">
        <v>12396</v>
      </c>
    </row>
    <row r="556" spans="1:18">
      <c r="A556" s="44" t="s">
        <v>287</v>
      </c>
      <c r="B556" s="44" t="s">
        <v>529</v>
      </c>
      <c r="C556" s="44" t="s">
        <v>431</v>
      </c>
      <c r="D556" s="45">
        <v>14662280</v>
      </c>
      <c r="E556" s="44" t="s">
        <v>11260</v>
      </c>
      <c r="F556" s="44" t="s">
        <v>9920</v>
      </c>
      <c r="G556" s="58" t="s">
        <v>11261</v>
      </c>
      <c r="H556" s="44" t="s">
        <v>197</v>
      </c>
      <c r="I556" s="44" t="s">
        <v>397</v>
      </c>
      <c r="J556" s="44" t="s">
        <v>11998</v>
      </c>
      <c r="K556" s="44" t="s">
        <v>11998</v>
      </c>
      <c r="L556" s="44" t="s">
        <v>2742</v>
      </c>
      <c r="M556" s="65" t="s">
        <v>15914</v>
      </c>
      <c r="N556" s="44" t="s">
        <v>749</v>
      </c>
      <c r="P556" s="44" t="s">
        <v>399</v>
      </c>
      <c r="Q556" s="44" t="s">
        <v>400</v>
      </c>
      <c r="R556" s="44" t="s">
        <v>11262</v>
      </c>
    </row>
    <row r="557" spans="1:18">
      <c r="A557" s="44" t="s">
        <v>287</v>
      </c>
      <c r="B557" s="44" t="s">
        <v>529</v>
      </c>
      <c r="C557" s="44" t="s">
        <v>402</v>
      </c>
      <c r="D557" s="45">
        <v>9260648</v>
      </c>
      <c r="E557" s="44" t="s">
        <v>2067</v>
      </c>
      <c r="F557" s="44" t="s">
        <v>9121</v>
      </c>
      <c r="G557" s="58" t="s">
        <v>10310</v>
      </c>
      <c r="H557" s="44" t="s">
        <v>209</v>
      </c>
      <c r="I557" s="44" t="s">
        <v>397</v>
      </c>
      <c r="J557" s="44" t="s">
        <v>935</v>
      </c>
      <c r="K557" s="44" t="s">
        <v>935</v>
      </c>
      <c r="L557" s="44" t="s">
        <v>10311</v>
      </c>
      <c r="M557" s="65" t="s">
        <v>15915</v>
      </c>
      <c r="N557" s="44" t="s">
        <v>551</v>
      </c>
      <c r="P557" s="44" t="s">
        <v>418</v>
      </c>
      <c r="Q557" s="44" t="s">
        <v>400</v>
      </c>
      <c r="R557" s="44" t="s">
        <v>10312</v>
      </c>
    </row>
    <row r="558" spans="1:18">
      <c r="A558" s="44" t="s">
        <v>288</v>
      </c>
      <c r="B558" s="44" t="s">
        <v>391</v>
      </c>
      <c r="C558" s="44" t="s">
        <v>431</v>
      </c>
      <c r="D558" s="45">
        <v>16270047</v>
      </c>
      <c r="E558" s="44" t="s">
        <v>5661</v>
      </c>
      <c r="F558" s="44" t="s">
        <v>5662</v>
      </c>
      <c r="G558" s="58" t="s">
        <v>5663</v>
      </c>
      <c r="H558" s="44" t="s">
        <v>248</v>
      </c>
      <c r="I558" s="44" t="s">
        <v>397</v>
      </c>
      <c r="J558" s="44" t="s">
        <v>14782</v>
      </c>
      <c r="K558" s="44" t="s">
        <v>14782</v>
      </c>
      <c r="M558" s="65" t="s">
        <v>5664</v>
      </c>
      <c r="N558" s="44" t="s">
        <v>5390</v>
      </c>
      <c r="P558" s="44" t="s">
        <v>418</v>
      </c>
      <c r="Q558" s="44" t="s">
        <v>400</v>
      </c>
      <c r="R558" s="44" t="s">
        <v>5665</v>
      </c>
    </row>
    <row r="559" spans="1:18">
      <c r="A559" s="44" t="s">
        <v>287</v>
      </c>
      <c r="B559" s="44" t="s">
        <v>529</v>
      </c>
      <c r="C559" s="44" t="s">
        <v>431</v>
      </c>
      <c r="D559" s="45">
        <v>20011196</v>
      </c>
      <c r="E559" s="44" t="s">
        <v>11703</v>
      </c>
      <c r="F559" s="44" t="s">
        <v>11704</v>
      </c>
      <c r="G559" s="58" t="s">
        <v>11705</v>
      </c>
      <c r="H559" s="44" t="s">
        <v>2255</v>
      </c>
      <c r="I559" s="44" t="s">
        <v>397</v>
      </c>
      <c r="J559" s="44" t="s">
        <v>4329</v>
      </c>
      <c r="K559" s="44" t="s">
        <v>542</v>
      </c>
      <c r="L559" s="44" t="s">
        <v>11706</v>
      </c>
      <c r="M559" s="65" t="s">
        <v>11707</v>
      </c>
      <c r="N559" s="44" t="s">
        <v>536</v>
      </c>
      <c r="O559" s="44" t="s">
        <v>536</v>
      </c>
      <c r="P559" s="44" t="s">
        <v>399</v>
      </c>
      <c r="Q559" s="44" t="s">
        <v>408</v>
      </c>
      <c r="R559" s="44" t="s">
        <v>11708</v>
      </c>
    </row>
    <row r="560" spans="1:18">
      <c r="A560" s="44" t="s">
        <v>287</v>
      </c>
      <c r="B560" s="44" t="s">
        <v>263</v>
      </c>
      <c r="C560" s="44" t="s">
        <v>431</v>
      </c>
      <c r="D560" s="45">
        <v>10013176</v>
      </c>
      <c r="E560" s="44" t="s">
        <v>14572</v>
      </c>
      <c r="F560" s="44" t="s">
        <v>14573</v>
      </c>
      <c r="G560" s="58" t="s">
        <v>14574</v>
      </c>
      <c r="H560" s="44" t="s">
        <v>12921</v>
      </c>
      <c r="I560" s="44" t="s">
        <v>397</v>
      </c>
      <c r="J560" s="44" t="s">
        <v>13593</v>
      </c>
      <c r="K560" s="44" t="s">
        <v>13593</v>
      </c>
      <c r="L560" s="44" t="s">
        <v>14575</v>
      </c>
      <c r="M560" s="65" t="s">
        <v>15561</v>
      </c>
      <c r="N560" s="44" t="s">
        <v>536</v>
      </c>
      <c r="O560" s="44" t="s">
        <v>10491</v>
      </c>
      <c r="P560" s="44" t="s">
        <v>399</v>
      </c>
      <c r="Q560" s="44" t="s">
        <v>408</v>
      </c>
      <c r="R560" s="44" t="s">
        <v>14576</v>
      </c>
    </row>
    <row r="561" spans="1:18">
      <c r="A561" s="44" t="s">
        <v>287</v>
      </c>
      <c r="B561" s="44" t="s">
        <v>263</v>
      </c>
      <c r="C561" s="44" t="s">
        <v>402</v>
      </c>
      <c r="D561" s="45">
        <v>13501850</v>
      </c>
      <c r="E561" s="44" t="s">
        <v>10313</v>
      </c>
      <c r="F561" s="44" t="s">
        <v>14583</v>
      </c>
      <c r="G561" s="58" t="s">
        <v>14229</v>
      </c>
      <c r="H561" s="44" t="s">
        <v>244</v>
      </c>
      <c r="I561" s="44" t="s">
        <v>397</v>
      </c>
      <c r="J561" s="44" t="s">
        <v>13053</v>
      </c>
      <c r="K561" s="44" t="s">
        <v>13053</v>
      </c>
      <c r="L561" s="44" t="s">
        <v>14575</v>
      </c>
      <c r="M561" s="65" t="s">
        <v>15561</v>
      </c>
      <c r="N561" s="44" t="s">
        <v>749</v>
      </c>
      <c r="O561" s="44" t="s">
        <v>10491</v>
      </c>
      <c r="P561" s="44" t="s">
        <v>399</v>
      </c>
      <c r="Q561" s="44" t="s">
        <v>408</v>
      </c>
      <c r="R561" s="44" t="s">
        <v>14584</v>
      </c>
    </row>
    <row r="562" spans="1:18">
      <c r="A562" s="44" t="s">
        <v>390</v>
      </c>
      <c r="B562" s="44" t="s">
        <v>529</v>
      </c>
      <c r="C562" s="44" t="s">
        <v>402</v>
      </c>
      <c r="D562" s="45">
        <v>20258817</v>
      </c>
      <c r="E562" s="44" t="s">
        <v>538</v>
      </c>
      <c r="F562" s="44" t="s">
        <v>539</v>
      </c>
      <c r="G562" s="58" t="s">
        <v>540</v>
      </c>
      <c r="H562" s="44" t="s">
        <v>541</v>
      </c>
      <c r="I562" s="44" t="s">
        <v>397</v>
      </c>
      <c r="J562" s="44" t="s">
        <v>4329</v>
      </c>
      <c r="K562" s="44" t="s">
        <v>542</v>
      </c>
      <c r="L562" s="44" t="s">
        <v>543</v>
      </c>
      <c r="M562" s="65" t="s">
        <v>544</v>
      </c>
      <c r="N562" s="44" t="s">
        <v>536</v>
      </c>
      <c r="P562" s="44" t="s">
        <v>418</v>
      </c>
      <c r="Q562" s="44" t="s">
        <v>400</v>
      </c>
      <c r="R562" s="44" t="s">
        <v>545</v>
      </c>
    </row>
    <row r="563" spans="1:18">
      <c r="A563" s="44" t="s">
        <v>287</v>
      </c>
      <c r="B563" s="44" t="s">
        <v>263</v>
      </c>
      <c r="C563" s="44" t="s">
        <v>402</v>
      </c>
      <c r="D563" s="45">
        <v>10679820</v>
      </c>
      <c r="E563" s="44" t="s">
        <v>13584</v>
      </c>
      <c r="F563" s="44" t="s">
        <v>13585</v>
      </c>
      <c r="G563" s="58" t="s">
        <v>13586</v>
      </c>
      <c r="H563" s="44" t="s">
        <v>12921</v>
      </c>
      <c r="I563" s="44" t="s">
        <v>397</v>
      </c>
      <c r="J563" s="44" t="s">
        <v>13053</v>
      </c>
      <c r="K563" s="44" t="s">
        <v>13053</v>
      </c>
      <c r="L563" s="44" t="s">
        <v>999</v>
      </c>
      <c r="M563" s="65" t="s">
        <v>15589</v>
      </c>
      <c r="N563" s="44" t="s">
        <v>749</v>
      </c>
      <c r="O563" s="44" t="s">
        <v>13587</v>
      </c>
      <c r="P563" s="44" t="s">
        <v>399</v>
      </c>
      <c r="Q563" s="44" t="s">
        <v>408</v>
      </c>
      <c r="R563" s="44" t="s">
        <v>13588</v>
      </c>
    </row>
    <row r="564" spans="1:18">
      <c r="A564" s="44" t="s">
        <v>287</v>
      </c>
      <c r="B564" s="44" t="s">
        <v>263</v>
      </c>
      <c r="C564" s="44" t="s">
        <v>402</v>
      </c>
      <c r="D564" s="45">
        <v>16515157</v>
      </c>
      <c r="E564" s="44" t="s">
        <v>13211</v>
      </c>
      <c r="F564" s="44" t="s">
        <v>13212</v>
      </c>
      <c r="G564" s="58" t="s">
        <v>13213</v>
      </c>
      <c r="H564" s="44" t="s">
        <v>997</v>
      </c>
      <c r="I564" s="44" t="s">
        <v>397</v>
      </c>
      <c r="J564" s="44" t="s">
        <v>10062</v>
      </c>
      <c r="K564" s="44" t="s">
        <v>10062</v>
      </c>
      <c r="M564" s="65" t="s">
        <v>15589</v>
      </c>
      <c r="N564" s="44" t="s">
        <v>749</v>
      </c>
      <c r="O564" s="44" t="s">
        <v>13215</v>
      </c>
      <c r="P564" s="44" t="s">
        <v>399</v>
      </c>
      <c r="Q564" s="44" t="s">
        <v>408</v>
      </c>
      <c r="R564" s="44" t="s">
        <v>13216</v>
      </c>
    </row>
    <row r="565" spans="1:18">
      <c r="A565" s="44" t="s">
        <v>287</v>
      </c>
      <c r="B565" s="44" t="s">
        <v>263</v>
      </c>
      <c r="C565" s="44" t="s">
        <v>402</v>
      </c>
      <c r="D565" s="45">
        <v>17635762</v>
      </c>
      <c r="E565" s="44" t="s">
        <v>14508</v>
      </c>
      <c r="F565" s="44" t="s">
        <v>14509</v>
      </c>
      <c r="G565" s="58" t="s">
        <v>14510</v>
      </c>
      <c r="H565" s="44" t="s">
        <v>950</v>
      </c>
      <c r="I565" s="44" t="s">
        <v>397</v>
      </c>
      <c r="J565" s="44" t="s">
        <v>14782</v>
      </c>
      <c r="K565" s="44" t="s">
        <v>14782</v>
      </c>
      <c r="M565" s="65" t="s">
        <v>14511</v>
      </c>
      <c r="N565" s="44" t="s">
        <v>551</v>
      </c>
      <c r="O565" s="44" t="s">
        <v>551</v>
      </c>
      <c r="P565" s="44" t="s">
        <v>399</v>
      </c>
      <c r="Q565" s="44" t="s">
        <v>408</v>
      </c>
      <c r="R565" s="44" t="s">
        <v>14512</v>
      </c>
    </row>
    <row r="566" spans="1:18">
      <c r="A566" s="44" t="s">
        <v>288</v>
      </c>
      <c r="B566" s="44" t="s">
        <v>529</v>
      </c>
      <c r="C566" s="44" t="s">
        <v>402</v>
      </c>
      <c r="D566" s="45">
        <v>15999902</v>
      </c>
      <c r="E566" s="44" t="s">
        <v>6039</v>
      </c>
      <c r="F566" s="44" t="s">
        <v>6040</v>
      </c>
      <c r="G566" s="58" t="s">
        <v>6041</v>
      </c>
      <c r="H566" s="44" t="s">
        <v>568</v>
      </c>
      <c r="I566" s="44" t="s">
        <v>397</v>
      </c>
      <c r="J566" s="44" t="s">
        <v>5811</v>
      </c>
      <c r="K566" s="44" t="s">
        <v>5811</v>
      </c>
      <c r="L566" s="44" t="s">
        <v>6042</v>
      </c>
      <c r="M566" s="65" t="s">
        <v>6043</v>
      </c>
      <c r="N566" s="44" t="s">
        <v>5390</v>
      </c>
      <c r="O566" s="44" t="s">
        <v>1032</v>
      </c>
      <c r="P566" s="44" t="s">
        <v>399</v>
      </c>
      <c r="Q566" s="44" t="s">
        <v>408</v>
      </c>
      <c r="R566" s="44" t="s">
        <v>6044</v>
      </c>
    </row>
    <row r="567" spans="1:18">
      <c r="A567" s="44" t="s">
        <v>287</v>
      </c>
      <c r="B567" s="44" t="s">
        <v>391</v>
      </c>
      <c r="C567" s="44" t="s">
        <v>431</v>
      </c>
      <c r="D567" s="45">
        <v>9388838</v>
      </c>
      <c r="E567" s="44" t="s">
        <v>6688</v>
      </c>
      <c r="F567" s="44" t="s">
        <v>6689</v>
      </c>
      <c r="G567" s="58" t="s">
        <v>6690</v>
      </c>
      <c r="H567" s="44" t="s">
        <v>248</v>
      </c>
      <c r="I567" s="44" t="s">
        <v>397</v>
      </c>
      <c r="J567" s="44" t="s">
        <v>7489</v>
      </c>
      <c r="K567" s="44" t="s">
        <v>7489</v>
      </c>
      <c r="L567" s="44" t="s">
        <v>536</v>
      </c>
      <c r="M567" s="65" t="s">
        <v>6691</v>
      </c>
      <c r="N567" s="44" t="s">
        <v>536</v>
      </c>
      <c r="O567" s="44" t="s">
        <v>274</v>
      </c>
      <c r="P567" s="44" t="s">
        <v>418</v>
      </c>
      <c r="Q567" s="44" t="s">
        <v>400</v>
      </c>
      <c r="R567" s="44" t="s">
        <v>6692</v>
      </c>
    </row>
    <row r="568" spans="1:18">
      <c r="A568" s="44" t="s">
        <v>287</v>
      </c>
      <c r="B568" s="44" t="s">
        <v>529</v>
      </c>
      <c r="C568" s="44" t="s">
        <v>431</v>
      </c>
      <c r="D568" s="45">
        <v>13682506</v>
      </c>
      <c r="E568" s="44" t="s">
        <v>12088</v>
      </c>
      <c r="F568" s="44" t="s">
        <v>12089</v>
      </c>
      <c r="G568" s="58" t="s">
        <v>1526</v>
      </c>
      <c r="H568" s="44" t="s">
        <v>2364</v>
      </c>
      <c r="I568" s="44" t="s">
        <v>397</v>
      </c>
      <c r="J568" s="44" t="s">
        <v>12090</v>
      </c>
      <c r="K568" s="44" t="s">
        <v>12090</v>
      </c>
      <c r="L568" s="44" t="s">
        <v>287</v>
      </c>
      <c r="M568" s="65" t="s">
        <v>15916</v>
      </c>
      <c r="N568" s="44" t="s">
        <v>536</v>
      </c>
      <c r="P568" s="44" t="s">
        <v>399</v>
      </c>
      <c r="Q568" s="44" t="s">
        <v>400</v>
      </c>
      <c r="R568" s="44" t="s">
        <v>12091</v>
      </c>
    </row>
    <row r="569" spans="1:18">
      <c r="A569" s="44" t="s">
        <v>287</v>
      </c>
      <c r="B569" s="44" t="s">
        <v>529</v>
      </c>
      <c r="C569" s="44" t="s">
        <v>402</v>
      </c>
      <c r="D569" s="45">
        <v>17358601</v>
      </c>
      <c r="E569" s="44" t="s">
        <v>12367</v>
      </c>
      <c r="F569" s="44" t="s">
        <v>12368</v>
      </c>
      <c r="G569" s="58" t="s">
        <v>12369</v>
      </c>
      <c r="H569" s="44" t="s">
        <v>78</v>
      </c>
      <c r="I569" s="44" t="s">
        <v>397</v>
      </c>
      <c r="J569" s="44" t="s">
        <v>3683</v>
      </c>
      <c r="K569" s="44" t="s">
        <v>3683</v>
      </c>
      <c r="M569" s="65" t="s">
        <v>8545</v>
      </c>
      <c r="N569" s="44" t="s">
        <v>8186</v>
      </c>
      <c r="P569" s="44" t="s">
        <v>399</v>
      </c>
      <c r="Q569" s="44" t="s">
        <v>400</v>
      </c>
      <c r="R569" s="44" t="s">
        <v>12370</v>
      </c>
    </row>
    <row r="570" spans="1:18">
      <c r="A570" s="44" t="s">
        <v>287</v>
      </c>
      <c r="B570" s="44" t="s">
        <v>391</v>
      </c>
      <c r="C570" s="44" t="s">
        <v>431</v>
      </c>
      <c r="D570" s="45">
        <v>18424080</v>
      </c>
      <c r="E570" s="44" t="s">
        <v>8223</v>
      </c>
      <c r="F570" s="44" t="s">
        <v>8224</v>
      </c>
      <c r="G570" s="58" t="s">
        <v>8225</v>
      </c>
      <c r="H570" s="44" t="s">
        <v>248</v>
      </c>
      <c r="I570" s="44" t="s">
        <v>397</v>
      </c>
      <c r="J570" s="44" t="s">
        <v>3683</v>
      </c>
      <c r="K570" s="44" t="s">
        <v>3683</v>
      </c>
      <c r="M570" s="65" t="s">
        <v>8545</v>
      </c>
      <c r="N570" s="44" t="s">
        <v>250</v>
      </c>
      <c r="O570" s="44" t="s">
        <v>8226</v>
      </c>
      <c r="P570" s="44" t="s">
        <v>399</v>
      </c>
      <c r="Q570" s="44" t="s">
        <v>408</v>
      </c>
      <c r="R570" s="44" t="s">
        <v>8227</v>
      </c>
    </row>
    <row r="571" spans="1:18">
      <c r="A571" s="44" t="s">
        <v>287</v>
      </c>
      <c r="B571" s="44" t="s">
        <v>391</v>
      </c>
      <c r="C571" s="44" t="s">
        <v>431</v>
      </c>
      <c r="D571" s="45">
        <v>10176783</v>
      </c>
      <c r="E571" s="44" t="s">
        <v>2067</v>
      </c>
      <c r="F571" s="44" t="s">
        <v>3048</v>
      </c>
      <c r="G571" s="58" t="s">
        <v>8544</v>
      </c>
      <c r="H571" s="44" t="s">
        <v>248</v>
      </c>
      <c r="I571" s="44" t="s">
        <v>397</v>
      </c>
      <c r="J571" s="44" t="s">
        <v>3683</v>
      </c>
      <c r="K571" s="44" t="s">
        <v>3683</v>
      </c>
      <c r="L571" s="44" t="s">
        <v>3683</v>
      </c>
      <c r="M571" s="65" t="s">
        <v>8545</v>
      </c>
      <c r="N571" s="44" t="s">
        <v>8546</v>
      </c>
      <c r="O571" s="44" t="s">
        <v>8547</v>
      </c>
      <c r="P571" s="44" t="s">
        <v>418</v>
      </c>
      <c r="Q571" s="44" t="s">
        <v>400</v>
      </c>
      <c r="R571" s="44" t="s">
        <v>8548</v>
      </c>
    </row>
    <row r="572" spans="1:18">
      <c r="A572" s="44" t="s">
        <v>287</v>
      </c>
      <c r="B572" s="44" t="s">
        <v>529</v>
      </c>
      <c r="C572" s="44" t="s">
        <v>402</v>
      </c>
      <c r="D572" s="45">
        <v>13501370</v>
      </c>
      <c r="E572" s="44" t="s">
        <v>11985</v>
      </c>
      <c r="F572" s="44" t="s">
        <v>11986</v>
      </c>
      <c r="G572" s="58" t="s">
        <v>11987</v>
      </c>
      <c r="H572" s="44" t="s">
        <v>78</v>
      </c>
      <c r="I572" s="44" t="s">
        <v>397</v>
      </c>
      <c r="J572" s="44" t="s">
        <v>3683</v>
      </c>
      <c r="K572" s="44" t="s">
        <v>3683</v>
      </c>
      <c r="L572" s="44" t="s">
        <v>11988</v>
      </c>
      <c r="M572" s="65" t="s">
        <v>8545</v>
      </c>
      <c r="N572" s="44" t="s">
        <v>536</v>
      </c>
      <c r="O572" s="44" t="s">
        <v>536</v>
      </c>
      <c r="P572" s="44" t="s">
        <v>399</v>
      </c>
      <c r="Q572" s="44" t="s">
        <v>408</v>
      </c>
      <c r="R572" s="44" t="s">
        <v>11989</v>
      </c>
    </row>
    <row r="573" spans="1:18">
      <c r="A573" s="44" t="s">
        <v>287</v>
      </c>
      <c r="B573" s="44" t="s">
        <v>391</v>
      </c>
      <c r="C573" s="44" t="s">
        <v>431</v>
      </c>
      <c r="D573" s="45">
        <v>15828004</v>
      </c>
      <c r="E573" s="44" t="s">
        <v>7461</v>
      </c>
      <c r="F573" s="44" t="s">
        <v>7462</v>
      </c>
      <c r="G573" s="58" t="s">
        <v>7463</v>
      </c>
      <c r="H573" s="44" t="s">
        <v>413</v>
      </c>
      <c r="I573" s="44" t="s">
        <v>397</v>
      </c>
      <c r="J573" s="44" t="s">
        <v>3683</v>
      </c>
      <c r="K573" s="44" t="s">
        <v>3683</v>
      </c>
      <c r="L573" s="44" t="s">
        <v>551</v>
      </c>
      <c r="M573" s="65" t="s">
        <v>8545</v>
      </c>
      <c r="N573" s="44" t="s">
        <v>551</v>
      </c>
      <c r="O573" s="44" t="s">
        <v>551</v>
      </c>
      <c r="P573" s="44" t="s">
        <v>399</v>
      </c>
      <c r="Q573" s="44" t="s">
        <v>408</v>
      </c>
      <c r="R573" s="44" t="s">
        <v>7464</v>
      </c>
    </row>
    <row r="574" spans="1:18">
      <c r="A574" s="44" t="s">
        <v>287</v>
      </c>
      <c r="B574" s="44" t="s">
        <v>391</v>
      </c>
      <c r="C574" s="44" t="s">
        <v>431</v>
      </c>
      <c r="D574" s="45">
        <v>20602045</v>
      </c>
      <c r="E574" s="44" t="s">
        <v>8344</v>
      </c>
      <c r="F574" s="44" t="s">
        <v>8345</v>
      </c>
      <c r="G574" s="58" t="s">
        <v>8346</v>
      </c>
      <c r="H574" s="44" t="s">
        <v>413</v>
      </c>
      <c r="I574" s="44" t="s">
        <v>1174</v>
      </c>
      <c r="J574" s="44" t="s">
        <v>3683</v>
      </c>
      <c r="K574" s="44" t="s">
        <v>3683</v>
      </c>
      <c r="L574" s="44" t="s">
        <v>749</v>
      </c>
      <c r="M574" s="65" t="s">
        <v>8545</v>
      </c>
      <c r="N574" s="44" t="s">
        <v>749</v>
      </c>
      <c r="O574" s="44" t="s">
        <v>749</v>
      </c>
      <c r="P574" s="44" t="s">
        <v>399</v>
      </c>
      <c r="Q574" s="44" t="s">
        <v>408</v>
      </c>
      <c r="R574" s="44" t="s">
        <v>8347</v>
      </c>
    </row>
    <row r="575" spans="1:18">
      <c r="A575" s="44" t="s">
        <v>287</v>
      </c>
      <c r="B575" s="44" t="s">
        <v>529</v>
      </c>
      <c r="C575" s="44" t="s">
        <v>402</v>
      </c>
      <c r="D575" s="45">
        <v>13883172</v>
      </c>
      <c r="E575" s="44" t="s">
        <v>12293</v>
      </c>
      <c r="F575" s="44" t="s">
        <v>12294</v>
      </c>
      <c r="G575" s="58" t="s">
        <v>12295</v>
      </c>
      <c r="H575" s="44" t="s">
        <v>9863</v>
      </c>
      <c r="I575" s="44" t="s">
        <v>397</v>
      </c>
      <c r="J575" s="44" t="s">
        <v>14782</v>
      </c>
      <c r="K575" s="44" t="s">
        <v>14782</v>
      </c>
      <c r="M575" s="65" t="s">
        <v>8545</v>
      </c>
      <c r="N575" s="44" t="s">
        <v>536</v>
      </c>
      <c r="O575" s="44" t="s">
        <v>9124</v>
      </c>
      <c r="P575" s="44" t="s">
        <v>399</v>
      </c>
      <c r="Q575" s="44" t="s">
        <v>408</v>
      </c>
      <c r="R575" s="44" t="s">
        <v>12296</v>
      </c>
    </row>
    <row r="576" spans="1:18">
      <c r="A576" s="44" t="s">
        <v>287</v>
      </c>
      <c r="B576" s="44" t="s">
        <v>529</v>
      </c>
      <c r="C576" s="44" t="s">
        <v>431</v>
      </c>
      <c r="D576" s="45">
        <v>10562714</v>
      </c>
      <c r="E576" s="44" t="s">
        <v>11508</v>
      </c>
      <c r="F576" s="44" t="s">
        <v>10811</v>
      </c>
      <c r="G576" s="58" t="s">
        <v>11509</v>
      </c>
      <c r="H576" s="44" t="s">
        <v>78</v>
      </c>
      <c r="I576" s="44" t="s">
        <v>397</v>
      </c>
      <c r="J576" s="44" t="s">
        <v>3683</v>
      </c>
      <c r="K576" s="44" t="s">
        <v>3683</v>
      </c>
      <c r="L576" s="44" t="s">
        <v>551</v>
      </c>
      <c r="M576" s="65" t="s">
        <v>8545</v>
      </c>
      <c r="N576" s="44" t="s">
        <v>551</v>
      </c>
      <c r="P576" s="44" t="s">
        <v>418</v>
      </c>
      <c r="Q576" s="44" t="s">
        <v>400</v>
      </c>
      <c r="R576" s="44" t="s">
        <v>11510</v>
      </c>
    </row>
    <row r="577" spans="1:18">
      <c r="A577" s="44" t="s">
        <v>287</v>
      </c>
      <c r="B577" s="44" t="s">
        <v>529</v>
      </c>
      <c r="C577" s="44" t="s">
        <v>402</v>
      </c>
      <c r="D577" s="45">
        <v>10854596</v>
      </c>
      <c r="E577" s="44" t="s">
        <v>12501</v>
      </c>
      <c r="F577" s="44" t="s">
        <v>12502</v>
      </c>
      <c r="G577" s="58" t="s">
        <v>12503</v>
      </c>
      <c r="H577" s="44" t="s">
        <v>78</v>
      </c>
      <c r="I577" s="44" t="s">
        <v>397</v>
      </c>
      <c r="J577" s="44" t="s">
        <v>3683</v>
      </c>
      <c r="K577" s="44" t="s">
        <v>3683</v>
      </c>
      <c r="M577" s="65" t="s">
        <v>8545</v>
      </c>
      <c r="N577" s="44" t="s">
        <v>536</v>
      </c>
      <c r="P577" s="44" t="s">
        <v>399</v>
      </c>
      <c r="Q577" s="44" t="s">
        <v>408</v>
      </c>
      <c r="R577" s="44" t="s">
        <v>12504</v>
      </c>
    </row>
    <row r="578" spans="1:18">
      <c r="A578" s="44" t="s">
        <v>287</v>
      </c>
      <c r="B578" s="44" t="s">
        <v>391</v>
      </c>
      <c r="C578" s="44" t="s">
        <v>402</v>
      </c>
      <c r="D578" s="45">
        <v>12554216</v>
      </c>
      <c r="E578" s="44" t="s">
        <v>7170</v>
      </c>
      <c r="F578" s="44" t="s">
        <v>7171</v>
      </c>
      <c r="G578" s="58" t="s">
        <v>7172</v>
      </c>
      <c r="H578" s="44" t="s">
        <v>78</v>
      </c>
      <c r="I578" s="44" t="s">
        <v>397</v>
      </c>
      <c r="J578" s="44" t="s">
        <v>7173</v>
      </c>
      <c r="K578" s="44" t="s">
        <v>7173</v>
      </c>
      <c r="M578" s="65" t="s">
        <v>8545</v>
      </c>
      <c r="N578" s="44" t="s">
        <v>536</v>
      </c>
      <c r="P578" s="44" t="s">
        <v>399</v>
      </c>
      <c r="Q578" s="44" t="s">
        <v>408</v>
      </c>
      <c r="R578" s="44" t="s">
        <v>7174</v>
      </c>
    </row>
    <row r="579" spans="1:18">
      <c r="A579" s="44" t="s">
        <v>287</v>
      </c>
      <c r="B579" s="44" t="s">
        <v>391</v>
      </c>
      <c r="C579" s="44" t="s">
        <v>431</v>
      </c>
      <c r="D579" s="45">
        <v>4257778</v>
      </c>
      <c r="E579" s="44" t="s">
        <v>8898</v>
      </c>
      <c r="F579" s="44" t="s">
        <v>8899</v>
      </c>
      <c r="G579" s="58" t="s">
        <v>8900</v>
      </c>
      <c r="H579" s="44" t="s">
        <v>413</v>
      </c>
      <c r="I579" s="44" t="s">
        <v>397</v>
      </c>
      <c r="J579" s="44" t="s">
        <v>3683</v>
      </c>
      <c r="K579" s="44" t="s">
        <v>3683</v>
      </c>
      <c r="L579" s="44" t="s">
        <v>536</v>
      </c>
      <c r="M579" s="65" t="s">
        <v>8545</v>
      </c>
      <c r="N579" s="44" t="s">
        <v>536</v>
      </c>
      <c r="O579" s="44" t="s">
        <v>287</v>
      </c>
      <c r="P579" s="44" t="s">
        <v>399</v>
      </c>
      <c r="Q579" s="44" t="s">
        <v>400</v>
      </c>
      <c r="R579" s="44" t="s">
        <v>8901</v>
      </c>
    </row>
    <row r="580" spans="1:18">
      <c r="A580" s="44" t="s">
        <v>287</v>
      </c>
      <c r="B580" s="44" t="s">
        <v>391</v>
      </c>
      <c r="C580" s="44" t="s">
        <v>431</v>
      </c>
      <c r="D580" s="45">
        <v>5422963</v>
      </c>
      <c r="E580" s="44" t="s">
        <v>2148</v>
      </c>
      <c r="F580" s="44" t="s">
        <v>8882</v>
      </c>
      <c r="G580" s="58" t="s">
        <v>8883</v>
      </c>
      <c r="H580" s="44" t="s">
        <v>413</v>
      </c>
      <c r="I580" s="44" t="s">
        <v>397</v>
      </c>
      <c r="J580" s="44" t="s">
        <v>3683</v>
      </c>
      <c r="K580" s="44" t="s">
        <v>3683</v>
      </c>
      <c r="L580" s="44" t="s">
        <v>536</v>
      </c>
      <c r="M580" s="65" t="s">
        <v>8545</v>
      </c>
      <c r="N580" s="44" t="s">
        <v>536</v>
      </c>
      <c r="O580" s="44" t="s">
        <v>287</v>
      </c>
      <c r="P580" s="44" t="s">
        <v>399</v>
      </c>
      <c r="Q580" s="44" t="s">
        <v>408</v>
      </c>
      <c r="R580" s="44" t="s">
        <v>8884</v>
      </c>
    </row>
    <row r="581" spans="1:18">
      <c r="A581" s="44" t="s">
        <v>287</v>
      </c>
      <c r="B581" s="44" t="s">
        <v>391</v>
      </c>
      <c r="C581" s="44" t="s">
        <v>402</v>
      </c>
      <c r="D581" s="45">
        <v>8713896</v>
      </c>
      <c r="E581" s="44" t="s">
        <v>2067</v>
      </c>
      <c r="F581" s="44" t="s">
        <v>9048</v>
      </c>
      <c r="G581" s="58" t="s">
        <v>9049</v>
      </c>
      <c r="H581" s="44" t="s">
        <v>413</v>
      </c>
      <c r="I581" s="44" t="s">
        <v>397</v>
      </c>
      <c r="J581" s="44" t="s">
        <v>3683</v>
      </c>
      <c r="K581" s="44" t="s">
        <v>3683</v>
      </c>
      <c r="L581" s="44" t="s">
        <v>536</v>
      </c>
      <c r="M581" s="65" t="s">
        <v>8545</v>
      </c>
      <c r="N581" s="44" t="s">
        <v>536</v>
      </c>
      <c r="O581" s="44" t="s">
        <v>287</v>
      </c>
      <c r="P581" s="44" t="s">
        <v>399</v>
      </c>
      <c r="Q581" s="44" t="s">
        <v>408</v>
      </c>
      <c r="R581" s="44" t="s">
        <v>9050</v>
      </c>
    </row>
    <row r="582" spans="1:18">
      <c r="A582" s="44" t="s">
        <v>287</v>
      </c>
      <c r="B582" s="44" t="s">
        <v>391</v>
      </c>
      <c r="C582" s="44" t="s">
        <v>431</v>
      </c>
      <c r="D582" s="45">
        <v>8745557</v>
      </c>
      <c r="E582" s="44" t="s">
        <v>8865</v>
      </c>
      <c r="F582" s="44" t="s">
        <v>8866</v>
      </c>
      <c r="G582" s="58" t="s">
        <v>8867</v>
      </c>
      <c r="H582" s="44" t="s">
        <v>413</v>
      </c>
      <c r="I582" s="44" t="s">
        <v>397</v>
      </c>
      <c r="J582" s="44" t="s">
        <v>3683</v>
      </c>
      <c r="K582" s="44" t="s">
        <v>3683</v>
      </c>
      <c r="L582" s="44" t="s">
        <v>536</v>
      </c>
      <c r="M582" s="65" t="s">
        <v>8545</v>
      </c>
      <c r="N582" s="44" t="s">
        <v>536</v>
      </c>
      <c r="O582" s="44" t="s">
        <v>287</v>
      </c>
      <c r="P582" s="44" t="s">
        <v>399</v>
      </c>
      <c r="Q582" s="44" t="s">
        <v>408</v>
      </c>
      <c r="R582" s="44" t="s">
        <v>8868</v>
      </c>
    </row>
    <row r="583" spans="1:18">
      <c r="A583" s="44" t="s">
        <v>287</v>
      </c>
      <c r="B583" s="44" t="s">
        <v>391</v>
      </c>
      <c r="C583" s="44" t="s">
        <v>431</v>
      </c>
      <c r="D583" s="45">
        <v>10557855</v>
      </c>
      <c r="E583" s="44" t="s">
        <v>8857</v>
      </c>
      <c r="F583" s="44" t="s">
        <v>8858</v>
      </c>
      <c r="G583" s="58" t="s">
        <v>8859</v>
      </c>
      <c r="H583" s="44" t="s">
        <v>413</v>
      </c>
      <c r="I583" s="44" t="s">
        <v>397</v>
      </c>
      <c r="J583" s="44" t="s">
        <v>3683</v>
      </c>
      <c r="K583" s="44" t="s">
        <v>3683</v>
      </c>
      <c r="M583" s="65" t="s">
        <v>8545</v>
      </c>
      <c r="N583" s="44" t="s">
        <v>749</v>
      </c>
      <c r="O583" s="44" t="s">
        <v>7035</v>
      </c>
      <c r="P583" s="44" t="s">
        <v>399</v>
      </c>
      <c r="Q583" s="44" t="s">
        <v>400</v>
      </c>
      <c r="R583" s="44" t="s">
        <v>8860</v>
      </c>
    </row>
    <row r="584" spans="1:18">
      <c r="A584" s="44" t="s">
        <v>287</v>
      </c>
      <c r="B584" s="44" t="s">
        <v>263</v>
      </c>
      <c r="C584" s="44" t="s">
        <v>431</v>
      </c>
      <c r="D584" s="45">
        <v>3339997</v>
      </c>
      <c r="E584" s="44" t="s">
        <v>14658</v>
      </c>
      <c r="F584" s="44" t="s">
        <v>14659</v>
      </c>
      <c r="G584" s="58" t="s">
        <v>14660</v>
      </c>
      <c r="H584" s="44" t="s">
        <v>413</v>
      </c>
      <c r="I584" s="44" t="s">
        <v>397</v>
      </c>
      <c r="J584" s="44" t="s">
        <v>14782</v>
      </c>
      <c r="K584" s="44" t="s">
        <v>14782</v>
      </c>
      <c r="M584" s="65" t="s">
        <v>8545</v>
      </c>
      <c r="N584" s="44" t="s">
        <v>536</v>
      </c>
      <c r="O584" s="44" t="s">
        <v>536</v>
      </c>
      <c r="P584" s="44" t="s">
        <v>399</v>
      </c>
      <c r="Q584" s="44" t="s">
        <v>408</v>
      </c>
      <c r="R584" s="44" t="s">
        <v>14661</v>
      </c>
    </row>
    <row r="585" spans="1:18">
      <c r="A585" s="44" t="s">
        <v>287</v>
      </c>
      <c r="B585" s="44" t="s">
        <v>529</v>
      </c>
      <c r="C585" s="44" t="s">
        <v>402</v>
      </c>
      <c r="D585" s="45">
        <v>4925180</v>
      </c>
      <c r="E585" s="44" t="s">
        <v>11894</v>
      </c>
      <c r="F585" s="44" t="s">
        <v>11895</v>
      </c>
      <c r="G585" s="58" t="s">
        <v>11896</v>
      </c>
      <c r="H585" s="44" t="s">
        <v>561</v>
      </c>
      <c r="I585" s="44" t="s">
        <v>397</v>
      </c>
      <c r="J585" s="44" t="s">
        <v>8021</v>
      </c>
      <c r="K585" s="44" t="s">
        <v>8021</v>
      </c>
      <c r="L585" s="44" t="s">
        <v>8022</v>
      </c>
      <c r="M585" s="65" t="s">
        <v>8545</v>
      </c>
      <c r="N585" s="44" t="s">
        <v>536</v>
      </c>
      <c r="O585" s="44" t="s">
        <v>8023</v>
      </c>
      <c r="P585" s="44" t="s">
        <v>399</v>
      </c>
      <c r="Q585" s="44" t="s">
        <v>408</v>
      </c>
      <c r="R585" s="44" t="s">
        <v>11897</v>
      </c>
    </row>
    <row r="586" spans="1:18">
      <c r="A586" s="44" t="s">
        <v>287</v>
      </c>
      <c r="B586" s="44" t="s">
        <v>263</v>
      </c>
      <c r="C586" s="44" t="s">
        <v>431</v>
      </c>
      <c r="D586" s="45">
        <v>6384725</v>
      </c>
      <c r="E586" s="44" t="s">
        <v>14739</v>
      </c>
      <c r="F586" s="44" t="s">
        <v>3155</v>
      </c>
      <c r="G586" s="58" t="s">
        <v>14740</v>
      </c>
      <c r="H586" s="44" t="s">
        <v>413</v>
      </c>
      <c r="I586" s="44" t="s">
        <v>397</v>
      </c>
      <c r="J586" s="44" t="s">
        <v>3683</v>
      </c>
      <c r="K586" s="44" t="s">
        <v>3683</v>
      </c>
      <c r="L586" s="44" t="s">
        <v>749</v>
      </c>
      <c r="M586" s="65" t="s">
        <v>8545</v>
      </c>
      <c r="N586" s="44" t="s">
        <v>551</v>
      </c>
      <c r="O586" s="44" t="s">
        <v>287</v>
      </c>
      <c r="P586" s="44" t="s">
        <v>399</v>
      </c>
      <c r="Q586" s="44" t="s">
        <v>400</v>
      </c>
      <c r="R586" s="44" t="s">
        <v>14741</v>
      </c>
    </row>
    <row r="587" spans="1:18">
      <c r="A587" s="44" t="s">
        <v>287</v>
      </c>
      <c r="B587" s="44" t="s">
        <v>391</v>
      </c>
      <c r="C587" s="44" t="s">
        <v>402</v>
      </c>
      <c r="D587" s="45">
        <v>9138235</v>
      </c>
      <c r="E587" s="44" t="s">
        <v>8905</v>
      </c>
      <c r="F587" s="44" t="s">
        <v>8906</v>
      </c>
      <c r="G587" s="58" t="s">
        <v>8907</v>
      </c>
      <c r="H587" s="44" t="s">
        <v>413</v>
      </c>
      <c r="I587" s="44" t="s">
        <v>397</v>
      </c>
      <c r="J587" s="44" t="s">
        <v>3683</v>
      </c>
      <c r="K587" s="44" t="s">
        <v>3683</v>
      </c>
      <c r="L587" s="44" t="s">
        <v>749</v>
      </c>
      <c r="M587" s="65" t="s">
        <v>8545</v>
      </c>
      <c r="N587" s="44" t="s">
        <v>551</v>
      </c>
      <c r="O587" s="44" t="s">
        <v>7035</v>
      </c>
      <c r="P587" s="44" t="s">
        <v>399</v>
      </c>
      <c r="Q587" s="44" t="s">
        <v>400</v>
      </c>
      <c r="R587" s="44" t="s">
        <v>8908</v>
      </c>
    </row>
    <row r="588" spans="1:18">
      <c r="A588" s="44" t="s">
        <v>287</v>
      </c>
      <c r="B588" s="44" t="s">
        <v>529</v>
      </c>
      <c r="C588" s="44" t="s">
        <v>431</v>
      </c>
      <c r="D588" s="45">
        <v>10562787</v>
      </c>
      <c r="E588" s="44" t="s">
        <v>11418</v>
      </c>
      <c r="F588" s="44" t="s">
        <v>9563</v>
      </c>
      <c r="G588" s="58" t="s">
        <v>11419</v>
      </c>
      <c r="H588" s="44" t="s">
        <v>9863</v>
      </c>
      <c r="I588" s="44" t="s">
        <v>397</v>
      </c>
      <c r="J588" s="44" t="s">
        <v>7489</v>
      </c>
      <c r="K588" s="44" t="s">
        <v>7489</v>
      </c>
      <c r="L588" s="44" t="s">
        <v>11420</v>
      </c>
      <c r="M588" s="65" t="s">
        <v>8545</v>
      </c>
      <c r="N588" s="44" t="s">
        <v>536</v>
      </c>
      <c r="P588" s="44" t="s">
        <v>399</v>
      </c>
      <c r="Q588" s="44" t="s">
        <v>408</v>
      </c>
      <c r="R588" s="44" t="s">
        <v>11421</v>
      </c>
    </row>
    <row r="589" spans="1:18">
      <c r="A589" s="44" t="s">
        <v>287</v>
      </c>
      <c r="B589" s="44" t="s">
        <v>391</v>
      </c>
      <c r="C589" s="44" t="s">
        <v>431</v>
      </c>
      <c r="D589" s="45">
        <v>11194491</v>
      </c>
      <c r="E589" s="44" t="s">
        <v>8246</v>
      </c>
      <c r="F589" s="44" t="s">
        <v>8247</v>
      </c>
      <c r="G589" s="58" t="s">
        <v>8248</v>
      </c>
      <c r="H589" s="44" t="s">
        <v>413</v>
      </c>
      <c r="I589" s="44" t="s">
        <v>397</v>
      </c>
      <c r="J589" s="44" t="s">
        <v>5457</v>
      </c>
      <c r="K589" s="44" t="s">
        <v>5457</v>
      </c>
      <c r="L589" s="44" t="s">
        <v>536</v>
      </c>
      <c r="M589" s="65" t="s">
        <v>8545</v>
      </c>
      <c r="N589" s="44" t="s">
        <v>536</v>
      </c>
      <c r="O589" s="44" t="s">
        <v>536</v>
      </c>
      <c r="P589" s="44" t="s">
        <v>399</v>
      </c>
      <c r="Q589" s="44" t="s">
        <v>408</v>
      </c>
      <c r="R589" s="44" t="s">
        <v>8249</v>
      </c>
    </row>
    <row r="590" spans="1:18">
      <c r="A590" s="44" t="s">
        <v>287</v>
      </c>
      <c r="B590" s="44" t="s">
        <v>391</v>
      </c>
      <c r="C590" s="44" t="s">
        <v>431</v>
      </c>
      <c r="D590" s="45">
        <v>12581476</v>
      </c>
      <c r="E590" s="44" t="s">
        <v>4196</v>
      </c>
      <c r="F590" s="44" t="s">
        <v>8902</v>
      </c>
      <c r="G590" s="58" t="s">
        <v>8903</v>
      </c>
      <c r="H590" s="44" t="s">
        <v>413</v>
      </c>
      <c r="I590" s="44" t="s">
        <v>397</v>
      </c>
      <c r="J590" s="44" t="s">
        <v>3683</v>
      </c>
      <c r="K590" s="44" t="s">
        <v>3683</v>
      </c>
      <c r="L590" s="44" t="s">
        <v>749</v>
      </c>
      <c r="M590" s="65" t="s">
        <v>8545</v>
      </c>
      <c r="N590" s="44" t="s">
        <v>749</v>
      </c>
      <c r="O590" s="44" t="s">
        <v>287</v>
      </c>
      <c r="P590" s="44" t="s">
        <v>399</v>
      </c>
      <c r="Q590" s="44" t="s">
        <v>400</v>
      </c>
      <c r="R590" s="44" t="s">
        <v>8904</v>
      </c>
    </row>
    <row r="591" spans="1:18">
      <c r="A591" s="44" t="s">
        <v>287</v>
      </c>
      <c r="B591" s="44" t="s">
        <v>391</v>
      </c>
      <c r="C591" s="44" t="s">
        <v>431</v>
      </c>
      <c r="D591" s="45">
        <v>15672747</v>
      </c>
      <c r="E591" s="44" t="s">
        <v>8018</v>
      </c>
      <c r="F591" s="44" t="s">
        <v>8019</v>
      </c>
      <c r="G591" s="58" t="s">
        <v>8020</v>
      </c>
      <c r="H591" s="44" t="s">
        <v>413</v>
      </c>
      <c r="I591" s="44" t="s">
        <v>397</v>
      </c>
      <c r="J591" s="44" t="s">
        <v>8021</v>
      </c>
      <c r="K591" s="44" t="s">
        <v>8021</v>
      </c>
      <c r="L591" s="44" t="s">
        <v>8022</v>
      </c>
      <c r="M591" s="65" t="s">
        <v>8545</v>
      </c>
      <c r="N591" s="44" t="s">
        <v>536</v>
      </c>
      <c r="O591" s="44" t="s">
        <v>8023</v>
      </c>
      <c r="P591" s="44" t="s">
        <v>399</v>
      </c>
      <c r="Q591" s="44" t="s">
        <v>408</v>
      </c>
      <c r="R591" s="44" t="s">
        <v>8024</v>
      </c>
    </row>
    <row r="592" spans="1:18">
      <c r="A592" s="44" t="s">
        <v>287</v>
      </c>
      <c r="B592" s="44" t="s">
        <v>391</v>
      </c>
      <c r="C592" s="44" t="s">
        <v>431</v>
      </c>
      <c r="D592" s="45">
        <v>15798914</v>
      </c>
      <c r="E592" s="44" t="s">
        <v>6938</v>
      </c>
      <c r="F592" s="44" t="s">
        <v>6939</v>
      </c>
      <c r="G592" s="58" t="s">
        <v>6940</v>
      </c>
      <c r="H592" s="44" t="s">
        <v>413</v>
      </c>
      <c r="I592" s="44" t="s">
        <v>1174</v>
      </c>
      <c r="J592" s="44" t="s">
        <v>3683</v>
      </c>
      <c r="K592" s="44" t="s">
        <v>3683</v>
      </c>
      <c r="L592" s="44" t="s">
        <v>551</v>
      </c>
      <c r="M592" s="65" t="s">
        <v>8545</v>
      </c>
      <c r="N592" s="44" t="s">
        <v>551</v>
      </c>
      <c r="O592" s="44" t="s">
        <v>287</v>
      </c>
      <c r="P592" s="44" t="s">
        <v>399</v>
      </c>
      <c r="Q592" s="44" t="s">
        <v>400</v>
      </c>
      <c r="R592" s="44" t="s">
        <v>6941</v>
      </c>
    </row>
    <row r="593" spans="1:18">
      <c r="A593" s="44" t="s">
        <v>287</v>
      </c>
      <c r="B593" s="44" t="s">
        <v>391</v>
      </c>
      <c r="C593" s="44" t="s">
        <v>402</v>
      </c>
      <c r="D593" s="45">
        <v>16779888</v>
      </c>
      <c r="E593" s="44" t="s">
        <v>7072</v>
      </c>
      <c r="F593" s="44" t="s">
        <v>7073</v>
      </c>
      <c r="G593" s="58" t="s">
        <v>456</v>
      </c>
      <c r="H593" s="44" t="s">
        <v>78</v>
      </c>
      <c r="I593" s="44" t="s">
        <v>397</v>
      </c>
      <c r="J593" s="44" t="s">
        <v>3683</v>
      </c>
      <c r="K593" s="44" t="s">
        <v>3683</v>
      </c>
      <c r="L593" s="44" t="s">
        <v>7074</v>
      </c>
      <c r="M593" s="65" t="s">
        <v>8545</v>
      </c>
      <c r="N593" s="44" t="s">
        <v>551</v>
      </c>
      <c r="P593" s="44" t="s">
        <v>399</v>
      </c>
      <c r="Q593" s="44" t="s">
        <v>408</v>
      </c>
      <c r="R593" s="44" t="s">
        <v>7075</v>
      </c>
    </row>
    <row r="594" spans="1:18">
      <c r="A594" s="44" t="s">
        <v>287</v>
      </c>
      <c r="B594" s="44" t="s">
        <v>391</v>
      </c>
      <c r="C594" s="44" t="s">
        <v>431</v>
      </c>
      <c r="D594" s="45">
        <v>17725459</v>
      </c>
      <c r="E594" s="44" t="s">
        <v>8284</v>
      </c>
      <c r="F594" s="44" t="s">
        <v>8285</v>
      </c>
      <c r="G594" s="58" t="s">
        <v>8286</v>
      </c>
      <c r="H594" s="44" t="s">
        <v>413</v>
      </c>
      <c r="I594" s="44" t="s">
        <v>397</v>
      </c>
      <c r="J594" s="44" t="s">
        <v>5457</v>
      </c>
      <c r="K594" s="44" t="s">
        <v>5457</v>
      </c>
      <c r="L594" s="44" t="s">
        <v>8287</v>
      </c>
      <c r="M594" s="65" t="s">
        <v>8545</v>
      </c>
      <c r="N594" s="44" t="s">
        <v>250</v>
      </c>
      <c r="O594" s="44" t="s">
        <v>8288</v>
      </c>
      <c r="P594" s="44" t="s">
        <v>399</v>
      </c>
      <c r="Q594" s="44" t="s">
        <v>400</v>
      </c>
      <c r="R594" s="44" t="s">
        <v>8289</v>
      </c>
    </row>
    <row r="595" spans="1:18">
      <c r="A595" s="44" t="s">
        <v>287</v>
      </c>
      <c r="B595" s="44" t="s">
        <v>391</v>
      </c>
      <c r="C595" s="44" t="s">
        <v>431</v>
      </c>
      <c r="D595" s="45">
        <v>20099419</v>
      </c>
      <c r="E595" s="44" t="s">
        <v>6611</v>
      </c>
      <c r="F595" s="44" t="s">
        <v>6612</v>
      </c>
      <c r="G595" s="58" t="s">
        <v>6613</v>
      </c>
      <c r="H595" s="44" t="s">
        <v>78</v>
      </c>
      <c r="I595" s="44" t="s">
        <v>397</v>
      </c>
      <c r="J595" s="44" t="s">
        <v>3683</v>
      </c>
      <c r="K595" s="44" t="s">
        <v>3683</v>
      </c>
      <c r="L595" s="45">
        <v>2735331213</v>
      </c>
      <c r="M595" s="65" t="s">
        <v>8545</v>
      </c>
      <c r="N595" s="44" t="s">
        <v>551</v>
      </c>
      <c r="P595" s="44" t="s">
        <v>399</v>
      </c>
      <c r="Q595" s="44" t="s">
        <v>408</v>
      </c>
      <c r="R595" s="44" t="s">
        <v>6614</v>
      </c>
    </row>
    <row r="596" spans="1:18">
      <c r="A596" s="44" t="s">
        <v>287</v>
      </c>
      <c r="B596" s="44" t="s">
        <v>391</v>
      </c>
      <c r="C596" s="44" t="s">
        <v>431</v>
      </c>
      <c r="D596" s="45">
        <v>20867862</v>
      </c>
      <c r="E596" s="44" t="s">
        <v>9034</v>
      </c>
      <c r="F596" s="44" t="s">
        <v>9035</v>
      </c>
      <c r="G596" s="58" t="s">
        <v>9036</v>
      </c>
      <c r="H596" s="44" t="s">
        <v>413</v>
      </c>
      <c r="I596" s="44" t="s">
        <v>397</v>
      </c>
      <c r="J596" s="44" t="s">
        <v>8021</v>
      </c>
      <c r="K596" s="44" t="s">
        <v>8021</v>
      </c>
      <c r="M596" s="65" t="s">
        <v>8545</v>
      </c>
      <c r="N596" s="44" t="s">
        <v>536</v>
      </c>
      <c r="O596" s="44" t="s">
        <v>8023</v>
      </c>
      <c r="P596" s="44" t="s">
        <v>399</v>
      </c>
      <c r="Q596" s="44" t="s">
        <v>400</v>
      </c>
      <c r="R596" s="44" t="s">
        <v>9037</v>
      </c>
    </row>
    <row r="597" spans="1:18">
      <c r="A597" s="44" t="s">
        <v>287</v>
      </c>
      <c r="B597" s="44" t="s">
        <v>391</v>
      </c>
      <c r="C597" s="44" t="s">
        <v>402</v>
      </c>
      <c r="D597" s="45">
        <v>14434136</v>
      </c>
      <c r="E597" s="44" t="s">
        <v>7486</v>
      </c>
      <c r="F597" s="44" t="s">
        <v>7487</v>
      </c>
      <c r="G597" s="58" t="s">
        <v>7488</v>
      </c>
      <c r="H597" s="44" t="s">
        <v>78</v>
      </c>
      <c r="I597" s="44" t="s">
        <v>397</v>
      </c>
      <c r="J597" s="44" t="s">
        <v>7489</v>
      </c>
      <c r="K597" s="44" t="s">
        <v>7489</v>
      </c>
      <c r="L597" s="44" t="s">
        <v>3684</v>
      </c>
      <c r="M597" s="65" t="s">
        <v>8545</v>
      </c>
      <c r="N597" s="44" t="s">
        <v>536</v>
      </c>
      <c r="O597" s="44" t="s">
        <v>945</v>
      </c>
      <c r="P597" s="44" t="s">
        <v>399</v>
      </c>
      <c r="Q597" s="44" t="s">
        <v>400</v>
      </c>
      <c r="R597" s="44" t="s">
        <v>7490</v>
      </c>
    </row>
    <row r="598" spans="1:18">
      <c r="A598" s="44" t="s">
        <v>287</v>
      </c>
      <c r="B598" s="44" t="s">
        <v>391</v>
      </c>
      <c r="C598" s="44" t="s">
        <v>402</v>
      </c>
      <c r="D598" s="45">
        <v>17102972</v>
      </c>
      <c r="E598" s="44" t="s">
        <v>7508</v>
      </c>
      <c r="F598" s="44" t="s">
        <v>7509</v>
      </c>
      <c r="G598" s="58" t="s">
        <v>7510</v>
      </c>
      <c r="H598" s="44" t="s">
        <v>78</v>
      </c>
      <c r="I598" s="44" t="s">
        <v>397</v>
      </c>
      <c r="J598" s="44" t="s">
        <v>7489</v>
      </c>
      <c r="K598" s="44" t="s">
        <v>7489</v>
      </c>
      <c r="L598" s="44" t="s">
        <v>3684</v>
      </c>
      <c r="M598" s="65" t="s">
        <v>8545</v>
      </c>
      <c r="N598" s="44" t="s">
        <v>536</v>
      </c>
      <c r="O598" s="44" t="s">
        <v>7511</v>
      </c>
      <c r="P598" s="44" t="s">
        <v>399</v>
      </c>
      <c r="Q598" s="44" t="s">
        <v>408</v>
      </c>
      <c r="R598" s="44" t="s">
        <v>7512</v>
      </c>
    </row>
    <row r="599" spans="1:18">
      <c r="A599" s="44" t="s">
        <v>287</v>
      </c>
      <c r="B599" s="44" t="s">
        <v>529</v>
      </c>
      <c r="C599" s="44" t="s">
        <v>431</v>
      </c>
      <c r="D599" s="45">
        <v>12584909</v>
      </c>
      <c r="E599" s="44" t="s">
        <v>12338</v>
      </c>
      <c r="F599" s="44" t="s">
        <v>12339</v>
      </c>
      <c r="G599" s="58" t="s">
        <v>9556</v>
      </c>
      <c r="H599" s="44" t="s">
        <v>2470</v>
      </c>
      <c r="I599" s="44" t="s">
        <v>397</v>
      </c>
      <c r="J599" s="44" t="s">
        <v>2051</v>
      </c>
      <c r="K599" s="44" t="s">
        <v>2051</v>
      </c>
      <c r="L599" s="44" t="s">
        <v>12340</v>
      </c>
      <c r="M599" s="65" t="s">
        <v>15668</v>
      </c>
      <c r="N599" s="44" t="s">
        <v>5390</v>
      </c>
      <c r="O599" s="44" t="s">
        <v>5846</v>
      </c>
      <c r="P599" s="44" t="s">
        <v>399</v>
      </c>
      <c r="Q599" s="44" t="s">
        <v>408</v>
      </c>
      <c r="R599" s="44" t="s">
        <v>12341</v>
      </c>
    </row>
    <row r="600" spans="1:18">
      <c r="A600" s="44" t="s">
        <v>390</v>
      </c>
      <c r="B600" s="44" t="s">
        <v>263</v>
      </c>
      <c r="C600" s="44" t="s">
        <v>402</v>
      </c>
      <c r="D600" s="45">
        <v>10058894</v>
      </c>
      <c r="E600" s="44" t="s">
        <v>1023</v>
      </c>
      <c r="F600" s="44" t="s">
        <v>1024</v>
      </c>
      <c r="G600" s="58" t="s">
        <v>1025</v>
      </c>
      <c r="H600" s="44" t="s">
        <v>1026</v>
      </c>
      <c r="I600" s="44" t="s">
        <v>397</v>
      </c>
      <c r="J600" s="44" t="s">
        <v>1027</v>
      </c>
      <c r="K600" s="44" t="s">
        <v>1027</v>
      </c>
      <c r="L600" s="44" t="s">
        <v>1027</v>
      </c>
      <c r="M600" s="65" t="s">
        <v>15917</v>
      </c>
      <c r="N600" s="44" t="s">
        <v>407</v>
      </c>
      <c r="O600" s="44" t="s">
        <v>286</v>
      </c>
      <c r="P600" s="44" t="s">
        <v>399</v>
      </c>
      <c r="Q600" s="44" t="s">
        <v>408</v>
      </c>
      <c r="R600" s="44" t="s">
        <v>1028</v>
      </c>
    </row>
    <row r="601" spans="1:18">
      <c r="A601" s="44" t="s">
        <v>286</v>
      </c>
      <c r="B601" s="44" t="s">
        <v>529</v>
      </c>
      <c r="C601" s="44" t="s">
        <v>402</v>
      </c>
      <c r="D601" s="45">
        <v>11396815</v>
      </c>
      <c r="E601" s="44" t="s">
        <v>4533</v>
      </c>
      <c r="F601" s="44" t="s">
        <v>3308</v>
      </c>
      <c r="G601" s="58" t="s">
        <v>4534</v>
      </c>
      <c r="H601" s="44" t="s">
        <v>4535</v>
      </c>
      <c r="I601" s="44" t="s">
        <v>397</v>
      </c>
      <c r="J601" s="44" t="s">
        <v>14930</v>
      </c>
      <c r="K601" s="44" t="s">
        <v>14930</v>
      </c>
      <c r="L601" s="44" t="s">
        <v>963</v>
      </c>
      <c r="M601" s="65" t="s">
        <v>15917</v>
      </c>
      <c r="N601" s="44" t="s">
        <v>398</v>
      </c>
      <c r="O601" s="44" t="s">
        <v>4536</v>
      </c>
      <c r="P601" s="44" t="s">
        <v>399</v>
      </c>
      <c r="Q601" s="44" t="s">
        <v>400</v>
      </c>
      <c r="R601" s="44" t="s">
        <v>4537</v>
      </c>
    </row>
    <row r="602" spans="1:18">
      <c r="A602" s="44" t="s">
        <v>286</v>
      </c>
      <c r="B602" s="44" t="s">
        <v>529</v>
      </c>
      <c r="C602" s="44" t="s">
        <v>402</v>
      </c>
      <c r="D602" s="45">
        <v>12010055</v>
      </c>
      <c r="E602" s="44" t="s">
        <v>4683</v>
      </c>
      <c r="F602" s="44" t="s">
        <v>856</v>
      </c>
      <c r="G602" s="58" t="s">
        <v>4684</v>
      </c>
      <c r="H602" s="44" t="s">
        <v>154</v>
      </c>
      <c r="I602" s="44" t="s">
        <v>397</v>
      </c>
      <c r="J602" s="44" t="s">
        <v>1027</v>
      </c>
      <c r="K602" s="44" t="s">
        <v>1027</v>
      </c>
      <c r="L602" s="44" t="s">
        <v>4669</v>
      </c>
      <c r="M602" s="65" t="s">
        <v>15917</v>
      </c>
      <c r="N602" s="44" t="s">
        <v>398</v>
      </c>
      <c r="O602" s="44" t="s">
        <v>286</v>
      </c>
      <c r="P602" s="44" t="s">
        <v>399</v>
      </c>
      <c r="Q602" s="44" t="s">
        <v>400</v>
      </c>
      <c r="R602" s="44" t="s">
        <v>4685</v>
      </c>
    </row>
    <row r="603" spans="1:18">
      <c r="A603" s="44" t="s">
        <v>286</v>
      </c>
      <c r="B603" s="44" t="s">
        <v>529</v>
      </c>
      <c r="C603" s="44" t="s">
        <v>431</v>
      </c>
      <c r="D603" s="45">
        <v>12011098</v>
      </c>
      <c r="E603" s="44" t="s">
        <v>4478</v>
      </c>
      <c r="F603" s="44" t="s">
        <v>4479</v>
      </c>
      <c r="G603" s="58" t="s">
        <v>4480</v>
      </c>
      <c r="H603" s="44" t="s">
        <v>154</v>
      </c>
      <c r="I603" s="44" t="s">
        <v>397</v>
      </c>
      <c r="J603" s="44" t="s">
        <v>14946</v>
      </c>
      <c r="K603" s="44" t="s">
        <v>14946</v>
      </c>
      <c r="L603" s="44" t="s">
        <v>4481</v>
      </c>
      <c r="M603" s="65" t="s">
        <v>15917</v>
      </c>
      <c r="N603" s="44" t="s">
        <v>407</v>
      </c>
      <c r="O603" s="44" t="s">
        <v>3415</v>
      </c>
      <c r="P603" s="44" t="s">
        <v>399</v>
      </c>
      <c r="Q603" s="44" t="s">
        <v>408</v>
      </c>
      <c r="R603" s="44" t="s">
        <v>4482</v>
      </c>
    </row>
    <row r="604" spans="1:18">
      <c r="A604" s="44" t="s">
        <v>286</v>
      </c>
      <c r="B604" s="44" t="s">
        <v>263</v>
      </c>
      <c r="C604" s="44" t="s">
        <v>402</v>
      </c>
      <c r="D604" s="45">
        <v>12236564</v>
      </c>
      <c r="E604" s="44" t="s">
        <v>5114</v>
      </c>
      <c r="F604" s="44" t="s">
        <v>5115</v>
      </c>
      <c r="G604" s="58" t="s">
        <v>5116</v>
      </c>
      <c r="H604" s="44" t="s">
        <v>5117</v>
      </c>
      <c r="I604" s="44" t="s">
        <v>397</v>
      </c>
      <c r="J604" s="44" t="s">
        <v>4481</v>
      </c>
      <c r="K604" s="44" t="s">
        <v>4481</v>
      </c>
      <c r="L604" s="44" t="s">
        <v>5118</v>
      </c>
      <c r="M604" s="65" t="s">
        <v>15917</v>
      </c>
      <c r="N604" s="44" t="s">
        <v>407</v>
      </c>
      <c r="O604" s="44" t="s">
        <v>4435</v>
      </c>
      <c r="P604" s="44" t="s">
        <v>399</v>
      </c>
      <c r="Q604" s="44" t="s">
        <v>408</v>
      </c>
      <c r="R604" s="44" t="s">
        <v>5119</v>
      </c>
    </row>
    <row r="605" spans="1:18">
      <c r="A605" s="44" t="s">
        <v>288</v>
      </c>
      <c r="B605" s="44" t="s">
        <v>529</v>
      </c>
      <c r="C605" s="44" t="s">
        <v>402</v>
      </c>
      <c r="D605" s="45">
        <v>7548947</v>
      </c>
      <c r="E605" s="44" t="s">
        <v>6110</v>
      </c>
      <c r="F605" s="44" t="s">
        <v>6111</v>
      </c>
      <c r="G605" s="58" t="s">
        <v>6112</v>
      </c>
      <c r="H605" s="44" t="s">
        <v>202</v>
      </c>
      <c r="I605" s="44" t="s">
        <v>397</v>
      </c>
      <c r="J605" s="44" t="s">
        <v>935</v>
      </c>
      <c r="K605" s="44" t="s">
        <v>935</v>
      </c>
      <c r="L605" s="44" t="s">
        <v>556</v>
      </c>
      <c r="M605" s="65" t="s">
        <v>5903</v>
      </c>
      <c r="N605" s="44" t="s">
        <v>5396</v>
      </c>
      <c r="P605" s="44" t="s">
        <v>399</v>
      </c>
      <c r="Q605" s="44" t="s">
        <v>408</v>
      </c>
      <c r="R605" s="44" t="s">
        <v>6113</v>
      </c>
    </row>
    <row r="606" spans="1:18">
      <c r="A606" s="44" t="s">
        <v>288</v>
      </c>
      <c r="B606" s="44" t="s">
        <v>529</v>
      </c>
      <c r="C606" s="44" t="s">
        <v>402</v>
      </c>
      <c r="D606" s="45">
        <v>11239436</v>
      </c>
      <c r="E606" s="44" t="s">
        <v>1881</v>
      </c>
      <c r="F606" s="44" t="s">
        <v>5829</v>
      </c>
      <c r="G606" s="58" t="s">
        <v>5830</v>
      </c>
      <c r="H606" s="44" t="s">
        <v>2036</v>
      </c>
      <c r="I606" s="44" t="s">
        <v>397</v>
      </c>
      <c r="J606" s="44" t="s">
        <v>935</v>
      </c>
      <c r="K606" s="44" t="s">
        <v>935</v>
      </c>
      <c r="L606" s="44" t="s">
        <v>556</v>
      </c>
      <c r="M606" s="65" t="s">
        <v>5903</v>
      </c>
      <c r="N606" s="44" t="s">
        <v>5396</v>
      </c>
      <c r="O606" s="44" t="s">
        <v>288</v>
      </c>
      <c r="P606" s="44" t="s">
        <v>418</v>
      </c>
      <c r="Q606" s="44" t="s">
        <v>400</v>
      </c>
      <c r="R606" s="44" t="s">
        <v>5831</v>
      </c>
    </row>
    <row r="607" spans="1:18">
      <c r="A607" s="44" t="s">
        <v>288</v>
      </c>
      <c r="B607" s="44" t="s">
        <v>529</v>
      </c>
      <c r="C607" s="44" t="s">
        <v>402</v>
      </c>
      <c r="D607" s="45">
        <v>11757772</v>
      </c>
      <c r="E607" s="44" t="s">
        <v>6076</v>
      </c>
      <c r="F607" s="44" t="s">
        <v>6077</v>
      </c>
      <c r="G607" s="58" t="s">
        <v>6078</v>
      </c>
      <c r="H607" s="44" t="s">
        <v>4384</v>
      </c>
      <c r="I607" s="44" t="s">
        <v>397</v>
      </c>
      <c r="J607" s="44" t="s">
        <v>14940</v>
      </c>
      <c r="K607" s="44" t="s">
        <v>14940</v>
      </c>
      <c r="L607" s="44" t="s">
        <v>2483</v>
      </c>
      <c r="M607" s="65" t="s">
        <v>5903</v>
      </c>
      <c r="N607" s="44" t="s">
        <v>5396</v>
      </c>
      <c r="P607" s="44" t="s">
        <v>399</v>
      </c>
      <c r="Q607" s="44" t="s">
        <v>408</v>
      </c>
      <c r="R607" s="44" t="s">
        <v>6079</v>
      </c>
    </row>
    <row r="608" spans="1:18">
      <c r="A608" s="44" t="s">
        <v>288</v>
      </c>
      <c r="B608" s="44" t="s">
        <v>529</v>
      </c>
      <c r="C608" s="44" t="s">
        <v>402</v>
      </c>
      <c r="D608" s="45">
        <v>12880069</v>
      </c>
      <c r="E608" s="44" t="s">
        <v>5899</v>
      </c>
      <c r="F608" s="44" t="s">
        <v>5900</v>
      </c>
      <c r="G608" s="58" t="s">
        <v>5901</v>
      </c>
      <c r="H608" s="44" t="s">
        <v>4738</v>
      </c>
      <c r="I608" s="44" t="s">
        <v>397</v>
      </c>
      <c r="J608" s="44" t="s">
        <v>821</v>
      </c>
      <c r="K608" s="44" t="s">
        <v>821</v>
      </c>
      <c r="L608" s="44" t="s">
        <v>5902</v>
      </c>
      <c r="M608" s="65" t="s">
        <v>5903</v>
      </c>
      <c r="N608" s="44" t="s">
        <v>5390</v>
      </c>
      <c r="P608" s="44" t="s">
        <v>418</v>
      </c>
      <c r="Q608" s="44" t="s">
        <v>400</v>
      </c>
      <c r="R608" s="44" t="s">
        <v>5904</v>
      </c>
    </row>
    <row r="609" spans="1:18">
      <c r="A609" s="44" t="s">
        <v>288</v>
      </c>
      <c r="B609" s="44" t="s">
        <v>529</v>
      </c>
      <c r="C609" s="44" t="s">
        <v>402</v>
      </c>
      <c r="D609" s="45">
        <v>13639010</v>
      </c>
      <c r="E609" s="44" t="s">
        <v>1177</v>
      </c>
      <c r="F609" s="44" t="s">
        <v>5860</v>
      </c>
      <c r="G609" s="58" t="s">
        <v>5861</v>
      </c>
      <c r="H609" s="44" t="s">
        <v>5862</v>
      </c>
      <c r="I609" s="44" t="s">
        <v>397</v>
      </c>
      <c r="J609" s="44" t="s">
        <v>14988</v>
      </c>
      <c r="K609" s="44" t="s">
        <v>14988</v>
      </c>
      <c r="M609" s="65" t="s">
        <v>5903</v>
      </c>
      <c r="N609" s="44" t="s">
        <v>5396</v>
      </c>
      <c r="P609" s="44" t="s">
        <v>399</v>
      </c>
      <c r="Q609" s="44" t="s">
        <v>408</v>
      </c>
      <c r="R609" s="44" t="s">
        <v>5863</v>
      </c>
    </row>
    <row r="610" spans="1:18">
      <c r="A610" s="44" t="s">
        <v>288</v>
      </c>
      <c r="B610" s="44" t="s">
        <v>529</v>
      </c>
      <c r="C610" s="44" t="s">
        <v>402</v>
      </c>
      <c r="D610" s="45">
        <v>15359069</v>
      </c>
      <c r="E610" s="44" t="s">
        <v>5972</v>
      </c>
      <c r="F610" s="44" t="s">
        <v>5973</v>
      </c>
      <c r="G610" s="58" t="s">
        <v>3777</v>
      </c>
      <c r="H610" s="44" t="s">
        <v>209</v>
      </c>
      <c r="I610" s="44" t="s">
        <v>397</v>
      </c>
      <c r="J610" s="44" t="s">
        <v>935</v>
      </c>
      <c r="K610" s="44" t="s">
        <v>935</v>
      </c>
      <c r="L610" s="44" t="s">
        <v>935</v>
      </c>
      <c r="M610" s="65" t="s">
        <v>5903</v>
      </c>
      <c r="N610" s="44" t="s">
        <v>5390</v>
      </c>
      <c r="O610" s="44" t="s">
        <v>274</v>
      </c>
      <c r="P610" s="44" t="s">
        <v>418</v>
      </c>
      <c r="Q610" s="44" t="s">
        <v>400</v>
      </c>
      <c r="R610" s="44" t="s">
        <v>5974</v>
      </c>
    </row>
    <row r="611" spans="1:18">
      <c r="A611" s="44" t="s">
        <v>288</v>
      </c>
      <c r="B611" s="44" t="s">
        <v>263</v>
      </c>
      <c r="C611" s="44" t="s">
        <v>402</v>
      </c>
      <c r="D611" s="45">
        <v>15683127</v>
      </c>
      <c r="E611" s="44" t="s">
        <v>6397</v>
      </c>
      <c r="F611" s="44" t="s">
        <v>6398</v>
      </c>
      <c r="G611" s="58" t="s">
        <v>6399</v>
      </c>
      <c r="H611" s="44" t="s">
        <v>2954</v>
      </c>
      <c r="I611" s="44" t="s">
        <v>397</v>
      </c>
      <c r="J611" s="44" t="s">
        <v>2483</v>
      </c>
      <c r="K611" s="44" t="s">
        <v>2483</v>
      </c>
      <c r="L611" s="44" t="s">
        <v>2483</v>
      </c>
      <c r="M611" s="65" t="s">
        <v>5903</v>
      </c>
      <c r="N611" s="44" t="s">
        <v>5390</v>
      </c>
      <c r="P611" s="44" t="s">
        <v>399</v>
      </c>
      <c r="Q611" s="44" t="s">
        <v>408</v>
      </c>
      <c r="R611" s="44" t="s">
        <v>6400</v>
      </c>
    </row>
    <row r="612" spans="1:18">
      <c r="A612" s="44" t="s">
        <v>287</v>
      </c>
      <c r="B612" s="44" t="s">
        <v>529</v>
      </c>
      <c r="C612" s="44" t="s">
        <v>402</v>
      </c>
      <c r="D612" s="45">
        <v>13278365</v>
      </c>
      <c r="E612" s="44" t="s">
        <v>10538</v>
      </c>
      <c r="F612" s="44" t="s">
        <v>10539</v>
      </c>
      <c r="G612" s="58" t="s">
        <v>10540</v>
      </c>
      <c r="H612" s="44" t="s">
        <v>2110</v>
      </c>
      <c r="I612" s="44" t="s">
        <v>397</v>
      </c>
      <c r="J612" s="44" t="s">
        <v>9579</v>
      </c>
      <c r="K612" s="44" t="s">
        <v>9579</v>
      </c>
      <c r="L612" s="44" t="s">
        <v>10541</v>
      </c>
      <c r="M612" s="65" t="s">
        <v>11472</v>
      </c>
      <c r="N612" s="44" t="s">
        <v>551</v>
      </c>
      <c r="O612" s="44" t="s">
        <v>10542</v>
      </c>
      <c r="P612" s="44" t="s">
        <v>399</v>
      </c>
      <c r="Q612" s="44" t="s">
        <v>400</v>
      </c>
      <c r="R612" s="44" t="s">
        <v>10543</v>
      </c>
    </row>
    <row r="613" spans="1:18">
      <c r="A613" s="44" t="s">
        <v>287</v>
      </c>
      <c r="B613" s="44" t="s">
        <v>529</v>
      </c>
      <c r="C613" s="44" t="s">
        <v>402</v>
      </c>
      <c r="D613" s="45">
        <v>9382744</v>
      </c>
      <c r="E613" s="44" t="s">
        <v>10081</v>
      </c>
      <c r="F613" s="44" t="s">
        <v>10082</v>
      </c>
      <c r="G613" s="58" t="s">
        <v>10083</v>
      </c>
      <c r="H613" s="44" t="s">
        <v>2364</v>
      </c>
      <c r="I613" s="44" t="s">
        <v>397</v>
      </c>
      <c r="J613" s="44" t="s">
        <v>9579</v>
      </c>
      <c r="K613" s="44" t="s">
        <v>9579</v>
      </c>
      <c r="M613" s="65" t="s">
        <v>11472</v>
      </c>
      <c r="N613" s="44" t="s">
        <v>536</v>
      </c>
      <c r="P613" s="44" t="s">
        <v>399</v>
      </c>
      <c r="Q613" s="44" t="s">
        <v>400</v>
      </c>
      <c r="R613" s="44" t="s">
        <v>10084</v>
      </c>
    </row>
    <row r="614" spans="1:18">
      <c r="A614" s="44" t="s">
        <v>287</v>
      </c>
      <c r="B614" s="44" t="s">
        <v>529</v>
      </c>
      <c r="C614" s="44" t="s">
        <v>402</v>
      </c>
      <c r="D614" s="45">
        <v>12205759</v>
      </c>
      <c r="E614" s="44" t="s">
        <v>9182</v>
      </c>
      <c r="F614" s="44" t="s">
        <v>12662</v>
      </c>
      <c r="G614" s="58" t="s">
        <v>12663</v>
      </c>
      <c r="H614" s="44" t="s">
        <v>2075</v>
      </c>
      <c r="I614" s="44" t="s">
        <v>397</v>
      </c>
      <c r="J614" s="44" t="s">
        <v>14954</v>
      </c>
      <c r="K614" s="44" t="s">
        <v>14954</v>
      </c>
      <c r="L614" s="44" t="s">
        <v>12664</v>
      </c>
      <c r="M614" s="65" t="s">
        <v>11472</v>
      </c>
      <c r="N614" s="44" t="s">
        <v>551</v>
      </c>
      <c r="O614" s="44" t="s">
        <v>551</v>
      </c>
      <c r="P614" s="44" t="s">
        <v>399</v>
      </c>
      <c r="Q614" s="44" t="s">
        <v>400</v>
      </c>
      <c r="R614" s="44" t="s">
        <v>12665</v>
      </c>
    </row>
    <row r="615" spans="1:18">
      <c r="A615" s="44" t="s">
        <v>289</v>
      </c>
      <c r="B615" s="44" t="s">
        <v>529</v>
      </c>
      <c r="C615" s="44" t="s">
        <v>402</v>
      </c>
      <c r="D615" s="45">
        <v>10328556</v>
      </c>
      <c r="E615" s="44" t="s">
        <v>2107</v>
      </c>
      <c r="F615" s="44" t="s">
        <v>2108</v>
      </c>
      <c r="G615" s="58" t="s">
        <v>2109</v>
      </c>
      <c r="H615" s="44" t="s">
        <v>2110</v>
      </c>
      <c r="I615" s="44" t="s">
        <v>397</v>
      </c>
      <c r="J615" s="44" t="s">
        <v>2111</v>
      </c>
      <c r="K615" s="44" t="s">
        <v>2111</v>
      </c>
      <c r="L615" s="44" t="s">
        <v>2112</v>
      </c>
      <c r="M615" s="65" t="s">
        <v>11472</v>
      </c>
      <c r="N615" s="44" t="s">
        <v>1071</v>
      </c>
      <c r="P615" s="44" t="s">
        <v>399</v>
      </c>
      <c r="Q615" s="44" t="s">
        <v>400</v>
      </c>
      <c r="R615" s="44" t="s">
        <v>2113</v>
      </c>
    </row>
    <row r="616" spans="1:18">
      <c r="A616" s="44" t="s">
        <v>286</v>
      </c>
      <c r="B616" s="44" t="s">
        <v>529</v>
      </c>
      <c r="C616" s="44" t="s">
        <v>402</v>
      </c>
      <c r="D616" s="45">
        <v>8051240</v>
      </c>
      <c r="E616" s="44" t="s">
        <v>4805</v>
      </c>
      <c r="F616" s="44" t="s">
        <v>4806</v>
      </c>
      <c r="G616" s="58" t="s">
        <v>4807</v>
      </c>
      <c r="H616" s="44" t="s">
        <v>2110</v>
      </c>
      <c r="I616" s="44" t="s">
        <v>397</v>
      </c>
      <c r="J616" s="44" t="s">
        <v>2111</v>
      </c>
      <c r="K616" s="44" t="s">
        <v>2111</v>
      </c>
      <c r="L616" s="44" t="s">
        <v>4808</v>
      </c>
      <c r="M616" s="65" t="s">
        <v>11472</v>
      </c>
      <c r="N616" s="44" t="s">
        <v>398</v>
      </c>
      <c r="P616" s="44" t="s">
        <v>399</v>
      </c>
      <c r="Q616" s="44" t="s">
        <v>400</v>
      </c>
      <c r="R616" s="44" t="s">
        <v>4809</v>
      </c>
    </row>
    <row r="617" spans="1:18">
      <c r="A617" s="44" t="s">
        <v>287</v>
      </c>
      <c r="B617" s="44" t="s">
        <v>529</v>
      </c>
      <c r="C617" s="44" t="s">
        <v>402</v>
      </c>
      <c r="D617" s="45">
        <v>11921120</v>
      </c>
      <c r="E617" s="44" t="s">
        <v>11469</v>
      </c>
      <c r="F617" s="44" t="s">
        <v>11470</v>
      </c>
      <c r="G617" s="58" t="s">
        <v>11471</v>
      </c>
      <c r="H617" s="44" t="s">
        <v>2470</v>
      </c>
      <c r="I617" s="44" t="s">
        <v>397</v>
      </c>
      <c r="J617" s="44" t="s">
        <v>9579</v>
      </c>
      <c r="K617" s="44" t="s">
        <v>9579</v>
      </c>
      <c r="M617" s="65" t="s">
        <v>11472</v>
      </c>
      <c r="N617" s="44" t="s">
        <v>536</v>
      </c>
      <c r="P617" s="44" t="s">
        <v>399</v>
      </c>
      <c r="Q617" s="44" t="s">
        <v>400</v>
      </c>
      <c r="R617" s="44" t="s">
        <v>11473</v>
      </c>
    </row>
    <row r="618" spans="1:18">
      <c r="A618" s="44" t="s">
        <v>287</v>
      </c>
      <c r="B618" s="44" t="s">
        <v>529</v>
      </c>
      <c r="C618" s="44" t="s">
        <v>402</v>
      </c>
      <c r="D618" s="45">
        <v>9202568</v>
      </c>
      <c r="E618" s="44" t="s">
        <v>10371</v>
      </c>
      <c r="F618" s="44" t="s">
        <v>10372</v>
      </c>
      <c r="G618" s="58" t="s">
        <v>8841</v>
      </c>
      <c r="H618" s="44" t="s">
        <v>2110</v>
      </c>
      <c r="I618" s="44" t="s">
        <v>397</v>
      </c>
      <c r="J618" s="44" t="s">
        <v>2111</v>
      </c>
      <c r="K618" s="44" t="s">
        <v>2111</v>
      </c>
      <c r="L618" s="44" t="s">
        <v>10373</v>
      </c>
      <c r="M618" s="65" t="s">
        <v>11472</v>
      </c>
      <c r="N618" s="44" t="s">
        <v>536</v>
      </c>
      <c r="P618" s="44" t="s">
        <v>399</v>
      </c>
      <c r="Q618" s="44" t="s">
        <v>400</v>
      </c>
      <c r="R618" s="44" t="s">
        <v>10374</v>
      </c>
    </row>
    <row r="619" spans="1:18">
      <c r="A619" s="44" t="s">
        <v>287</v>
      </c>
      <c r="B619" s="44" t="s">
        <v>391</v>
      </c>
      <c r="C619" s="44" t="s">
        <v>431</v>
      </c>
      <c r="D619" s="45">
        <v>12234077</v>
      </c>
      <c r="E619" s="44" t="s">
        <v>8481</v>
      </c>
      <c r="F619" s="44" t="s">
        <v>8482</v>
      </c>
      <c r="G619" s="58" t="s">
        <v>8483</v>
      </c>
      <c r="H619" s="44" t="s">
        <v>413</v>
      </c>
      <c r="I619" s="44" t="s">
        <v>1174</v>
      </c>
      <c r="J619" s="44" t="s">
        <v>8484</v>
      </c>
      <c r="K619" s="44" t="s">
        <v>8484</v>
      </c>
      <c r="L619" s="44" t="s">
        <v>3684</v>
      </c>
      <c r="M619" s="65" t="s">
        <v>8545</v>
      </c>
      <c r="N619" s="44" t="s">
        <v>536</v>
      </c>
      <c r="O619" s="44" t="s">
        <v>536</v>
      </c>
      <c r="P619" s="44" t="s">
        <v>399</v>
      </c>
      <c r="Q619" s="44" t="s">
        <v>400</v>
      </c>
      <c r="R619" s="44" t="s">
        <v>8485</v>
      </c>
    </row>
    <row r="620" spans="1:18">
      <c r="A620" s="44" t="s">
        <v>287</v>
      </c>
      <c r="B620" s="44" t="s">
        <v>529</v>
      </c>
      <c r="C620" s="44" t="s">
        <v>402</v>
      </c>
      <c r="D620" s="45">
        <v>11643485</v>
      </c>
      <c r="E620" s="44" t="s">
        <v>9362</v>
      </c>
      <c r="F620" s="44" t="s">
        <v>9363</v>
      </c>
      <c r="G620" s="58" t="s">
        <v>8483</v>
      </c>
      <c r="H620" s="44" t="s">
        <v>645</v>
      </c>
      <c r="I620" s="44" t="s">
        <v>397</v>
      </c>
      <c r="J620" s="44" t="s">
        <v>9364</v>
      </c>
      <c r="K620" s="44" t="s">
        <v>9364</v>
      </c>
      <c r="L620" s="44" t="s">
        <v>9365</v>
      </c>
      <c r="M620" s="65" t="s">
        <v>9366</v>
      </c>
      <c r="N620" s="44" t="s">
        <v>536</v>
      </c>
      <c r="O620" s="44" t="s">
        <v>536</v>
      </c>
      <c r="P620" s="44" t="s">
        <v>399</v>
      </c>
      <c r="Q620" s="44" t="s">
        <v>408</v>
      </c>
      <c r="R620" s="44" t="s">
        <v>9367</v>
      </c>
    </row>
    <row r="621" spans="1:18">
      <c r="A621" s="44" t="s">
        <v>287</v>
      </c>
      <c r="B621" s="44" t="s">
        <v>529</v>
      </c>
      <c r="C621" s="44" t="s">
        <v>402</v>
      </c>
      <c r="D621" s="45">
        <v>12552596</v>
      </c>
      <c r="E621" s="44" t="s">
        <v>9593</v>
      </c>
      <c r="F621" s="44" t="s">
        <v>9594</v>
      </c>
      <c r="G621" s="58" t="s">
        <v>9595</v>
      </c>
      <c r="H621" s="44" t="s">
        <v>645</v>
      </c>
      <c r="I621" s="44" t="s">
        <v>397</v>
      </c>
      <c r="J621" s="44" t="s">
        <v>935</v>
      </c>
      <c r="K621" s="44" t="s">
        <v>935</v>
      </c>
      <c r="L621" s="44" t="s">
        <v>9365</v>
      </c>
      <c r="M621" s="65" t="s">
        <v>9366</v>
      </c>
      <c r="N621" s="44" t="s">
        <v>536</v>
      </c>
      <c r="P621" s="44" t="s">
        <v>399</v>
      </c>
      <c r="Q621" s="44" t="s">
        <v>400</v>
      </c>
      <c r="R621" s="44" t="s">
        <v>9596</v>
      </c>
    </row>
    <row r="622" spans="1:18">
      <c r="A622" s="44" t="s">
        <v>287</v>
      </c>
      <c r="B622" s="44" t="s">
        <v>529</v>
      </c>
      <c r="C622" s="44" t="s">
        <v>402</v>
      </c>
      <c r="D622" s="45">
        <v>12555079</v>
      </c>
      <c r="E622" s="44" t="s">
        <v>12530</v>
      </c>
      <c r="F622" s="44" t="s">
        <v>12531</v>
      </c>
      <c r="G622" s="58" t="s">
        <v>12532</v>
      </c>
      <c r="H622" s="44" t="s">
        <v>6127</v>
      </c>
      <c r="I622" s="44" t="s">
        <v>397</v>
      </c>
      <c r="J622" s="44" t="s">
        <v>935</v>
      </c>
      <c r="K622" s="44" t="s">
        <v>935</v>
      </c>
      <c r="L622" s="44" t="s">
        <v>9365</v>
      </c>
      <c r="M622" s="65" t="s">
        <v>9366</v>
      </c>
      <c r="N622" s="44" t="s">
        <v>536</v>
      </c>
      <c r="P622" s="44" t="s">
        <v>399</v>
      </c>
      <c r="Q622" s="44" t="s">
        <v>400</v>
      </c>
      <c r="R622" s="44" t="s">
        <v>12533</v>
      </c>
    </row>
    <row r="623" spans="1:18">
      <c r="A623" s="44" t="s">
        <v>286</v>
      </c>
      <c r="B623" s="44" t="s">
        <v>529</v>
      </c>
      <c r="C623" s="44" t="s">
        <v>402</v>
      </c>
      <c r="D623" s="45">
        <v>8282819</v>
      </c>
      <c r="E623" s="44" t="s">
        <v>2750</v>
      </c>
      <c r="F623" s="44" t="s">
        <v>4052</v>
      </c>
      <c r="G623" s="58" t="s">
        <v>4053</v>
      </c>
      <c r="H623" s="44" t="s">
        <v>2050</v>
      </c>
      <c r="I623" s="44" t="s">
        <v>397</v>
      </c>
      <c r="J623" s="44" t="s">
        <v>533</v>
      </c>
      <c r="K623" s="44" t="s">
        <v>533</v>
      </c>
      <c r="L623" s="44" t="s">
        <v>4054</v>
      </c>
      <c r="M623" s="65" t="s">
        <v>2053</v>
      </c>
      <c r="N623" s="44" t="s">
        <v>1193</v>
      </c>
      <c r="O623" s="44" t="s">
        <v>4055</v>
      </c>
      <c r="P623" s="44" t="s">
        <v>399</v>
      </c>
      <c r="Q623" s="44" t="s">
        <v>408</v>
      </c>
      <c r="R623" s="44" t="s">
        <v>4056</v>
      </c>
    </row>
    <row r="624" spans="1:18">
      <c r="A624" s="44" t="s">
        <v>289</v>
      </c>
      <c r="B624" s="44" t="s">
        <v>529</v>
      </c>
      <c r="C624" s="44" t="s">
        <v>402</v>
      </c>
      <c r="D624" s="45">
        <v>9991109</v>
      </c>
      <c r="E624" s="44" t="s">
        <v>2499</v>
      </c>
      <c r="F624" s="44" t="s">
        <v>2500</v>
      </c>
      <c r="G624" s="58" t="s">
        <v>2501</v>
      </c>
      <c r="H624" s="44" t="s">
        <v>2444</v>
      </c>
      <c r="I624" s="44" t="s">
        <v>397</v>
      </c>
      <c r="J624" s="44" t="s">
        <v>2502</v>
      </c>
      <c r="K624" s="44" t="s">
        <v>2502</v>
      </c>
      <c r="L624" s="44" t="s">
        <v>533</v>
      </c>
      <c r="M624" s="65" t="s">
        <v>2053</v>
      </c>
      <c r="N624" s="44" t="s">
        <v>1125</v>
      </c>
      <c r="O624" s="44" t="s">
        <v>1275</v>
      </c>
      <c r="P624" s="44" t="s">
        <v>399</v>
      </c>
      <c r="Q624" s="44" t="s">
        <v>400</v>
      </c>
      <c r="R624" s="44" t="s">
        <v>2503</v>
      </c>
    </row>
    <row r="625" spans="1:18">
      <c r="A625" s="44" t="s">
        <v>289</v>
      </c>
      <c r="B625" s="44" t="s">
        <v>263</v>
      </c>
      <c r="C625" s="44" t="s">
        <v>402</v>
      </c>
      <c r="D625" s="45">
        <v>10987673</v>
      </c>
      <c r="E625" s="44" t="s">
        <v>2902</v>
      </c>
      <c r="F625" s="44" t="s">
        <v>2903</v>
      </c>
      <c r="G625" s="58" t="s">
        <v>2904</v>
      </c>
      <c r="H625" s="44" t="s">
        <v>28</v>
      </c>
      <c r="I625" s="44" t="s">
        <v>397</v>
      </c>
      <c r="J625" s="44" t="s">
        <v>2051</v>
      </c>
      <c r="K625" s="44" t="s">
        <v>2051</v>
      </c>
      <c r="L625" s="44" t="s">
        <v>2906</v>
      </c>
      <c r="M625" s="65" t="s">
        <v>2053</v>
      </c>
      <c r="N625" s="44" t="s">
        <v>1428</v>
      </c>
      <c r="O625" s="44" t="s">
        <v>2635</v>
      </c>
      <c r="P625" s="44" t="s">
        <v>399</v>
      </c>
      <c r="Q625" s="44" t="s">
        <v>408</v>
      </c>
      <c r="R625" s="44" t="s">
        <v>2907</v>
      </c>
    </row>
    <row r="626" spans="1:18">
      <c r="A626" s="44" t="s">
        <v>289</v>
      </c>
      <c r="B626" s="44" t="s">
        <v>529</v>
      </c>
      <c r="C626" s="44" t="s">
        <v>402</v>
      </c>
      <c r="D626" s="45">
        <v>14618730</v>
      </c>
      <c r="E626" s="44" t="s">
        <v>2668</v>
      </c>
      <c r="F626" s="44" t="s">
        <v>2669</v>
      </c>
      <c r="G626" s="58" t="s">
        <v>2520</v>
      </c>
      <c r="H626" s="44" t="s">
        <v>2470</v>
      </c>
      <c r="I626" s="44" t="s">
        <v>397</v>
      </c>
      <c r="J626" s="44" t="s">
        <v>2051</v>
      </c>
      <c r="K626" s="44" t="s">
        <v>2051</v>
      </c>
      <c r="L626" s="44" t="s">
        <v>2051</v>
      </c>
      <c r="M626" s="65" t="s">
        <v>2053</v>
      </c>
      <c r="N626" s="44" t="s">
        <v>1125</v>
      </c>
      <c r="O626" s="44" t="s">
        <v>1125</v>
      </c>
      <c r="P626" s="44" t="s">
        <v>399</v>
      </c>
      <c r="Q626" s="44" t="s">
        <v>400</v>
      </c>
      <c r="R626" s="44" t="s">
        <v>2670</v>
      </c>
    </row>
    <row r="627" spans="1:18">
      <c r="A627" s="44" t="s">
        <v>289</v>
      </c>
      <c r="B627" s="44" t="s">
        <v>529</v>
      </c>
      <c r="C627" s="44" t="s">
        <v>402</v>
      </c>
      <c r="D627" s="45">
        <v>16425684</v>
      </c>
      <c r="E627" s="44" t="s">
        <v>2047</v>
      </c>
      <c r="F627" s="44" t="s">
        <v>2048</v>
      </c>
      <c r="G627" s="58" t="s">
        <v>2049</v>
      </c>
      <c r="H627" s="44" t="s">
        <v>2050</v>
      </c>
      <c r="I627" s="44" t="s">
        <v>397</v>
      </c>
      <c r="J627" s="44" t="s">
        <v>2051</v>
      </c>
      <c r="K627" s="44" t="s">
        <v>2051</v>
      </c>
      <c r="L627" s="44" t="s">
        <v>2052</v>
      </c>
      <c r="M627" s="65" t="s">
        <v>2053</v>
      </c>
      <c r="N627" s="44" t="s">
        <v>1125</v>
      </c>
      <c r="O627" s="44" t="s">
        <v>2054</v>
      </c>
      <c r="P627" s="44" t="s">
        <v>399</v>
      </c>
      <c r="Q627" s="44" t="s">
        <v>408</v>
      </c>
      <c r="R627" s="44" t="s">
        <v>2055</v>
      </c>
    </row>
    <row r="628" spans="1:18">
      <c r="A628" s="44" t="s">
        <v>289</v>
      </c>
      <c r="B628" s="44" t="s">
        <v>529</v>
      </c>
      <c r="C628" s="44" t="s">
        <v>402</v>
      </c>
      <c r="D628" s="45">
        <v>16775276</v>
      </c>
      <c r="E628" s="44" t="s">
        <v>2258</v>
      </c>
      <c r="F628" s="44" t="s">
        <v>2259</v>
      </c>
      <c r="G628" s="58" t="s">
        <v>2260</v>
      </c>
      <c r="H628" s="44" t="s">
        <v>591</v>
      </c>
      <c r="I628" s="44" t="s">
        <v>397</v>
      </c>
      <c r="J628" s="44" t="s">
        <v>533</v>
      </c>
      <c r="K628" s="44" t="s">
        <v>533</v>
      </c>
      <c r="L628" s="44" t="s">
        <v>533</v>
      </c>
      <c r="M628" s="65" t="s">
        <v>2053</v>
      </c>
      <c r="N628" s="44" t="s">
        <v>1125</v>
      </c>
      <c r="O628" s="44" t="s">
        <v>2096</v>
      </c>
      <c r="P628" s="44" t="s">
        <v>399</v>
      </c>
      <c r="Q628" s="44" t="s">
        <v>408</v>
      </c>
      <c r="R628" s="44" t="s">
        <v>2261</v>
      </c>
    </row>
    <row r="629" spans="1:18">
      <c r="A629" s="44" t="s">
        <v>289</v>
      </c>
      <c r="B629" s="44" t="s">
        <v>529</v>
      </c>
      <c r="C629" s="44" t="s">
        <v>402</v>
      </c>
      <c r="D629" s="45">
        <v>10990024</v>
      </c>
      <c r="E629" s="44" t="s">
        <v>2067</v>
      </c>
      <c r="F629" s="44" t="s">
        <v>2068</v>
      </c>
      <c r="G629" s="58" t="s">
        <v>2069</v>
      </c>
      <c r="H629" s="44" t="s">
        <v>591</v>
      </c>
      <c r="I629" s="44" t="s">
        <v>397</v>
      </c>
      <c r="J629" s="44" t="s">
        <v>2051</v>
      </c>
      <c r="K629" s="44" t="s">
        <v>2051</v>
      </c>
      <c r="L629" s="44" t="s">
        <v>2070</v>
      </c>
      <c r="M629" s="65" t="s">
        <v>15602</v>
      </c>
      <c r="N629" s="44" t="s">
        <v>1193</v>
      </c>
      <c r="O629" s="44" t="s">
        <v>2051</v>
      </c>
      <c r="P629" s="44" t="s">
        <v>399</v>
      </c>
      <c r="Q629" s="44" t="s">
        <v>400</v>
      </c>
      <c r="R629" s="44" t="s">
        <v>2071</v>
      </c>
    </row>
    <row r="630" spans="1:18">
      <c r="A630" s="44" t="s">
        <v>286</v>
      </c>
      <c r="B630" s="44" t="s">
        <v>529</v>
      </c>
      <c r="C630" s="44" t="s">
        <v>402</v>
      </c>
      <c r="D630" s="45">
        <v>9842001</v>
      </c>
      <c r="E630" s="44" t="s">
        <v>4191</v>
      </c>
      <c r="F630" s="44" t="s">
        <v>4192</v>
      </c>
      <c r="G630" s="58" t="s">
        <v>4193</v>
      </c>
      <c r="H630" s="44" t="s">
        <v>561</v>
      </c>
      <c r="I630" s="44" t="s">
        <v>397</v>
      </c>
      <c r="J630" s="44" t="s">
        <v>14874</v>
      </c>
      <c r="K630" s="44" t="s">
        <v>14874</v>
      </c>
      <c r="L630" s="44" t="s">
        <v>4194</v>
      </c>
      <c r="M630" s="65" t="s">
        <v>15544</v>
      </c>
      <c r="N630" s="44" t="s">
        <v>658</v>
      </c>
      <c r="P630" s="44" t="s">
        <v>418</v>
      </c>
      <c r="Q630" s="44" t="s">
        <v>400</v>
      </c>
      <c r="R630" s="44" t="s">
        <v>4195</v>
      </c>
    </row>
    <row r="631" spans="1:18">
      <c r="A631" s="44" t="s">
        <v>286</v>
      </c>
      <c r="B631" s="44" t="s">
        <v>529</v>
      </c>
      <c r="C631" s="44" t="s">
        <v>402</v>
      </c>
      <c r="D631" s="45">
        <v>12710724</v>
      </c>
      <c r="E631" s="44" t="s">
        <v>4516</v>
      </c>
      <c r="F631" s="44" t="s">
        <v>4517</v>
      </c>
      <c r="G631" s="58" t="s">
        <v>4518</v>
      </c>
      <c r="H631" s="44" t="s">
        <v>568</v>
      </c>
      <c r="I631" s="44" t="s">
        <v>397</v>
      </c>
      <c r="J631" s="44" t="s">
        <v>4519</v>
      </c>
      <c r="K631" s="44" t="s">
        <v>4519</v>
      </c>
      <c r="L631" s="44" t="s">
        <v>608</v>
      </c>
      <c r="M631" s="65" t="s">
        <v>15544</v>
      </c>
      <c r="N631" s="44" t="s">
        <v>658</v>
      </c>
      <c r="O631" s="44" t="s">
        <v>1971</v>
      </c>
      <c r="P631" s="44" t="s">
        <v>418</v>
      </c>
      <c r="Q631" s="44" t="s">
        <v>400</v>
      </c>
      <c r="R631" s="44" t="s">
        <v>4520</v>
      </c>
    </row>
    <row r="632" spans="1:18">
      <c r="A632" s="44" t="s">
        <v>286</v>
      </c>
      <c r="B632" s="44" t="s">
        <v>529</v>
      </c>
      <c r="C632" s="44" t="s">
        <v>431</v>
      </c>
      <c r="D632" s="45">
        <v>14001330</v>
      </c>
      <c r="E632" s="44" t="s">
        <v>4250</v>
      </c>
      <c r="F632" s="44" t="s">
        <v>4251</v>
      </c>
      <c r="G632" s="58" t="s">
        <v>4252</v>
      </c>
      <c r="H632" s="44" t="s">
        <v>568</v>
      </c>
      <c r="I632" s="44" t="s">
        <v>397</v>
      </c>
      <c r="J632" s="44" t="s">
        <v>14994</v>
      </c>
      <c r="K632" s="44" t="s">
        <v>14994</v>
      </c>
      <c r="L632" s="44" t="s">
        <v>4253</v>
      </c>
      <c r="M632" s="65" t="s">
        <v>15544</v>
      </c>
      <c r="N632" s="44" t="s">
        <v>4085</v>
      </c>
      <c r="P632" s="44" t="s">
        <v>418</v>
      </c>
      <c r="Q632" s="44" t="s">
        <v>400</v>
      </c>
      <c r="R632" s="44" t="s">
        <v>4254</v>
      </c>
    </row>
    <row r="633" spans="1:18">
      <c r="A633" s="44" t="s">
        <v>287</v>
      </c>
      <c r="B633" s="44" t="s">
        <v>391</v>
      </c>
      <c r="C633" s="44" t="s">
        <v>402</v>
      </c>
      <c r="D633" s="45">
        <v>9481445</v>
      </c>
      <c r="E633" s="44" t="s">
        <v>6908</v>
      </c>
      <c r="F633" s="44" t="s">
        <v>1329</v>
      </c>
      <c r="G633" s="58" t="s">
        <v>6909</v>
      </c>
      <c r="H633" s="44" t="s">
        <v>878</v>
      </c>
      <c r="I633" s="44" t="s">
        <v>397</v>
      </c>
      <c r="J633" s="44" t="s">
        <v>474</v>
      </c>
      <c r="K633" s="44" t="s">
        <v>474</v>
      </c>
      <c r="L633" s="44" t="s">
        <v>6910</v>
      </c>
      <c r="M633" s="65" t="s">
        <v>15530</v>
      </c>
      <c r="N633" s="44" t="s">
        <v>551</v>
      </c>
      <c r="O633" s="44" t="s">
        <v>6911</v>
      </c>
      <c r="P633" s="44" t="s">
        <v>399</v>
      </c>
      <c r="Q633" s="44" t="s">
        <v>400</v>
      </c>
      <c r="R633" s="44" t="s">
        <v>6912</v>
      </c>
    </row>
    <row r="634" spans="1:18">
      <c r="A634" s="44" t="s">
        <v>287</v>
      </c>
      <c r="B634" s="44" t="s">
        <v>529</v>
      </c>
      <c r="C634" s="44" t="s">
        <v>402</v>
      </c>
      <c r="D634" s="45">
        <v>14171401</v>
      </c>
      <c r="E634" s="44" t="s">
        <v>11549</v>
      </c>
      <c r="F634" s="44" t="s">
        <v>11550</v>
      </c>
      <c r="G634" s="58" t="s">
        <v>11551</v>
      </c>
      <c r="H634" s="44" t="s">
        <v>78</v>
      </c>
      <c r="I634" s="44" t="s">
        <v>397</v>
      </c>
      <c r="J634" s="44" t="s">
        <v>414</v>
      </c>
      <c r="K634" s="44" t="s">
        <v>414</v>
      </c>
      <c r="M634" s="65" t="s">
        <v>15530</v>
      </c>
      <c r="N634" s="44" t="s">
        <v>551</v>
      </c>
      <c r="P634" s="44" t="s">
        <v>399</v>
      </c>
      <c r="Q634" s="44" t="s">
        <v>408</v>
      </c>
      <c r="R634" s="44" t="s">
        <v>11552</v>
      </c>
    </row>
    <row r="635" spans="1:18">
      <c r="A635" s="44" t="s">
        <v>287</v>
      </c>
      <c r="B635" s="44" t="s">
        <v>529</v>
      </c>
      <c r="C635" s="44" t="s">
        <v>431</v>
      </c>
      <c r="D635" s="45">
        <v>17845675</v>
      </c>
      <c r="E635" s="44" t="s">
        <v>12485</v>
      </c>
      <c r="F635" s="44" t="s">
        <v>12486</v>
      </c>
      <c r="G635" s="58" t="s">
        <v>838</v>
      </c>
      <c r="H635" s="44" t="s">
        <v>78</v>
      </c>
      <c r="I635" s="44" t="s">
        <v>397</v>
      </c>
      <c r="J635" s="44" t="s">
        <v>414</v>
      </c>
      <c r="K635" s="44" t="s">
        <v>414</v>
      </c>
      <c r="L635" s="44" t="s">
        <v>12487</v>
      </c>
      <c r="M635" s="65" t="s">
        <v>15530</v>
      </c>
      <c r="N635" s="44" t="s">
        <v>749</v>
      </c>
      <c r="O635" s="44" t="s">
        <v>287</v>
      </c>
      <c r="P635" s="44" t="s">
        <v>418</v>
      </c>
      <c r="Q635" s="44" t="s">
        <v>400</v>
      </c>
      <c r="R635" s="44" t="s">
        <v>12488</v>
      </c>
    </row>
    <row r="636" spans="1:18">
      <c r="A636" s="44" t="s">
        <v>287</v>
      </c>
      <c r="B636" s="44" t="s">
        <v>529</v>
      </c>
      <c r="C636" s="44" t="s">
        <v>402</v>
      </c>
      <c r="D636" s="45">
        <v>11708732</v>
      </c>
      <c r="E636" s="44" t="s">
        <v>11175</v>
      </c>
      <c r="F636" s="44" t="s">
        <v>11176</v>
      </c>
      <c r="G636" s="58" t="s">
        <v>11177</v>
      </c>
      <c r="H636" s="44" t="s">
        <v>568</v>
      </c>
      <c r="I636" s="44" t="s">
        <v>397</v>
      </c>
      <c r="J636" s="44" t="s">
        <v>1971</v>
      </c>
      <c r="K636" s="44" t="s">
        <v>1971</v>
      </c>
      <c r="L636" s="44" t="s">
        <v>11178</v>
      </c>
      <c r="M636" s="65" t="s">
        <v>15530</v>
      </c>
      <c r="N636" s="44" t="s">
        <v>536</v>
      </c>
      <c r="O636" s="44" t="s">
        <v>274</v>
      </c>
      <c r="P636" s="44" t="s">
        <v>418</v>
      </c>
      <c r="Q636" s="44" t="s">
        <v>400</v>
      </c>
      <c r="R636" s="44" t="s">
        <v>11179</v>
      </c>
    </row>
    <row r="637" spans="1:18">
      <c r="A637" s="44" t="s">
        <v>287</v>
      </c>
      <c r="B637" s="44" t="s">
        <v>529</v>
      </c>
      <c r="C637" s="44" t="s">
        <v>431</v>
      </c>
      <c r="D637" s="45">
        <v>5646502</v>
      </c>
      <c r="E637" s="44" t="s">
        <v>1696</v>
      </c>
      <c r="F637" s="44" t="s">
        <v>12217</v>
      </c>
      <c r="G637" s="58" t="s">
        <v>12218</v>
      </c>
      <c r="H637" s="44" t="s">
        <v>873</v>
      </c>
      <c r="I637" s="44" t="s">
        <v>397</v>
      </c>
      <c r="J637" s="44" t="s">
        <v>474</v>
      </c>
      <c r="K637" s="44" t="s">
        <v>474</v>
      </c>
      <c r="M637" s="65" t="s">
        <v>15530</v>
      </c>
      <c r="N637" s="44" t="s">
        <v>551</v>
      </c>
      <c r="O637" s="44" t="s">
        <v>1244</v>
      </c>
      <c r="P637" s="44" t="s">
        <v>399</v>
      </c>
      <c r="Q637" s="44" t="s">
        <v>400</v>
      </c>
      <c r="R637" s="44" t="s">
        <v>12219</v>
      </c>
    </row>
    <row r="638" spans="1:18">
      <c r="A638" s="44" t="s">
        <v>289</v>
      </c>
      <c r="B638" s="44" t="s">
        <v>529</v>
      </c>
      <c r="C638" s="44" t="s">
        <v>402</v>
      </c>
      <c r="D638" s="45">
        <v>8674859</v>
      </c>
      <c r="E638" s="44" t="s">
        <v>2744</v>
      </c>
      <c r="F638" s="44" t="s">
        <v>2745</v>
      </c>
      <c r="G638" s="58" t="s">
        <v>2746</v>
      </c>
      <c r="H638" s="44" t="s">
        <v>697</v>
      </c>
      <c r="I638" s="44" t="s">
        <v>397</v>
      </c>
      <c r="J638" s="44" t="s">
        <v>2747</v>
      </c>
      <c r="K638" s="44" t="s">
        <v>2747</v>
      </c>
      <c r="L638" s="44" t="s">
        <v>736</v>
      </c>
      <c r="M638" s="65" t="s">
        <v>4580</v>
      </c>
      <c r="N638" s="44" t="s">
        <v>1071</v>
      </c>
      <c r="O638" s="44" t="s">
        <v>2748</v>
      </c>
      <c r="P638" s="44" t="s">
        <v>399</v>
      </c>
      <c r="Q638" s="44" t="s">
        <v>408</v>
      </c>
      <c r="R638" s="44" t="s">
        <v>2749</v>
      </c>
    </row>
    <row r="639" spans="1:18">
      <c r="A639" s="44" t="s">
        <v>289</v>
      </c>
      <c r="B639" s="44" t="s">
        <v>391</v>
      </c>
      <c r="C639" s="44" t="s">
        <v>402</v>
      </c>
      <c r="D639" s="45">
        <v>15018296</v>
      </c>
      <c r="E639" s="44" t="s">
        <v>1652</v>
      </c>
      <c r="F639" s="44" t="s">
        <v>836</v>
      </c>
      <c r="G639" s="58" t="s">
        <v>1653</v>
      </c>
      <c r="H639" s="44" t="s">
        <v>248</v>
      </c>
      <c r="I639" s="44" t="s">
        <v>397</v>
      </c>
      <c r="J639" s="44" t="s">
        <v>6606</v>
      </c>
      <c r="K639" s="44" t="s">
        <v>6606</v>
      </c>
      <c r="M639" s="65" t="s">
        <v>1186</v>
      </c>
      <c r="N639" s="44" t="s">
        <v>1071</v>
      </c>
      <c r="O639" s="44" t="s">
        <v>289</v>
      </c>
      <c r="P639" s="44" t="s">
        <v>399</v>
      </c>
      <c r="Q639" s="44" t="s">
        <v>400</v>
      </c>
      <c r="R639" s="44" t="s">
        <v>1654</v>
      </c>
    </row>
    <row r="640" spans="1:18">
      <c r="A640" s="44" t="s">
        <v>287</v>
      </c>
      <c r="B640" s="44" t="s">
        <v>263</v>
      </c>
      <c r="C640" s="44" t="s">
        <v>402</v>
      </c>
      <c r="D640" s="45">
        <v>8141663</v>
      </c>
      <c r="E640" s="44" t="s">
        <v>13316</v>
      </c>
      <c r="F640" s="44" t="s">
        <v>13317</v>
      </c>
      <c r="G640" s="58" t="s">
        <v>13318</v>
      </c>
      <c r="H640" s="44" t="s">
        <v>13319</v>
      </c>
      <c r="I640" s="44" t="s">
        <v>397</v>
      </c>
      <c r="J640" s="44" t="s">
        <v>9443</v>
      </c>
      <c r="K640" s="44" t="s">
        <v>9443</v>
      </c>
      <c r="L640" s="44" t="s">
        <v>287</v>
      </c>
      <c r="M640" s="65" t="s">
        <v>6774</v>
      </c>
      <c r="N640" s="44" t="s">
        <v>536</v>
      </c>
      <c r="P640" s="44" t="s">
        <v>3425</v>
      </c>
      <c r="Q640" s="44" t="s">
        <v>400</v>
      </c>
      <c r="R640" s="44" t="s">
        <v>13320</v>
      </c>
    </row>
    <row r="641" spans="1:18">
      <c r="A641" s="44" t="s">
        <v>287</v>
      </c>
      <c r="B641" s="44" t="s">
        <v>529</v>
      </c>
      <c r="C641" s="44" t="s">
        <v>402</v>
      </c>
      <c r="D641" s="45">
        <v>9262841</v>
      </c>
      <c r="E641" s="44" t="s">
        <v>10283</v>
      </c>
      <c r="F641" s="44" t="s">
        <v>10284</v>
      </c>
      <c r="G641" s="58" t="s">
        <v>10285</v>
      </c>
      <c r="H641" s="44" t="s">
        <v>202</v>
      </c>
      <c r="I641" s="44" t="s">
        <v>397</v>
      </c>
      <c r="J641" s="44" t="s">
        <v>9124</v>
      </c>
      <c r="K641" s="44" t="s">
        <v>9124</v>
      </c>
      <c r="L641" s="44" t="s">
        <v>10286</v>
      </c>
      <c r="M641" s="65" t="s">
        <v>6774</v>
      </c>
      <c r="N641" s="44" t="s">
        <v>551</v>
      </c>
      <c r="P641" s="44" t="s">
        <v>399</v>
      </c>
      <c r="Q641" s="44" t="s">
        <v>408</v>
      </c>
      <c r="R641" s="44" t="s">
        <v>10287</v>
      </c>
    </row>
    <row r="642" spans="1:18">
      <c r="A642" s="44" t="s">
        <v>287</v>
      </c>
      <c r="B642" s="44" t="s">
        <v>529</v>
      </c>
      <c r="C642" s="44" t="s">
        <v>402</v>
      </c>
      <c r="D642" s="45">
        <v>9922081</v>
      </c>
      <c r="E642" s="44" t="s">
        <v>11653</v>
      </c>
      <c r="F642" s="44" t="s">
        <v>11654</v>
      </c>
      <c r="G642" s="58" t="s">
        <v>11655</v>
      </c>
      <c r="H642" s="44" t="s">
        <v>9560</v>
      </c>
      <c r="I642" s="44" t="s">
        <v>397</v>
      </c>
      <c r="J642" s="44" t="s">
        <v>6430</v>
      </c>
      <c r="K642" s="44" t="s">
        <v>6430</v>
      </c>
      <c r="L642" s="44" t="s">
        <v>11656</v>
      </c>
      <c r="M642" s="65" t="s">
        <v>6774</v>
      </c>
      <c r="N642" s="44" t="s">
        <v>536</v>
      </c>
      <c r="O642" s="44" t="s">
        <v>9124</v>
      </c>
      <c r="P642" s="44" t="s">
        <v>418</v>
      </c>
      <c r="Q642" s="44" t="s">
        <v>400</v>
      </c>
      <c r="R642" s="44" t="s">
        <v>11657</v>
      </c>
    </row>
    <row r="643" spans="1:18">
      <c r="A643" s="44" t="s">
        <v>287</v>
      </c>
      <c r="B643" s="44" t="s">
        <v>529</v>
      </c>
      <c r="C643" s="44" t="s">
        <v>392</v>
      </c>
      <c r="D643" s="45">
        <v>10562854</v>
      </c>
      <c r="E643" s="44" t="s">
        <v>9558</v>
      </c>
      <c r="F643" s="44" t="s">
        <v>9559</v>
      </c>
      <c r="G643" s="58" t="s">
        <v>3596</v>
      </c>
      <c r="H643" s="44" t="s">
        <v>9560</v>
      </c>
      <c r="I643" s="44" t="s">
        <v>397</v>
      </c>
      <c r="J643" s="44" t="s">
        <v>14905</v>
      </c>
      <c r="K643" s="44" t="s">
        <v>14905</v>
      </c>
      <c r="L643" s="44" t="s">
        <v>2675</v>
      </c>
      <c r="M643" s="65" t="s">
        <v>6774</v>
      </c>
      <c r="N643" s="44" t="s">
        <v>551</v>
      </c>
      <c r="O643" s="44" t="s">
        <v>551</v>
      </c>
      <c r="P643" s="44" t="s">
        <v>418</v>
      </c>
      <c r="Q643" s="44" t="s">
        <v>400</v>
      </c>
      <c r="R643" s="44" t="s">
        <v>9561</v>
      </c>
    </row>
    <row r="644" spans="1:18">
      <c r="A644" s="44" t="s">
        <v>287</v>
      </c>
      <c r="B644" s="44" t="s">
        <v>529</v>
      </c>
      <c r="C644" s="44" t="s">
        <v>402</v>
      </c>
      <c r="D644" s="45">
        <v>18559743</v>
      </c>
      <c r="E644" s="44" t="s">
        <v>12894</v>
      </c>
      <c r="F644" s="44" t="s">
        <v>12895</v>
      </c>
      <c r="G644" s="58" t="s">
        <v>12896</v>
      </c>
      <c r="H644" s="44" t="s">
        <v>4156</v>
      </c>
      <c r="I644" s="44" t="s">
        <v>397</v>
      </c>
      <c r="J644" s="44" t="s">
        <v>9124</v>
      </c>
      <c r="K644" s="44" t="s">
        <v>9124</v>
      </c>
      <c r="L644" s="44" t="s">
        <v>10286</v>
      </c>
      <c r="M644" s="65" t="s">
        <v>6774</v>
      </c>
      <c r="N644" s="44" t="s">
        <v>749</v>
      </c>
      <c r="O644" s="44" t="s">
        <v>749</v>
      </c>
      <c r="P644" s="44" t="s">
        <v>418</v>
      </c>
      <c r="Q644" s="44" t="s">
        <v>400</v>
      </c>
      <c r="R644" s="44" t="s">
        <v>12897</v>
      </c>
    </row>
    <row r="645" spans="1:18">
      <c r="A645" s="44" t="s">
        <v>287</v>
      </c>
      <c r="B645" s="44" t="s">
        <v>391</v>
      </c>
      <c r="C645" s="44" t="s">
        <v>402</v>
      </c>
      <c r="D645" s="45">
        <v>17766632</v>
      </c>
      <c r="E645" s="44" t="s">
        <v>6643</v>
      </c>
      <c r="F645" s="44" t="s">
        <v>6644</v>
      </c>
      <c r="G645" s="58" t="s">
        <v>6645</v>
      </c>
      <c r="H645" s="44" t="s">
        <v>43</v>
      </c>
      <c r="I645" s="44" t="s">
        <v>397</v>
      </c>
      <c r="J645" s="44" t="s">
        <v>1618</v>
      </c>
      <c r="K645" s="44" t="s">
        <v>1618</v>
      </c>
      <c r="M645" s="65" t="s">
        <v>6632</v>
      </c>
      <c r="N645" s="44" t="s">
        <v>536</v>
      </c>
      <c r="O645" s="44" t="s">
        <v>536</v>
      </c>
      <c r="P645" s="44" t="s">
        <v>418</v>
      </c>
      <c r="Q645" s="44" t="s">
        <v>408</v>
      </c>
      <c r="R645" s="44" t="s">
        <v>6646</v>
      </c>
    </row>
    <row r="646" spans="1:18">
      <c r="A646" s="44" t="s">
        <v>287</v>
      </c>
      <c r="B646" s="44" t="s">
        <v>391</v>
      </c>
      <c r="C646" s="44" t="s">
        <v>431</v>
      </c>
      <c r="D646" s="45">
        <v>15120972</v>
      </c>
      <c r="E646" s="44" t="s">
        <v>3670</v>
      </c>
      <c r="F646" s="44" t="s">
        <v>8153</v>
      </c>
      <c r="G646" s="58" t="s">
        <v>6876</v>
      </c>
      <c r="H646" s="44" t="s">
        <v>413</v>
      </c>
      <c r="I646" s="44" t="s">
        <v>1174</v>
      </c>
      <c r="J646" s="44" t="s">
        <v>6606</v>
      </c>
      <c r="K646" s="44" t="s">
        <v>15016</v>
      </c>
      <c r="M646" s="65" t="s">
        <v>7109</v>
      </c>
      <c r="N646" s="44" t="s">
        <v>551</v>
      </c>
      <c r="P646" s="44" t="s">
        <v>399</v>
      </c>
      <c r="Q646" s="44" t="s">
        <v>400</v>
      </c>
      <c r="R646" s="44" t="s">
        <v>8154</v>
      </c>
    </row>
    <row r="647" spans="1:18">
      <c r="A647" s="44" t="s">
        <v>287</v>
      </c>
      <c r="B647" s="44" t="s">
        <v>263</v>
      </c>
      <c r="C647" s="44" t="s">
        <v>402</v>
      </c>
      <c r="D647" s="45">
        <v>12201797</v>
      </c>
      <c r="E647" s="44" t="s">
        <v>13684</v>
      </c>
      <c r="F647" s="44" t="s">
        <v>13685</v>
      </c>
      <c r="G647" s="58" t="s">
        <v>13686</v>
      </c>
      <c r="H647" s="44" t="s">
        <v>5255</v>
      </c>
      <c r="I647" s="44" t="s">
        <v>397</v>
      </c>
      <c r="J647" s="44" t="s">
        <v>5211</v>
      </c>
      <c r="K647" s="44" t="s">
        <v>5211</v>
      </c>
      <c r="L647" s="44" t="s">
        <v>4781</v>
      </c>
      <c r="M647" s="65" t="s">
        <v>15918</v>
      </c>
      <c r="N647" s="44" t="s">
        <v>551</v>
      </c>
      <c r="O647" s="44" t="s">
        <v>551</v>
      </c>
      <c r="P647" s="44" t="s">
        <v>399</v>
      </c>
      <c r="Q647" s="44" t="s">
        <v>408</v>
      </c>
      <c r="R647" s="44" t="s">
        <v>13687</v>
      </c>
    </row>
    <row r="648" spans="1:18">
      <c r="A648" s="44" t="s">
        <v>289</v>
      </c>
      <c r="B648" s="44" t="s">
        <v>529</v>
      </c>
      <c r="C648" s="44" t="s">
        <v>402</v>
      </c>
      <c r="D648" s="45">
        <v>14112543</v>
      </c>
      <c r="E648" s="44" t="s">
        <v>2596</v>
      </c>
      <c r="F648" s="44" t="s">
        <v>2597</v>
      </c>
      <c r="G648" s="58" t="s">
        <v>2598</v>
      </c>
      <c r="H648" s="44" t="s">
        <v>2164</v>
      </c>
      <c r="I648" s="44" t="s">
        <v>397</v>
      </c>
      <c r="J648" s="44" t="s">
        <v>736</v>
      </c>
      <c r="K648" s="44" t="s">
        <v>736</v>
      </c>
      <c r="L648" s="44" t="s">
        <v>736</v>
      </c>
      <c r="M648" s="65" t="s">
        <v>1186</v>
      </c>
      <c r="N648" s="44" t="s">
        <v>1125</v>
      </c>
      <c r="P648" s="44" t="s">
        <v>399</v>
      </c>
      <c r="Q648" s="44" t="s">
        <v>400</v>
      </c>
      <c r="R648" s="44" t="s">
        <v>2599</v>
      </c>
    </row>
    <row r="649" spans="1:18">
      <c r="A649" s="44" t="s">
        <v>287</v>
      </c>
      <c r="B649" s="44" t="s">
        <v>529</v>
      </c>
      <c r="C649" s="44" t="s">
        <v>431</v>
      </c>
      <c r="D649" s="45">
        <v>9359672</v>
      </c>
      <c r="E649" s="44" t="s">
        <v>12887</v>
      </c>
      <c r="F649" s="44" t="s">
        <v>12888</v>
      </c>
      <c r="G649" s="58" t="s">
        <v>10563</v>
      </c>
      <c r="H649" s="44" t="s">
        <v>78</v>
      </c>
      <c r="I649" s="44" t="s">
        <v>397</v>
      </c>
      <c r="J649" s="44" t="s">
        <v>414</v>
      </c>
      <c r="K649" s="44" t="s">
        <v>414</v>
      </c>
      <c r="M649" s="65" t="s">
        <v>6632</v>
      </c>
      <c r="N649" s="44" t="s">
        <v>551</v>
      </c>
      <c r="O649" s="44" t="s">
        <v>7885</v>
      </c>
      <c r="P649" s="44" t="s">
        <v>418</v>
      </c>
      <c r="Q649" s="44" t="s">
        <v>400</v>
      </c>
      <c r="R649" s="44" t="s">
        <v>12889</v>
      </c>
    </row>
    <row r="650" spans="1:18">
      <c r="A650" s="44" t="s">
        <v>287</v>
      </c>
      <c r="B650" s="44" t="s">
        <v>529</v>
      </c>
      <c r="C650" s="44" t="s">
        <v>402</v>
      </c>
      <c r="D650" s="45">
        <v>9988032</v>
      </c>
      <c r="E650" s="44" t="s">
        <v>2047</v>
      </c>
      <c r="F650" s="44" t="s">
        <v>11626</v>
      </c>
      <c r="G650" s="58" t="s">
        <v>11627</v>
      </c>
      <c r="H650" s="44" t="s">
        <v>429</v>
      </c>
      <c r="I650" s="44" t="s">
        <v>397</v>
      </c>
      <c r="J650" s="44" t="s">
        <v>414</v>
      </c>
      <c r="K650" s="44" t="s">
        <v>414</v>
      </c>
      <c r="L650" s="44" t="s">
        <v>11628</v>
      </c>
      <c r="M650" s="65" t="s">
        <v>6632</v>
      </c>
      <c r="N650" s="44" t="s">
        <v>536</v>
      </c>
      <c r="P650" s="44" t="s">
        <v>399</v>
      </c>
      <c r="Q650" s="44" t="s">
        <v>400</v>
      </c>
      <c r="R650" s="44" t="s">
        <v>11629</v>
      </c>
    </row>
    <row r="651" spans="1:18">
      <c r="A651" s="44" t="s">
        <v>287</v>
      </c>
      <c r="B651" s="44" t="s">
        <v>529</v>
      </c>
      <c r="C651" s="44" t="s">
        <v>402</v>
      </c>
      <c r="D651" s="45">
        <v>10563147</v>
      </c>
      <c r="E651" s="44" t="s">
        <v>2047</v>
      </c>
      <c r="F651" s="44" t="s">
        <v>9920</v>
      </c>
      <c r="G651" s="58" t="s">
        <v>11258</v>
      </c>
      <c r="H651" s="44" t="s">
        <v>2341</v>
      </c>
      <c r="I651" s="44" t="s">
        <v>397</v>
      </c>
      <c r="J651" s="44" t="s">
        <v>3323</v>
      </c>
      <c r="K651" s="44" t="s">
        <v>3323</v>
      </c>
      <c r="L651" s="44" t="s">
        <v>5071</v>
      </c>
      <c r="M651" s="65" t="s">
        <v>6632</v>
      </c>
      <c r="N651" s="44" t="s">
        <v>551</v>
      </c>
      <c r="O651" s="44" t="s">
        <v>551</v>
      </c>
      <c r="P651" s="44" t="s">
        <v>399</v>
      </c>
      <c r="Q651" s="44" t="s">
        <v>400</v>
      </c>
      <c r="R651" s="44" t="s">
        <v>11259</v>
      </c>
    </row>
    <row r="652" spans="1:18">
      <c r="A652" s="44" t="s">
        <v>287</v>
      </c>
      <c r="B652" s="44" t="s">
        <v>391</v>
      </c>
      <c r="C652" s="44" t="s">
        <v>431</v>
      </c>
      <c r="D652" s="45">
        <v>15047239</v>
      </c>
      <c r="E652" s="44" t="s">
        <v>7303</v>
      </c>
      <c r="F652" s="44" t="s">
        <v>7304</v>
      </c>
      <c r="G652" s="58" t="s">
        <v>7305</v>
      </c>
      <c r="H652" s="44" t="s">
        <v>248</v>
      </c>
      <c r="I652" s="44" t="s">
        <v>397</v>
      </c>
      <c r="J652" s="44" t="s">
        <v>474</v>
      </c>
      <c r="K652" s="44" t="s">
        <v>474</v>
      </c>
      <c r="M652" s="65" t="s">
        <v>6632</v>
      </c>
      <c r="N652" s="44" t="s">
        <v>536</v>
      </c>
      <c r="O652" s="44" t="s">
        <v>6819</v>
      </c>
      <c r="P652" s="44" t="s">
        <v>399</v>
      </c>
      <c r="Q652" s="44" t="s">
        <v>408</v>
      </c>
      <c r="R652" s="44" t="s">
        <v>7306</v>
      </c>
    </row>
    <row r="653" spans="1:18">
      <c r="A653" s="44" t="s">
        <v>287</v>
      </c>
      <c r="B653" s="44" t="s">
        <v>391</v>
      </c>
      <c r="C653" s="44" t="s">
        <v>431</v>
      </c>
      <c r="D653" s="45">
        <v>18072571</v>
      </c>
      <c r="E653" s="44" t="s">
        <v>7526</v>
      </c>
      <c r="F653" s="44" t="s">
        <v>7527</v>
      </c>
      <c r="G653" s="58" t="s">
        <v>7528</v>
      </c>
      <c r="H653" s="44" t="s">
        <v>78</v>
      </c>
      <c r="I653" s="44" t="s">
        <v>397</v>
      </c>
      <c r="J653" s="44" t="s">
        <v>1222</v>
      </c>
      <c r="K653" s="44" t="s">
        <v>1222</v>
      </c>
      <c r="L653" s="45">
        <v>32</v>
      </c>
      <c r="M653" s="65" t="s">
        <v>6632</v>
      </c>
      <c r="N653" s="44" t="s">
        <v>536</v>
      </c>
      <c r="O653" s="44" t="s">
        <v>536</v>
      </c>
      <c r="P653" s="44" t="s">
        <v>399</v>
      </c>
      <c r="Q653" s="44" t="s">
        <v>408</v>
      </c>
      <c r="R653" s="44" t="s">
        <v>7529</v>
      </c>
    </row>
    <row r="654" spans="1:18">
      <c r="A654" s="44" t="s">
        <v>287</v>
      </c>
      <c r="B654" s="44" t="s">
        <v>391</v>
      </c>
      <c r="C654" s="44" t="s">
        <v>431</v>
      </c>
      <c r="D654" s="45">
        <v>9477852</v>
      </c>
      <c r="E654" s="44" t="s">
        <v>8861</v>
      </c>
      <c r="F654" s="44" t="s">
        <v>8862</v>
      </c>
      <c r="G654" s="58" t="s">
        <v>8863</v>
      </c>
      <c r="H654" s="44" t="s">
        <v>413</v>
      </c>
      <c r="I654" s="44" t="s">
        <v>397</v>
      </c>
      <c r="J654" s="44" t="s">
        <v>3683</v>
      </c>
      <c r="K654" s="44" t="s">
        <v>3683</v>
      </c>
      <c r="L654" s="44" t="s">
        <v>536</v>
      </c>
      <c r="M654" s="65" t="s">
        <v>8545</v>
      </c>
      <c r="N654" s="44" t="s">
        <v>536</v>
      </c>
      <c r="O654" s="44" t="s">
        <v>287</v>
      </c>
      <c r="P654" s="44" t="s">
        <v>399</v>
      </c>
      <c r="Q654" s="44" t="s">
        <v>408</v>
      </c>
      <c r="R654" s="44" t="s">
        <v>8864</v>
      </c>
    </row>
    <row r="655" spans="1:18">
      <c r="A655" s="44" t="s">
        <v>287</v>
      </c>
      <c r="B655" s="44" t="s">
        <v>529</v>
      </c>
      <c r="C655" s="44" t="s">
        <v>402</v>
      </c>
      <c r="D655" s="45">
        <v>12553504</v>
      </c>
      <c r="E655" s="44" t="s">
        <v>12047</v>
      </c>
      <c r="F655" s="44" t="s">
        <v>12048</v>
      </c>
      <c r="G655" s="58" t="s">
        <v>10182</v>
      </c>
      <c r="H655" s="44" t="s">
        <v>4384</v>
      </c>
      <c r="I655" s="44" t="s">
        <v>397</v>
      </c>
      <c r="J655" s="44" t="s">
        <v>14964</v>
      </c>
      <c r="K655" s="44" t="s">
        <v>14964</v>
      </c>
      <c r="L655" s="44" t="s">
        <v>12049</v>
      </c>
      <c r="M655" s="65" t="s">
        <v>15919</v>
      </c>
      <c r="N655" s="44" t="s">
        <v>536</v>
      </c>
      <c r="O655" s="44" t="s">
        <v>749</v>
      </c>
      <c r="P655" s="44" t="s">
        <v>399</v>
      </c>
      <c r="Q655" s="44" t="s">
        <v>400</v>
      </c>
      <c r="R655" s="44" t="s">
        <v>12050</v>
      </c>
    </row>
    <row r="656" spans="1:18">
      <c r="A656" s="44" t="s">
        <v>287</v>
      </c>
      <c r="B656" s="44" t="s">
        <v>391</v>
      </c>
      <c r="C656" s="44" t="s">
        <v>431</v>
      </c>
      <c r="D656" s="45">
        <v>17768630</v>
      </c>
      <c r="E656" s="44" t="s">
        <v>6753</v>
      </c>
      <c r="F656" s="44" t="s">
        <v>6754</v>
      </c>
      <c r="G656" s="58" t="s">
        <v>6755</v>
      </c>
      <c r="H656" s="44" t="s">
        <v>248</v>
      </c>
      <c r="I656" s="44" t="s">
        <v>397</v>
      </c>
      <c r="J656" s="44" t="s">
        <v>435</v>
      </c>
      <c r="K656" s="44" t="s">
        <v>435</v>
      </c>
      <c r="M656" s="65" t="s">
        <v>6828</v>
      </c>
      <c r="N656" s="44" t="s">
        <v>551</v>
      </c>
      <c r="O656" s="44" t="s">
        <v>692</v>
      </c>
      <c r="P656" s="44" t="s">
        <v>399</v>
      </c>
      <c r="Q656" s="44" t="s">
        <v>400</v>
      </c>
      <c r="R656" s="44" t="s">
        <v>6756</v>
      </c>
    </row>
    <row r="657" spans="1:18">
      <c r="A657" s="44" t="s">
        <v>287</v>
      </c>
      <c r="B657" s="44" t="s">
        <v>529</v>
      </c>
      <c r="C657" s="44" t="s">
        <v>431</v>
      </c>
      <c r="D657" s="45">
        <v>11714498</v>
      </c>
      <c r="E657" s="44" t="s">
        <v>9312</v>
      </c>
      <c r="F657" s="44" t="s">
        <v>9313</v>
      </c>
      <c r="G657" s="58" t="s">
        <v>4812</v>
      </c>
      <c r="H657" s="44" t="s">
        <v>11</v>
      </c>
      <c r="I657" s="44" t="s">
        <v>397</v>
      </c>
      <c r="J657" s="44" t="s">
        <v>9314</v>
      </c>
      <c r="K657" s="44" t="s">
        <v>9314</v>
      </c>
      <c r="L657" s="44" t="s">
        <v>9315</v>
      </c>
      <c r="M657" s="65" t="s">
        <v>9552</v>
      </c>
      <c r="N657" s="44" t="s">
        <v>536</v>
      </c>
      <c r="P657" s="44" t="s">
        <v>3425</v>
      </c>
      <c r="Q657" s="44" t="s">
        <v>408</v>
      </c>
      <c r="R657" s="44" t="s">
        <v>9316</v>
      </c>
    </row>
    <row r="658" spans="1:18">
      <c r="A658" s="44" t="s">
        <v>287</v>
      </c>
      <c r="B658" s="44" t="s">
        <v>529</v>
      </c>
      <c r="C658" s="44" t="s">
        <v>402</v>
      </c>
      <c r="D658" s="45">
        <v>13831611</v>
      </c>
      <c r="E658" s="44" t="s">
        <v>1200</v>
      </c>
      <c r="F658" s="44" t="s">
        <v>10379</v>
      </c>
      <c r="G658" s="58" t="s">
        <v>4277</v>
      </c>
      <c r="H658" s="44" t="s">
        <v>2371</v>
      </c>
      <c r="I658" s="44" t="s">
        <v>397</v>
      </c>
      <c r="J658" s="44" t="s">
        <v>265</v>
      </c>
      <c r="K658" s="44" t="s">
        <v>265</v>
      </c>
      <c r="L658" s="44" t="s">
        <v>10381</v>
      </c>
      <c r="M658" s="65" t="s">
        <v>9552</v>
      </c>
      <c r="N658" s="44" t="s">
        <v>1083</v>
      </c>
      <c r="O658" s="44" t="s">
        <v>7544</v>
      </c>
      <c r="P658" s="44" t="s">
        <v>399</v>
      </c>
      <c r="Q658" s="44" t="s">
        <v>400</v>
      </c>
      <c r="R658" s="44" t="s">
        <v>10382</v>
      </c>
    </row>
    <row r="659" spans="1:18">
      <c r="A659" s="44" t="s">
        <v>287</v>
      </c>
      <c r="B659" s="44" t="s">
        <v>391</v>
      </c>
      <c r="C659" s="44" t="s">
        <v>402</v>
      </c>
      <c r="D659" s="45">
        <v>5733651</v>
      </c>
      <c r="E659" s="44" t="s">
        <v>2067</v>
      </c>
      <c r="F659" s="44" t="s">
        <v>7845</v>
      </c>
      <c r="G659" s="58" t="s">
        <v>7846</v>
      </c>
      <c r="H659" s="44" t="s">
        <v>873</v>
      </c>
      <c r="I659" s="44" t="s">
        <v>397</v>
      </c>
      <c r="J659" s="44" t="s">
        <v>474</v>
      </c>
      <c r="K659" s="44" t="s">
        <v>474</v>
      </c>
      <c r="L659" s="44" t="s">
        <v>7847</v>
      </c>
      <c r="M659" s="65" t="s">
        <v>6632</v>
      </c>
      <c r="N659" s="44" t="s">
        <v>536</v>
      </c>
      <c r="O659" s="44" t="s">
        <v>274</v>
      </c>
      <c r="P659" s="44" t="s">
        <v>399</v>
      </c>
      <c r="Q659" s="44" t="s">
        <v>400</v>
      </c>
      <c r="R659" s="44" t="s">
        <v>7848</v>
      </c>
    </row>
    <row r="660" spans="1:18">
      <c r="A660" s="44" t="s">
        <v>287</v>
      </c>
      <c r="B660" s="44" t="s">
        <v>391</v>
      </c>
      <c r="C660" s="44" t="s">
        <v>431</v>
      </c>
      <c r="D660" s="45">
        <v>12200532</v>
      </c>
      <c r="E660" s="44" t="s">
        <v>6639</v>
      </c>
      <c r="F660" s="44" t="s">
        <v>6640</v>
      </c>
      <c r="G660" s="58" t="s">
        <v>6641</v>
      </c>
      <c r="H660" s="44" t="s">
        <v>248</v>
      </c>
      <c r="I660" s="44" t="s">
        <v>397</v>
      </c>
      <c r="J660" s="44" t="s">
        <v>6606</v>
      </c>
      <c r="K660" s="44" t="s">
        <v>6606</v>
      </c>
      <c r="L660" s="44" t="s">
        <v>551</v>
      </c>
      <c r="M660" s="65" t="s">
        <v>6632</v>
      </c>
      <c r="N660" s="44" t="s">
        <v>551</v>
      </c>
      <c r="O660" s="44" t="s">
        <v>1244</v>
      </c>
      <c r="P660" s="44" t="s">
        <v>399</v>
      </c>
      <c r="Q660" s="44" t="s">
        <v>400</v>
      </c>
      <c r="R660" s="44" t="s">
        <v>6642</v>
      </c>
    </row>
    <row r="661" spans="1:18">
      <c r="A661" s="44" t="s">
        <v>287</v>
      </c>
      <c r="B661" s="44" t="s">
        <v>391</v>
      </c>
      <c r="C661" s="44" t="s">
        <v>402</v>
      </c>
      <c r="D661" s="45">
        <v>18906940</v>
      </c>
      <c r="E661" s="44" t="s">
        <v>6858</v>
      </c>
      <c r="F661" s="44" t="s">
        <v>6859</v>
      </c>
      <c r="G661" s="58" t="s">
        <v>6860</v>
      </c>
      <c r="H661" s="44" t="s">
        <v>78</v>
      </c>
      <c r="I661" s="44" t="s">
        <v>397</v>
      </c>
      <c r="J661" s="44" t="s">
        <v>6861</v>
      </c>
      <c r="K661" s="44" t="s">
        <v>6861</v>
      </c>
      <c r="L661" s="45">
        <v>2735301149</v>
      </c>
      <c r="M661" s="65" t="s">
        <v>6632</v>
      </c>
      <c r="N661" s="44" t="s">
        <v>749</v>
      </c>
      <c r="O661" s="44" t="s">
        <v>287</v>
      </c>
      <c r="P661" s="44" t="s">
        <v>418</v>
      </c>
      <c r="Q661" s="44" t="s">
        <v>408</v>
      </c>
      <c r="R661" s="44" t="s">
        <v>6862</v>
      </c>
    </row>
    <row r="662" spans="1:18">
      <c r="A662" s="44" t="s">
        <v>286</v>
      </c>
      <c r="B662" s="44" t="s">
        <v>391</v>
      </c>
      <c r="C662" s="44" t="s">
        <v>402</v>
      </c>
      <c r="D662" s="45">
        <v>5688661</v>
      </c>
      <c r="E662" s="44" t="s">
        <v>3680</v>
      </c>
      <c r="F662" s="44" t="s">
        <v>3681</v>
      </c>
      <c r="G662" s="58" t="s">
        <v>3682</v>
      </c>
      <c r="H662" s="44" t="s">
        <v>78</v>
      </c>
      <c r="I662" s="44" t="s">
        <v>397</v>
      </c>
      <c r="J662" s="44" t="s">
        <v>3683</v>
      </c>
      <c r="K662" s="44" t="s">
        <v>3683</v>
      </c>
      <c r="L662" s="44" t="s">
        <v>3684</v>
      </c>
      <c r="M662" s="65" t="s">
        <v>8545</v>
      </c>
      <c r="N662" s="44" t="s">
        <v>551</v>
      </c>
      <c r="P662" s="44" t="s">
        <v>399</v>
      </c>
      <c r="Q662" s="44" t="s">
        <v>408</v>
      </c>
      <c r="R662" s="44" t="s">
        <v>3685</v>
      </c>
    </row>
    <row r="663" spans="1:18">
      <c r="A663" s="44" t="s">
        <v>287</v>
      </c>
      <c r="B663" s="44" t="s">
        <v>529</v>
      </c>
      <c r="C663" s="44" t="s">
        <v>431</v>
      </c>
      <c r="D663" s="45">
        <v>18192383</v>
      </c>
      <c r="E663" s="44" t="s">
        <v>11693</v>
      </c>
      <c r="F663" s="44" t="s">
        <v>11694</v>
      </c>
      <c r="G663" s="58" t="s">
        <v>11695</v>
      </c>
      <c r="H663" s="44" t="s">
        <v>78</v>
      </c>
      <c r="I663" s="44" t="s">
        <v>397</v>
      </c>
      <c r="J663" s="44" t="s">
        <v>3683</v>
      </c>
      <c r="K663" s="44" t="s">
        <v>3683</v>
      </c>
      <c r="L663" s="44" t="s">
        <v>8022</v>
      </c>
      <c r="M663" s="65" t="s">
        <v>8545</v>
      </c>
      <c r="N663" s="44" t="s">
        <v>536</v>
      </c>
      <c r="O663" s="44" t="s">
        <v>287</v>
      </c>
      <c r="P663" s="44" t="s">
        <v>399</v>
      </c>
      <c r="Q663" s="44" t="s">
        <v>408</v>
      </c>
      <c r="R663" s="44" t="s">
        <v>11696</v>
      </c>
    </row>
    <row r="664" spans="1:18">
      <c r="A664" s="44" t="s">
        <v>287</v>
      </c>
      <c r="B664" s="44" t="s">
        <v>529</v>
      </c>
      <c r="C664" s="44" t="s">
        <v>402</v>
      </c>
      <c r="D664" s="45">
        <v>10555344</v>
      </c>
      <c r="E664" s="44" t="s">
        <v>9562</v>
      </c>
      <c r="F664" s="44" t="s">
        <v>9563</v>
      </c>
      <c r="G664" s="58" t="s">
        <v>4370</v>
      </c>
      <c r="H664" s="44" t="s">
        <v>4726</v>
      </c>
      <c r="I664" s="44" t="s">
        <v>397</v>
      </c>
      <c r="J664" s="44" t="s">
        <v>7489</v>
      </c>
      <c r="K664" s="44" t="s">
        <v>7489</v>
      </c>
      <c r="L664" s="44" t="s">
        <v>9564</v>
      </c>
      <c r="M664" s="65" t="s">
        <v>8545</v>
      </c>
      <c r="N664" s="44" t="s">
        <v>551</v>
      </c>
      <c r="O664" s="44" t="s">
        <v>1244</v>
      </c>
      <c r="P664" s="44" t="s">
        <v>418</v>
      </c>
      <c r="Q664" s="44" t="s">
        <v>400</v>
      </c>
      <c r="R664" s="44" t="s">
        <v>9565</v>
      </c>
    </row>
    <row r="665" spans="1:18">
      <c r="A665" s="44" t="s">
        <v>286</v>
      </c>
      <c r="B665" s="44" t="s">
        <v>391</v>
      </c>
      <c r="C665" s="44" t="s">
        <v>431</v>
      </c>
      <c r="D665" s="45">
        <v>24616098</v>
      </c>
      <c r="E665" s="44" t="s">
        <v>3798</v>
      </c>
      <c r="F665" s="44" t="s">
        <v>3799</v>
      </c>
      <c r="G665" s="58" t="s">
        <v>3800</v>
      </c>
      <c r="H665" s="44" t="s">
        <v>413</v>
      </c>
      <c r="I665" s="44" t="s">
        <v>1174</v>
      </c>
      <c r="J665" s="44" t="s">
        <v>6606</v>
      </c>
      <c r="K665" s="44" t="s">
        <v>6606</v>
      </c>
      <c r="L665" s="44" t="s">
        <v>3677</v>
      </c>
      <c r="M665" s="65" t="s">
        <v>15852</v>
      </c>
      <c r="N665" s="44" t="s">
        <v>407</v>
      </c>
      <c r="O665" s="44" t="s">
        <v>3801</v>
      </c>
      <c r="P665" s="44" t="s">
        <v>399</v>
      </c>
      <c r="Q665" s="44" t="s">
        <v>408</v>
      </c>
      <c r="R665" s="44" t="s">
        <v>3802</v>
      </c>
    </row>
    <row r="666" spans="1:18">
      <c r="A666" s="44" t="s">
        <v>286</v>
      </c>
      <c r="B666" s="44" t="s">
        <v>529</v>
      </c>
      <c r="C666" s="44" t="s">
        <v>402</v>
      </c>
      <c r="D666" s="45">
        <v>16208779</v>
      </c>
      <c r="E666" s="44" t="s">
        <v>4057</v>
      </c>
      <c r="F666" s="44" t="s">
        <v>4058</v>
      </c>
      <c r="G666" s="58" t="s">
        <v>4059</v>
      </c>
      <c r="H666" s="44" t="s">
        <v>2562</v>
      </c>
      <c r="I666" s="44" t="s">
        <v>397</v>
      </c>
      <c r="J666" s="44" t="s">
        <v>736</v>
      </c>
      <c r="K666" s="44" t="s">
        <v>736</v>
      </c>
      <c r="L666" s="44" t="s">
        <v>1014</v>
      </c>
      <c r="M666" s="65" t="s">
        <v>731</v>
      </c>
      <c r="N666" s="44" t="s">
        <v>398</v>
      </c>
      <c r="O666" s="44" t="s">
        <v>423</v>
      </c>
      <c r="P666" s="44" t="s">
        <v>399</v>
      </c>
      <c r="Q666" s="44" t="s">
        <v>408</v>
      </c>
      <c r="R666" s="44" t="s">
        <v>4060</v>
      </c>
    </row>
    <row r="667" spans="1:18">
      <c r="A667" s="44" t="s">
        <v>287</v>
      </c>
      <c r="B667" s="44" t="s">
        <v>529</v>
      </c>
      <c r="C667" s="44" t="s">
        <v>402</v>
      </c>
      <c r="D667" s="45">
        <v>4264999</v>
      </c>
      <c r="E667" s="44" t="s">
        <v>12505</v>
      </c>
      <c r="F667" s="44" t="s">
        <v>8649</v>
      </c>
      <c r="G667" s="58" t="s">
        <v>12506</v>
      </c>
      <c r="H667" s="44" t="s">
        <v>202</v>
      </c>
      <c r="I667" s="44" t="s">
        <v>397</v>
      </c>
      <c r="J667" s="44" t="s">
        <v>12507</v>
      </c>
      <c r="K667" s="44" t="s">
        <v>12507</v>
      </c>
      <c r="L667" s="44" t="s">
        <v>12507</v>
      </c>
      <c r="M667" s="65" t="s">
        <v>12508</v>
      </c>
      <c r="N667" s="44" t="s">
        <v>536</v>
      </c>
      <c r="O667" s="44" t="s">
        <v>6819</v>
      </c>
      <c r="P667" s="44" t="s">
        <v>399</v>
      </c>
      <c r="Q667" s="44" t="s">
        <v>408</v>
      </c>
      <c r="R667" s="44" t="s">
        <v>12509</v>
      </c>
    </row>
    <row r="668" spans="1:18">
      <c r="A668" s="44" t="s">
        <v>286</v>
      </c>
      <c r="B668" s="44" t="s">
        <v>529</v>
      </c>
      <c r="C668" s="44" t="s">
        <v>402</v>
      </c>
      <c r="D668" s="45">
        <v>12701905</v>
      </c>
      <c r="E668" s="44" t="s">
        <v>4231</v>
      </c>
      <c r="F668" s="44" t="s">
        <v>3214</v>
      </c>
      <c r="G668" s="58" t="s">
        <v>4232</v>
      </c>
      <c r="H668" s="44" t="s">
        <v>697</v>
      </c>
      <c r="I668" s="44" t="s">
        <v>397</v>
      </c>
      <c r="J668" s="44" t="s">
        <v>742</v>
      </c>
      <c r="K668" s="44" t="s">
        <v>742</v>
      </c>
      <c r="L668" s="44" t="s">
        <v>4233</v>
      </c>
      <c r="M668" s="65" t="s">
        <v>15671</v>
      </c>
      <c r="N668" s="44" t="s">
        <v>407</v>
      </c>
      <c r="O668" s="44" t="s">
        <v>4234</v>
      </c>
      <c r="P668" s="44" t="s">
        <v>418</v>
      </c>
      <c r="Q668" s="44" t="s">
        <v>400</v>
      </c>
      <c r="R668" s="44" t="s">
        <v>4235</v>
      </c>
    </row>
    <row r="669" spans="1:18">
      <c r="A669" s="44" t="s">
        <v>286</v>
      </c>
      <c r="B669" s="44" t="s">
        <v>391</v>
      </c>
      <c r="C669" s="44" t="s">
        <v>402</v>
      </c>
      <c r="D669" s="45">
        <v>12021523</v>
      </c>
      <c r="E669" s="44" t="s">
        <v>3975</v>
      </c>
      <c r="F669" s="44" t="s">
        <v>3976</v>
      </c>
      <c r="G669" s="58" t="s">
        <v>3977</v>
      </c>
      <c r="H669" s="44" t="s">
        <v>873</v>
      </c>
      <c r="I669" s="44" t="s">
        <v>397</v>
      </c>
      <c r="J669" s="44" t="s">
        <v>474</v>
      </c>
      <c r="K669" s="44" t="s">
        <v>474</v>
      </c>
      <c r="M669" s="65" t="s">
        <v>15641</v>
      </c>
      <c r="N669" s="44" t="s">
        <v>398</v>
      </c>
      <c r="O669" s="44" t="s">
        <v>1244</v>
      </c>
      <c r="P669" s="44" t="s">
        <v>399</v>
      </c>
      <c r="Q669" s="44" t="s">
        <v>400</v>
      </c>
      <c r="R669" s="44" t="s">
        <v>3978</v>
      </c>
    </row>
    <row r="670" spans="1:18">
      <c r="A670" s="44" t="s">
        <v>287</v>
      </c>
      <c r="B670" s="44" t="s">
        <v>529</v>
      </c>
      <c r="C670" s="44" t="s">
        <v>431</v>
      </c>
      <c r="D670" s="45">
        <v>11194595</v>
      </c>
      <c r="E670" s="44" t="s">
        <v>10950</v>
      </c>
      <c r="F670" s="44" t="s">
        <v>10951</v>
      </c>
      <c r="G670" s="58" t="s">
        <v>10952</v>
      </c>
      <c r="H670" s="44" t="s">
        <v>9863</v>
      </c>
      <c r="I670" s="44" t="s">
        <v>397</v>
      </c>
      <c r="J670" s="44" t="s">
        <v>14924</v>
      </c>
      <c r="K670" s="44" t="s">
        <v>14924</v>
      </c>
      <c r="L670" s="44" t="s">
        <v>2231</v>
      </c>
      <c r="M670" s="65" t="s">
        <v>15920</v>
      </c>
      <c r="N670" s="44" t="s">
        <v>551</v>
      </c>
      <c r="O670" s="44" t="s">
        <v>551</v>
      </c>
      <c r="P670" s="44" t="s">
        <v>399</v>
      </c>
      <c r="Q670" s="44" t="s">
        <v>400</v>
      </c>
      <c r="R670" s="44" t="s">
        <v>10953</v>
      </c>
    </row>
    <row r="671" spans="1:18">
      <c r="A671" s="44" t="s">
        <v>289</v>
      </c>
      <c r="B671" s="44" t="s">
        <v>391</v>
      </c>
      <c r="C671" s="44" t="s">
        <v>431</v>
      </c>
      <c r="D671" s="45">
        <v>5384027</v>
      </c>
      <c r="E671" s="44" t="s">
        <v>1851</v>
      </c>
      <c r="F671" s="44" t="s">
        <v>669</v>
      </c>
      <c r="G671" s="58" t="s">
        <v>1852</v>
      </c>
      <c r="H671" s="44" t="s">
        <v>413</v>
      </c>
      <c r="I671" s="44" t="s">
        <v>397</v>
      </c>
      <c r="J671" s="44" t="s">
        <v>6606</v>
      </c>
      <c r="K671" s="44" t="s">
        <v>6606</v>
      </c>
      <c r="L671" s="44" t="s">
        <v>1125</v>
      </c>
      <c r="M671" s="65" t="s">
        <v>1228</v>
      </c>
      <c r="N671" s="44" t="s">
        <v>1071</v>
      </c>
      <c r="O671" s="44" t="s">
        <v>289</v>
      </c>
      <c r="P671" s="44" t="s">
        <v>399</v>
      </c>
      <c r="Q671" s="44" t="s">
        <v>408</v>
      </c>
      <c r="R671" s="44" t="s">
        <v>1853</v>
      </c>
    </row>
    <row r="672" spans="1:18">
      <c r="A672" s="44" t="s">
        <v>288</v>
      </c>
      <c r="B672" s="44" t="s">
        <v>529</v>
      </c>
      <c r="C672" s="44" t="s">
        <v>431</v>
      </c>
      <c r="D672" s="45">
        <v>9868465</v>
      </c>
      <c r="E672" s="44" t="s">
        <v>4627</v>
      </c>
      <c r="F672" s="44" t="s">
        <v>6089</v>
      </c>
      <c r="G672" s="58" t="s">
        <v>6090</v>
      </c>
      <c r="H672" s="44" t="s">
        <v>6091</v>
      </c>
      <c r="I672" s="44" t="s">
        <v>397</v>
      </c>
      <c r="J672" s="44" t="s">
        <v>14875</v>
      </c>
      <c r="K672" s="44" t="s">
        <v>14875</v>
      </c>
      <c r="L672" s="44" t="s">
        <v>6092</v>
      </c>
      <c r="M672" s="65" t="s">
        <v>14295</v>
      </c>
      <c r="N672" s="44" t="s">
        <v>5396</v>
      </c>
      <c r="P672" s="44" t="s">
        <v>399</v>
      </c>
      <c r="Q672" s="44" t="s">
        <v>400</v>
      </c>
      <c r="R672" s="44" t="s">
        <v>6093</v>
      </c>
    </row>
    <row r="673" spans="1:18">
      <c r="A673" s="44" t="s">
        <v>288</v>
      </c>
      <c r="B673" s="44" t="s">
        <v>263</v>
      </c>
      <c r="C673" s="44" t="s">
        <v>402</v>
      </c>
      <c r="D673" s="45">
        <v>10716573</v>
      </c>
      <c r="E673" s="44" t="s">
        <v>2655</v>
      </c>
      <c r="F673" s="44" t="s">
        <v>2290</v>
      </c>
      <c r="G673" s="58" t="s">
        <v>6317</v>
      </c>
      <c r="H673" s="44" t="s">
        <v>245</v>
      </c>
      <c r="I673" s="44" t="s">
        <v>397</v>
      </c>
      <c r="J673" s="44" t="s">
        <v>2869</v>
      </c>
      <c r="K673" s="44" t="s">
        <v>2869</v>
      </c>
      <c r="L673" s="44" t="s">
        <v>6318</v>
      </c>
      <c r="M673" s="65" t="s">
        <v>14295</v>
      </c>
      <c r="N673" s="44" t="s">
        <v>5383</v>
      </c>
      <c r="O673" s="44" t="s">
        <v>5476</v>
      </c>
      <c r="P673" s="44" t="s">
        <v>399</v>
      </c>
      <c r="Q673" s="44" t="s">
        <v>408</v>
      </c>
      <c r="R673" s="44" t="s">
        <v>6319</v>
      </c>
    </row>
    <row r="674" spans="1:18">
      <c r="A674" s="44" t="s">
        <v>287</v>
      </c>
      <c r="B674" s="44" t="s">
        <v>263</v>
      </c>
      <c r="C674" s="44" t="s">
        <v>431</v>
      </c>
      <c r="D674" s="45">
        <v>14520145</v>
      </c>
      <c r="E674" s="44" t="s">
        <v>14293</v>
      </c>
      <c r="F674" s="44" t="s">
        <v>14294</v>
      </c>
      <c r="G674" s="58" t="s">
        <v>14009</v>
      </c>
      <c r="H674" s="44" t="s">
        <v>245</v>
      </c>
      <c r="I674" s="44" t="s">
        <v>397</v>
      </c>
      <c r="J674" s="44" t="s">
        <v>979</v>
      </c>
      <c r="K674" s="44" t="s">
        <v>979</v>
      </c>
      <c r="L674" s="44" t="s">
        <v>13313</v>
      </c>
      <c r="M674" s="65" t="s">
        <v>14295</v>
      </c>
      <c r="N674" s="44" t="s">
        <v>5390</v>
      </c>
      <c r="O674" s="44" t="s">
        <v>6318</v>
      </c>
      <c r="P674" s="44" t="s">
        <v>399</v>
      </c>
      <c r="Q674" s="44" t="s">
        <v>408</v>
      </c>
      <c r="R674" s="44" t="s">
        <v>14296</v>
      </c>
    </row>
    <row r="675" spans="1:18">
      <c r="A675" s="44" t="s">
        <v>288</v>
      </c>
      <c r="B675" s="44" t="s">
        <v>263</v>
      </c>
      <c r="C675" s="44" t="s">
        <v>402</v>
      </c>
      <c r="D675" s="45">
        <v>15513267</v>
      </c>
      <c r="E675" s="44" t="s">
        <v>2041</v>
      </c>
      <c r="F675" s="44" t="s">
        <v>6451</v>
      </c>
      <c r="G675" s="58" t="s">
        <v>6452</v>
      </c>
      <c r="H675" s="44" t="s">
        <v>245</v>
      </c>
      <c r="I675" s="44" t="s">
        <v>397</v>
      </c>
      <c r="J675" s="44" t="s">
        <v>979</v>
      </c>
      <c r="K675" s="44" t="s">
        <v>979</v>
      </c>
      <c r="M675" s="65" t="s">
        <v>14295</v>
      </c>
      <c r="N675" s="44" t="s">
        <v>5396</v>
      </c>
      <c r="P675" s="44" t="s">
        <v>399</v>
      </c>
      <c r="Q675" s="44" t="s">
        <v>408</v>
      </c>
      <c r="R675" s="44" t="s">
        <v>6453</v>
      </c>
    </row>
    <row r="676" spans="1:18">
      <c r="A676" s="44" t="s">
        <v>287</v>
      </c>
      <c r="B676" s="44" t="s">
        <v>529</v>
      </c>
      <c r="C676" s="44" t="s">
        <v>402</v>
      </c>
      <c r="D676" s="45">
        <v>9990214</v>
      </c>
      <c r="E676" s="44" t="s">
        <v>9772</v>
      </c>
      <c r="F676" s="44" t="s">
        <v>9773</v>
      </c>
      <c r="G676" s="58" t="s">
        <v>9774</v>
      </c>
      <c r="H676" s="44" t="s">
        <v>9775</v>
      </c>
      <c r="I676" s="44" t="s">
        <v>397</v>
      </c>
      <c r="J676" s="44" t="s">
        <v>1027</v>
      </c>
      <c r="K676" s="44" t="s">
        <v>1027</v>
      </c>
      <c r="L676" s="44" t="s">
        <v>390</v>
      </c>
      <c r="M676" s="65" t="s">
        <v>9776</v>
      </c>
      <c r="N676" s="44" t="s">
        <v>536</v>
      </c>
      <c r="O676" s="44" t="s">
        <v>536</v>
      </c>
      <c r="P676" s="44" t="s">
        <v>399</v>
      </c>
      <c r="Q676" s="44" t="s">
        <v>400</v>
      </c>
      <c r="R676" s="44" t="s">
        <v>9777</v>
      </c>
    </row>
    <row r="677" spans="1:18">
      <c r="A677" s="44" t="s">
        <v>287</v>
      </c>
      <c r="B677" s="44" t="s">
        <v>529</v>
      </c>
      <c r="C677" s="44" t="s">
        <v>402</v>
      </c>
      <c r="D677" s="45">
        <v>18290378</v>
      </c>
      <c r="E677" s="44" t="s">
        <v>10798</v>
      </c>
      <c r="F677" s="44" t="s">
        <v>10799</v>
      </c>
      <c r="G677" s="58" t="s">
        <v>10800</v>
      </c>
      <c r="H677" s="44" t="s">
        <v>202</v>
      </c>
      <c r="I677" s="44" t="s">
        <v>397</v>
      </c>
      <c r="J677" s="44" t="s">
        <v>10801</v>
      </c>
      <c r="K677" s="44" t="s">
        <v>10801</v>
      </c>
      <c r="L677" s="44" t="s">
        <v>5811</v>
      </c>
      <c r="M677" s="65" t="s">
        <v>10802</v>
      </c>
      <c r="N677" s="44" t="s">
        <v>536</v>
      </c>
      <c r="O677" s="44" t="s">
        <v>10803</v>
      </c>
      <c r="P677" s="44" t="s">
        <v>399</v>
      </c>
      <c r="Q677" s="44" t="s">
        <v>408</v>
      </c>
      <c r="R677" s="44" t="s">
        <v>10804</v>
      </c>
    </row>
    <row r="678" spans="1:18">
      <c r="A678" s="44" t="s">
        <v>287</v>
      </c>
      <c r="B678" s="44" t="s">
        <v>263</v>
      </c>
      <c r="C678" s="44" t="s">
        <v>402</v>
      </c>
      <c r="D678" s="45">
        <v>18839525</v>
      </c>
      <c r="E678" s="44" t="s">
        <v>14459</v>
      </c>
      <c r="F678" s="44" t="s">
        <v>14460</v>
      </c>
      <c r="G678" s="58" t="s">
        <v>14461</v>
      </c>
      <c r="H678" s="44" t="s">
        <v>985</v>
      </c>
      <c r="I678" s="44" t="s">
        <v>397</v>
      </c>
      <c r="J678" s="44" t="s">
        <v>14462</v>
      </c>
      <c r="K678" s="44" t="s">
        <v>14462</v>
      </c>
      <c r="L678" s="44" t="s">
        <v>5811</v>
      </c>
      <c r="M678" s="65" t="s">
        <v>10802</v>
      </c>
      <c r="N678" s="44" t="s">
        <v>536</v>
      </c>
      <c r="P678" s="44" t="s">
        <v>399</v>
      </c>
      <c r="Q678" s="44" t="s">
        <v>408</v>
      </c>
      <c r="R678" s="44" t="s">
        <v>14463</v>
      </c>
    </row>
    <row r="679" spans="1:18">
      <c r="A679" s="44" t="s">
        <v>287</v>
      </c>
      <c r="B679" s="44" t="s">
        <v>529</v>
      </c>
      <c r="C679" s="44" t="s">
        <v>402</v>
      </c>
      <c r="D679" s="45">
        <v>16793766</v>
      </c>
      <c r="E679" s="44" t="s">
        <v>3395</v>
      </c>
      <c r="F679" s="44" t="s">
        <v>10401</v>
      </c>
      <c r="G679" s="58" t="s">
        <v>10402</v>
      </c>
      <c r="H679" s="44" t="s">
        <v>9863</v>
      </c>
      <c r="I679" s="44" t="s">
        <v>397</v>
      </c>
      <c r="J679" s="44" t="s">
        <v>10403</v>
      </c>
      <c r="K679" s="44" t="s">
        <v>10403</v>
      </c>
      <c r="L679" s="44" t="s">
        <v>10404</v>
      </c>
      <c r="M679" s="65" t="s">
        <v>10405</v>
      </c>
      <c r="N679" s="44" t="s">
        <v>536</v>
      </c>
      <c r="O679" s="44" t="s">
        <v>287</v>
      </c>
      <c r="P679" s="44" t="s">
        <v>399</v>
      </c>
      <c r="Q679" s="44" t="s">
        <v>408</v>
      </c>
      <c r="R679" s="44" t="s">
        <v>10406</v>
      </c>
    </row>
    <row r="680" spans="1:18">
      <c r="A680" s="44" t="s">
        <v>287</v>
      </c>
      <c r="B680" s="44" t="s">
        <v>263</v>
      </c>
      <c r="C680" s="44" t="s">
        <v>402</v>
      </c>
      <c r="D680" s="45">
        <v>20406651</v>
      </c>
      <c r="E680" s="44" t="s">
        <v>3533</v>
      </c>
      <c r="F680" s="44" t="s">
        <v>13648</v>
      </c>
      <c r="G680" s="58" t="s">
        <v>13649</v>
      </c>
      <c r="H680" s="44" t="s">
        <v>779</v>
      </c>
      <c r="I680" s="44" t="s">
        <v>397</v>
      </c>
      <c r="J680" s="44" t="s">
        <v>10803</v>
      </c>
      <c r="K680" s="44" t="s">
        <v>10803</v>
      </c>
      <c r="M680" s="65" t="s">
        <v>15850</v>
      </c>
      <c r="N680" s="44" t="s">
        <v>9431</v>
      </c>
      <c r="P680" s="44" t="s">
        <v>418</v>
      </c>
      <c r="Q680" s="44" t="s">
        <v>400</v>
      </c>
      <c r="R680" s="44" t="s">
        <v>13650</v>
      </c>
    </row>
    <row r="681" spans="1:18">
      <c r="A681" s="44" t="s">
        <v>287</v>
      </c>
      <c r="B681" s="44" t="s">
        <v>529</v>
      </c>
      <c r="C681" s="44" t="s">
        <v>402</v>
      </c>
      <c r="D681" s="45">
        <v>7767549</v>
      </c>
      <c r="E681" s="44" t="s">
        <v>10652</v>
      </c>
      <c r="F681" s="44" t="s">
        <v>10653</v>
      </c>
      <c r="G681" s="58" t="s">
        <v>7470</v>
      </c>
      <c r="H681" s="44" t="s">
        <v>9775</v>
      </c>
      <c r="I681" s="44" t="s">
        <v>397</v>
      </c>
      <c r="J681" s="44" t="s">
        <v>10654</v>
      </c>
      <c r="K681" s="44" t="s">
        <v>10654</v>
      </c>
      <c r="L681" s="44" t="s">
        <v>10654</v>
      </c>
      <c r="M681" s="65" t="s">
        <v>15469</v>
      </c>
      <c r="N681" s="44" t="s">
        <v>536</v>
      </c>
      <c r="O681" s="44" t="s">
        <v>536</v>
      </c>
      <c r="P681" s="44" t="s">
        <v>399</v>
      </c>
      <c r="Q681" s="44" t="s">
        <v>408</v>
      </c>
      <c r="R681" s="44" t="s">
        <v>10655</v>
      </c>
    </row>
    <row r="682" spans="1:18">
      <c r="A682" s="44" t="s">
        <v>287</v>
      </c>
      <c r="B682" s="44" t="s">
        <v>529</v>
      </c>
      <c r="C682" s="44" t="s">
        <v>402</v>
      </c>
      <c r="D682" s="45">
        <v>15270291</v>
      </c>
      <c r="E682" s="44" t="s">
        <v>10648</v>
      </c>
      <c r="F682" s="44" t="s">
        <v>10649</v>
      </c>
      <c r="G682" s="58" t="s">
        <v>10650</v>
      </c>
      <c r="H682" s="44" t="s">
        <v>182</v>
      </c>
      <c r="I682" s="44" t="s">
        <v>397</v>
      </c>
      <c r="J682" s="44" t="s">
        <v>1027</v>
      </c>
      <c r="K682" s="44" t="s">
        <v>1027</v>
      </c>
      <c r="L682" s="44" t="s">
        <v>1027</v>
      </c>
      <c r="M682" s="65" t="s">
        <v>15469</v>
      </c>
      <c r="N682" s="44" t="s">
        <v>536</v>
      </c>
      <c r="P682" s="44" t="s">
        <v>399</v>
      </c>
      <c r="Q682" s="44" t="s">
        <v>408</v>
      </c>
      <c r="R682" s="44" t="s">
        <v>10651</v>
      </c>
    </row>
    <row r="683" spans="1:18">
      <c r="A683" s="44" t="s">
        <v>287</v>
      </c>
      <c r="B683" s="44" t="s">
        <v>529</v>
      </c>
      <c r="C683" s="44" t="s">
        <v>402</v>
      </c>
      <c r="D683" s="45">
        <v>15296014</v>
      </c>
      <c r="E683" s="44" t="s">
        <v>5999</v>
      </c>
      <c r="F683" s="44" t="s">
        <v>9509</v>
      </c>
      <c r="G683" s="58" t="s">
        <v>9510</v>
      </c>
      <c r="H683" s="44" t="s">
        <v>9511</v>
      </c>
      <c r="I683" s="44" t="s">
        <v>397</v>
      </c>
      <c r="J683" s="44" t="s">
        <v>1027</v>
      </c>
      <c r="K683" s="44" t="s">
        <v>1027</v>
      </c>
      <c r="L683" s="44" t="s">
        <v>6577</v>
      </c>
      <c r="M683" s="65" t="s">
        <v>15469</v>
      </c>
      <c r="N683" s="44" t="s">
        <v>536</v>
      </c>
      <c r="O683" s="44" t="s">
        <v>536</v>
      </c>
      <c r="P683" s="44" t="s">
        <v>418</v>
      </c>
      <c r="Q683" s="44" t="s">
        <v>400</v>
      </c>
      <c r="R683" s="44" t="s">
        <v>9512</v>
      </c>
    </row>
    <row r="684" spans="1:18">
      <c r="A684" s="44" t="s">
        <v>287</v>
      </c>
      <c r="B684" s="44" t="s">
        <v>529</v>
      </c>
      <c r="C684" s="44" t="s">
        <v>431</v>
      </c>
      <c r="D684" s="45">
        <v>20238555</v>
      </c>
      <c r="E684" s="44" t="s">
        <v>12828</v>
      </c>
      <c r="F684" s="44" t="s">
        <v>12829</v>
      </c>
      <c r="G684" s="58" t="s">
        <v>12830</v>
      </c>
      <c r="H684" s="44" t="s">
        <v>202</v>
      </c>
      <c r="I684" s="44" t="s">
        <v>397</v>
      </c>
      <c r="J684" s="44" t="s">
        <v>1027</v>
      </c>
      <c r="K684" s="44" t="s">
        <v>1027</v>
      </c>
      <c r="L684" s="44" t="s">
        <v>2882</v>
      </c>
      <c r="M684" s="65" t="s">
        <v>15469</v>
      </c>
      <c r="N684" s="44" t="s">
        <v>551</v>
      </c>
      <c r="O684" s="44" t="s">
        <v>749</v>
      </c>
      <c r="P684" s="44" t="s">
        <v>399</v>
      </c>
      <c r="Q684" s="44" t="s">
        <v>400</v>
      </c>
      <c r="R684" s="44" t="s">
        <v>12831</v>
      </c>
    </row>
    <row r="685" spans="1:18">
      <c r="A685" s="44" t="s">
        <v>287</v>
      </c>
      <c r="B685" s="44" t="s">
        <v>529</v>
      </c>
      <c r="C685" s="44" t="s">
        <v>402</v>
      </c>
      <c r="D685" s="45">
        <v>3916531</v>
      </c>
      <c r="E685" s="44" t="s">
        <v>11356</v>
      </c>
      <c r="F685" s="44" t="s">
        <v>11357</v>
      </c>
      <c r="G685" s="58" t="s">
        <v>11358</v>
      </c>
      <c r="H685" s="44" t="s">
        <v>11359</v>
      </c>
      <c r="I685" s="44" t="s">
        <v>397</v>
      </c>
      <c r="J685" s="44" t="s">
        <v>9124</v>
      </c>
      <c r="K685" s="44" t="s">
        <v>9124</v>
      </c>
      <c r="L685" s="44" t="s">
        <v>11360</v>
      </c>
      <c r="M685" s="65" t="s">
        <v>15469</v>
      </c>
      <c r="N685" s="44" t="s">
        <v>551</v>
      </c>
      <c r="O685" s="44" t="s">
        <v>551</v>
      </c>
      <c r="P685" s="44" t="s">
        <v>399</v>
      </c>
      <c r="Q685" s="44" t="s">
        <v>408</v>
      </c>
      <c r="R685" s="44" t="s">
        <v>11361</v>
      </c>
    </row>
    <row r="686" spans="1:18">
      <c r="A686" s="44" t="s">
        <v>287</v>
      </c>
      <c r="B686" s="44" t="s">
        <v>529</v>
      </c>
      <c r="C686" s="44" t="s">
        <v>402</v>
      </c>
      <c r="D686" s="45">
        <v>8039026</v>
      </c>
      <c r="E686" s="44" t="s">
        <v>12570</v>
      </c>
      <c r="F686" s="44" t="s">
        <v>12571</v>
      </c>
      <c r="G686" s="58" t="s">
        <v>12572</v>
      </c>
      <c r="H686" s="44" t="s">
        <v>2349</v>
      </c>
      <c r="I686" s="44" t="s">
        <v>397</v>
      </c>
      <c r="J686" s="44" t="s">
        <v>14782</v>
      </c>
      <c r="K686" s="44" t="s">
        <v>14782</v>
      </c>
      <c r="M686" s="65" t="s">
        <v>15469</v>
      </c>
      <c r="N686" s="44" t="s">
        <v>551</v>
      </c>
      <c r="P686" s="44" t="s">
        <v>399</v>
      </c>
      <c r="Q686" s="44" t="s">
        <v>400</v>
      </c>
      <c r="R686" s="44" t="s">
        <v>12573</v>
      </c>
    </row>
    <row r="687" spans="1:18">
      <c r="A687" s="44" t="s">
        <v>287</v>
      </c>
      <c r="B687" s="44" t="s">
        <v>529</v>
      </c>
      <c r="C687" s="44" t="s">
        <v>402</v>
      </c>
      <c r="D687" s="45">
        <v>8184896</v>
      </c>
      <c r="E687" s="44" t="s">
        <v>10787</v>
      </c>
      <c r="F687" s="44" t="s">
        <v>10788</v>
      </c>
      <c r="G687" s="58" t="s">
        <v>10789</v>
      </c>
      <c r="H687" s="44" t="s">
        <v>2164</v>
      </c>
      <c r="I687" s="44" t="s">
        <v>397</v>
      </c>
      <c r="J687" s="44" t="s">
        <v>10790</v>
      </c>
      <c r="K687" s="44" t="s">
        <v>10790</v>
      </c>
      <c r="L687" s="44" t="s">
        <v>10791</v>
      </c>
      <c r="M687" s="65" t="s">
        <v>10792</v>
      </c>
      <c r="N687" s="44" t="s">
        <v>536</v>
      </c>
      <c r="O687" s="44" t="s">
        <v>10793</v>
      </c>
      <c r="P687" s="44" t="s">
        <v>399</v>
      </c>
      <c r="Q687" s="44" t="s">
        <v>408</v>
      </c>
      <c r="R687" s="44" t="s">
        <v>10794</v>
      </c>
    </row>
    <row r="688" spans="1:18">
      <c r="A688" s="44" t="s">
        <v>287</v>
      </c>
      <c r="B688" s="44" t="s">
        <v>263</v>
      </c>
      <c r="C688" s="44" t="s">
        <v>402</v>
      </c>
      <c r="D688" s="45">
        <v>9261514</v>
      </c>
      <c r="E688" s="44" t="s">
        <v>14726</v>
      </c>
      <c r="F688" s="44" t="s">
        <v>14727</v>
      </c>
      <c r="G688" s="58" t="s">
        <v>2207</v>
      </c>
      <c r="H688" s="44" t="s">
        <v>1008</v>
      </c>
      <c r="I688" s="44" t="s">
        <v>397</v>
      </c>
      <c r="J688" s="44" t="s">
        <v>7261</v>
      </c>
      <c r="K688" s="44" t="s">
        <v>7261</v>
      </c>
      <c r="L688" s="44" t="s">
        <v>14728</v>
      </c>
      <c r="M688" s="65" t="s">
        <v>10792</v>
      </c>
      <c r="N688" s="44" t="s">
        <v>536</v>
      </c>
      <c r="P688" s="44" t="s">
        <v>399</v>
      </c>
      <c r="Q688" s="44" t="s">
        <v>408</v>
      </c>
      <c r="R688" s="44" t="s">
        <v>14729</v>
      </c>
    </row>
    <row r="689" spans="1:18">
      <c r="A689" s="44" t="s">
        <v>287</v>
      </c>
      <c r="B689" s="44" t="s">
        <v>529</v>
      </c>
      <c r="C689" s="44" t="s">
        <v>402</v>
      </c>
      <c r="D689" s="45">
        <v>14340066</v>
      </c>
      <c r="E689" s="44" t="s">
        <v>10367</v>
      </c>
      <c r="F689" s="44" t="s">
        <v>10368</v>
      </c>
      <c r="G689" s="58" t="s">
        <v>10369</v>
      </c>
      <c r="H689" s="44" t="s">
        <v>4486</v>
      </c>
      <c r="I689" s="44" t="s">
        <v>397</v>
      </c>
      <c r="J689" s="44" t="s">
        <v>851</v>
      </c>
      <c r="K689" s="44" t="s">
        <v>851</v>
      </c>
      <c r="L689" s="44" t="s">
        <v>578</v>
      </c>
      <c r="M689" s="65" t="s">
        <v>10792</v>
      </c>
      <c r="N689" s="44" t="s">
        <v>551</v>
      </c>
      <c r="O689" s="44" t="s">
        <v>287</v>
      </c>
      <c r="P689" s="44" t="s">
        <v>399</v>
      </c>
      <c r="Q689" s="44" t="s">
        <v>400</v>
      </c>
      <c r="R689" s="44" t="s">
        <v>10370</v>
      </c>
    </row>
    <row r="690" spans="1:18">
      <c r="A690" s="44" t="s">
        <v>286</v>
      </c>
      <c r="B690" s="44" t="s">
        <v>391</v>
      </c>
      <c r="C690" s="44" t="s">
        <v>402</v>
      </c>
      <c r="D690" s="45">
        <v>18892031</v>
      </c>
      <c r="E690" s="44" t="s">
        <v>3724</v>
      </c>
      <c r="F690" s="44" t="s">
        <v>4002</v>
      </c>
      <c r="G690" s="58" t="s">
        <v>4003</v>
      </c>
      <c r="H690" s="44" t="s">
        <v>248</v>
      </c>
      <c r="I690" s="44" t="s">
        <v>397</v>
      </c>
      <c r="J690" s="44" t="s">
        <v>6606</v>
      </c>
      <c r="K690" s="44" t="s">
        <v>6606</v>
      </c>
      <c r="M690" s="65" t="s">
        <v>15921</v>
      </c>
      <c r="N690" s="44" t="s">
        <v>407</v>
      </c>
      <c r="O690" s="44" t="s">
        <v>274</v>
      </c>
      <c r="P690" s="44" t="s">
        <v>399</v>
      </c>
      <c r="Q690" s="44" t="s">
        <v>400</v>
      </c>
      <c r="R690" s="44" t="s">
        <v>4004</v>
      </c>
    </row>
    <row r="691" spans="1:18">
      <c r="A691" s="44" t="s">
        <v>286</v>
      </c>
      <c r="B691" s="44" t="s">
        <v>391</v>
      </c>
      <c r="C691" s="44" t="s">
        <v>431</v>
      </c>
      <c r="D691" s="45">
        <v>4240372</v>
      </c>
      <c r="E691" s="44" t="s">
        <v>3966</v>
      </c>
      <c r="F691" s="44" t="s">
        <v>3967</v>
      </c>
      <c r="G691" s="58" t="s">
        <v>3968</v>
      </c>
      <c r="H691" s="44" t="s">
        <v>413</v>
      </c>
      <c r="I691" s="44" t="s">
        <v>1174</v>
      </c>
      <c r="J691" s="44" t="s">
        <v>6606</v>
      </c>
      <c r="K691" s="44" t="s">
        <v>6606</v>
      </c>
      <c r="M691" s="65" t="s">
        <v>15921</v>
      </c>
      <c r="N691" s="44" t="s">
        <v>398</v>
      </c>
      <c r="O691" s="44" t="s">
        <v>398</v>
      </c>
      <c r="P691" s="44" t="s">
        <v>399</v>
      </c>
      <c r="Q691" s="44" t="s">
        <v>408</v>
      </c>
      <c r="R691" s="44" t="s">
        <v>3969</v>
      </c>
    </row>
    <row r="692" spans="1:18">
      <c r="A692" s="44" t="s">
        <v>286</v>
      </c>
      <c r="B692" s="44" t="s">
        <v>391</v>
      </c>
      <c r="C692" s="44" t="s">
        <v>431</v>
      </c>
      <c r="D692" s="45">
        <v>12895509</v>
      </c>
      <c r="E692" s="44" t="s">
        <v>3702</v>
      </c>
      <c r="F692" s="44" t="s">
        <v>3703</v>
      </c>
      <c r="G692" s="58" t="s">
        <v>3704</v>
      </c>
      <c r="H692" s="44" t="s">
        <v>413</v>
      </c>
      <c r="I692" s="44" t="s">
        <v>1174</v>
      </c>
      <c r="J692" s="44" t="s">
        <v>6606</v>
      </c>
      <c r="K692" s="44" t="s">
        <v>6606</v>
      </c>
      <c r="L692" s="44" t="s">
        <v>407</v>
      </c>
      <c r="M692" s="65" t="s">
        <v>15921</v>
      </c>
      <c r="N692" s="44" t="s">
        <v>407</v>
      </c>
      <c r="O692" s="44" t="s">
        <v>407</v>
      </c>
      <c r="P692" s="44" t="s">
        <v>399</v>
      </c>
      <c r="Q692" s="44" t="s">
        <v>408</v>
      </c>
      <c r="R692" s="44" t="s">
        <v>3705</v>
      </c>
    </row>
    <row r="693" spans="1:18">
      <c r="A693" s="44" t="s">
        <v>287</v>
      </c>
      <c r="B693" s="44" t="s">
        <v>529</v>
      </c>
      <c r="C693" s="44" t="s">
        <v>402</v>
      </c>
      <c r="D693" s="45">
        <v>5736573</v>
      </c>
      <c r="E693" s="44" t="s">
        <v>12735</v>
      </c>
      <c r="F693" s="44" t="s">
        <v>12736</v>
      </c>
      <c r="G693" s="58" t="s">
        <v>12737</v>
      </c>
      <c r="H693" s="44" t="s">
        <v>728</v>
      </c>
      <c r="I693" s="44" t="s">
        <v>397</v>
      </c>
      <c r="J693" s="44" t="s">
        <v>14782</v>
      </c>
      <c r="K693" s="44" t="s">
        <v>14782</v>
      </c>
      <c r="M693" s="65" t="s">
        <v>12738</v>
      </c>
      <c r="N693" s="44" t="s">
        <v>536</v>
      </c>
      <c r="O693" s="44" t="s">
        <v>736</v>
      </c>
      <c r="P693" s="44" t="s">
        <v>399</v>
      </c>
      <c r="Q693" s="44" t="s">
        <v>408</v>
      </c>
      <c r="R693" s="44" t="s">
        <v>12739</v>
      </c>
    </row>
    <row r="694" spans="1:18">
      <c r="A694" s="44" t="s">
        <v>287</v>
      </c>
      <c r="B694" s="44" t="s">
        <v>529</v>
      </c>
      <c r="C694" s="44" t="s">
        <v>402</v>
      </c>
      <c r="D694" s="45">
        <v>14341554</v>
      </c>
      <c r="E694" s="44" t="s">
        <v>9298</v>
      </c>
      <c r="F694" s="44" t="s">
        <v>9299</v>
      </c>
      <c r="G694" s="58" t="s">
        <v>9300</v>
      </c>
      <c r="H694" s="44" t="s">
        <v>2408</v>
      </c>
      <c r="I694" s="44" t="s">
        <v>397</v>
      </c>
      <c r="J694" s="44" t="s">
        <v>14861</v>
      </c>
      <c r="K694" s="44" t="s">
        <v>14861</v>
      </c>
      <c r="L694" s="44" t="s">
        <v>2123</v>
      </c>
      <c r="M694" s="65" t="s">
        <v>15717</v>
      </c>
      <c r="N694" s="44" t="s">
        <v>551</v>
      </c>
      <c r="P694" s="44" t="s">
        <v>418</v>
      </c>
      <c r="Q694" s="44" t="s">
        <v>400</v>
      </c>
      <c r="R694" s="44" t="s">
        <v>9301</v>
      </c>
    </row>
    <row r="695" spans="1:18">
      <c r="A695" s="44" t="s">
        <v>288</v>
      </c>
      <c r="B695" s="44" t="s">
        <v>263</v>
      </c>
      <c r="C695" s="44" t="s">
        <v>402</v>
      </c>
      <c r="D695" s="45">
        <v>11757045</v>
      </c>
      <c r="E695" s="44" t="s">
        <v>6483</v>
      </c>
      <c r="F695" s="44" t="s">
        <v>6484</v>
      </c>
      <c r="G695" s="58" t="s">
        <v>6485</v>
      </c>
      <c r="H695" s="44" t="s">
        <v>6331</v>
      </c>
      <c r="I695" s="44" t="s">
        <v>397</v>
      </c>
      <c r="J695" s="44" t="s">
        <v>851</v>
      </c>
      <c r="K695" s="44" t="s">
        <v>851</v>
      </c>
      <c r="L695" s="44" t="s">
        <v>639</v>
      </c>
      <c r="M695" s="65" t="s">
        <v>6037</v>
      </c>
      <c r="N695" s="44" t="s">
        <v>5383</v>
      </c>
      <c r="O695" s="44" t="s">
        <v>6486</v>
      </c>
      <c r="P695" s="44" t="s">
        <v>399</v>
      </c>
      <c r="Q695" s="44" t="s">
        <v>408</v>
      </c>
      <c r="R695" s="44" t="s">
        <v>6487</v>
      </c>
    </row>
    <row r="696" spans="1:18">
      <c r="A696" s="44" t="s">
        <v>288</v>
      </c>
      <c r="B696" s="44" t="s">
        <v>529</v>
      </c>
      <c r="C696" s="44" t="s">
        <v>402</v>
      </c>
      <c r="D696" s="45">
        <v>13560492</v>
      </c>
      <c r="E696" s="44" t="s">
        <v>6134</v>
      </c>
      <c r="F696" s="44" t="s">
        <v>6135</v>
      </c>
      <c r="G696" s="58" t="s">
        <v>6136</v>
      </c>
      <c r="H696" s="44" t="s">
        <v>5969</v>
      </c>
      <c r="I696" s="44" t="s">
        <v>397</v>
      </c>
      <c r="J696" s="44" t="s">
        <v>851</v>
      </c>
      <c r="K696" s="44" t="s">
        <v>851</v>
      </c>
      <c r="L696" s="44" t="s">
        <v>6137</v>
      </c>
      <c r="M696" s="65" t="s">
        <v>6037</v>
      </c>
      <c r="N696" s="44" t="s">
        <v>5383</v>
      </c>
      <c r="P696" s="44" t="s">
        <v>418</v>
      </c>
      <c r="Q696" s="44" t="s">
        <v>400</v>
      </c>
      <c r="R696" s="44" t="s">
        <v>6138</v>
      </c>
    </row>
    <row r="697" spans="1:18">
      <c r="A697" s="44" t="s">
        <v>288</v>
      </c>
      <c r="B697" s="44" t="s">
        <v>529</v>
      </c>
      <c r="C697" s="44" t="s">
        <v>402</v>
      </c>
      <c r="D697" s="45">
        <v>13639760</v>
      </c>
      <c r="E697" s="44" t="s">
        <v>6182</v>
      </c>
      <c r="F697" s="44" t="s">
        <v>6183</v>
      </c>
      <c r="G697" s="58" t="s">
        <v>6184</v>
      </c>
      <c r="H697" s="44" t="s">
        <v>2019</v>
      </c>
      <c r="I697" s="44" t="s">
        <v>397</v>
      </c>
      <c r="J697" s="44" t="s">
        <v>851</v>
      </c>
      <c r="K697" s="44" t="s">
        <v>851</v>
      </c>
      <c r="L697" s="44" t="s">
        <v>639</v>
      </c>
      <c r="M697" s="65" t="s">
        <v>6037</v>
      </c>
      <c r="N697" s="44" t="s">
        <v>5383</v>
      </c>
      <c r="O697" s="44" t="s">
        <v>639</v>
      </c>
      <c r="P697" s="44" t="s">
        <v>399</v>
      </c>
      <c r="Q697" s="44" t="s">
        <v>400</v>
      </c>
      <c r="R697" s="44" t="s">
        <v>6185</v>
      </c>
    </row>
    <row r="698" spans="1:18">
      <c r="A698" s="44" t="s">
        <v>288</v>
      </c>
      <c r="B698" s="44" t="s">
        <v>529</v>
      </c>
      <c r="C698" s="44" t="s">
        <v>402</v>
      </c>
      <c r="D698" s="45">
        <v>17200078</v>
      </c>
      <c r="E698" s="44" t="s">
        <v>6034</v>
      </c>
      <c r="F698" s="44" t="s">
        <v>6035</v>
      </c>
      <c r="G698" s="58" t="s">
        <v>6036</v>
      </c>
      <c r="H698" s="44" t="s">
        <v>154</v>
      </c>
      <c r="I698" s="44" t="s">
        <v>397</v>
      </c>
      <c r="J698" s="44" t="s">
        <v>14782</v>
      </c>
      <c r="K698" s="44" t="s">
        <v>14782</v>
      </c>
      <c r="L698" s="44" t="s">
        <v>5294</v>
      </c>
      <c r="M698" s="65" t="s">
        <v>6037</v>
      </c>
      <c r="N698" s="44" t="s">
        <v>5390</v>
      </c>
      <c r="O698" s="44" t="s">
        <v>274</v>
      </c>
      <c r="P698" s="44" t="s">
        <v>399</v>
      </c>
      <c r="Q698" s="44" t="s">
        <v>408</v>
      </c>
      <c r="R698" s="44" t="s">
        <v>6038</v>
      </c>
    </row>
    <row r="699" spans="1:18">
      <c r="A699" s="44" t="s">
        <v>287</v>
      </c>
      <c r="B699" s="44" t="s">
        <v>263</v>
      </c>
      <c r="C699" s="44" t="s">
        <v>402</v>
      </c>
      <c r="D699" s="45">
        <v>8144918</v>
      </c>
      <c r="E699" s="44" t="s">
        <v>3178</v>
      </c>
      <c r="F699" s="44" t="s">
        <v>14434</v>
      </c>
      <c r="G699" s="58" t="s">
        <v>14435</v>
      </c>
      <c r="H699" s="44" t="s">
        <v>978</v>
      </c>
      <c r="I699" s="44" t="s">
        <v>397</v>
      </c>
      <c r="J699" s="44" t="s">
        <v>14782</v>
      </c>
      <c r="K699" s="44" t="s">
        <v>14782</v>
      </c>
      <c r="L699" s="44" t="s">
        <v>551</v>
      </c>
      <c r="M699" s="65" t="s">
        <v>14436</v>
      </c>
      <c r="N699" s="44" t="s">
        <v>536</v>
      </c>
      <c r="O699" s="44" t="s">
        <v>551</v>
      </c>
      <c r="P699" s="44" t="s">
        <v>399</v>
      </c>
      <c r="Q699" s="44" t="s">
        <v>408</v>
      </c>
      <c r="R699" s="44" t="s">
        <v>14437</v>
      </c>
    </row>
    <row r="700" spans="1:18">
      <c r="A700" s="44" t="s">
        <v>287</v>
      </c>
      <c r="B700" s="44" t="s">
        <v>529</v>
      </c>
      <c r="C700" s="44" t="s">
        <v>402</v>
      </c>
      <c r="D700" s="45">
        <v>8187986</v>
      </c>
      <c r="E700" s="44" t="s">
        <v>11377</v>
      </c>
      <c r="F700" s="44" t="s">
        <v>11378</v>
      </c>
      <c r="G700" s="58" t="s">
        <v>11379</v>
      </c>
      <c r="H700" s="44" t="s">
        <v>2019</v>
      </c>
      <c r="I700" s="44" t="s">
        <v>397</v>
      </c>
      <c r="J700" s="44" t="s">
        <v>10458</v>
      </c>
      <c r="K700" s="44" t="s">
        <v>10458</v>
      </c>
      <c r="L700" s="44" t="s">
        <v>11375</v>
      </c>
      <c r="M700" s="65" t="s">
        <v>11188</v>
      </c>
      <c r="N700" s="44" t="s">
        <v>551</v>
      </c>
      <c r="O700" s="44" t="s">
        <v>551</v>
      </c>
      <c r="P700" s="44" t="s">
        <v>399</v>
      </c>
      <c r="Q700" s="44" t="s">
        <v>400</v>
      </c>
      <c r="R700" s="44" t="s">
        <v>11380</v>
      </c>
    </row>
    <row r="701" spans="1:18">
      <c r="A701" s="44" t="s">
        <v>287</v>
      </c>
      <c r="B701" s="44" t="s">
        <v>529</v>
      </c>
      <c r="C701" s="44" t="s">
        <v>402</v>
      </c>
      <c r="D701" s="45">
        <v>14551160</v>
      </c>
      <c r="E701" s="44" t="s">
        <v>11185</v>
      </c>
      <c r="F701" s="44" t="s">
        <v>11186</v>
      </c>
      <c r="G701" s="58" t="s">
        <v>9172</v>
      </c>
      <c r="H701" s="44" t="s">
        <v>5869</v>
      </c>
      <c r="I701" s="44" t="s">
        <v>397</v>
      </c>
      <c r="J701" s="44" t="s">
        <v>11187</v>
      </c>
      <c r="K701" s="44" t="s">
        <v>11187</v>
      </c>
      <c r="L701" s="44" t="s">
        <v>5294</v>
      </c>
      <c r="M701" s="65" t="s">
        <v>11188</v>
      </c>
      <c r="N701" s="44" t="s">
        <v>536</v>
      </c>
      <c r="O701" s="44" t="s">
        <v>536</v>
      </c>
      <c r="P701" s="44" t="s">
        <v>399</v>
      </c>
      <c r="Q701" s="44" t="s">
        <v>408</v>
      </c>
      <c r="R701" s="44" t="s">
        <v>11189</v>
      </c>
    </row>
    <row r="702" spans="1:18">
      <c r="A702" s="44" t="s">
        <v>287</v>
      </c>
      <c r="B702" s="44" t="s">
        <v>263</v>
      </c>
      <c r="C702" s="44" t="s">
        <v>402</v>
      </c>
      <c r="D702" s="45">
        <v>16367722</v>
      </c>
      <c r="E702" s="44" t="s">
        <v>14649</v>
      </c>
      <c r="F702" s="44" t="s">
        <v>14650</v>
      </c>
      <c r="G702" s="58" t="s">
        <v>14651</v>
      </c>
      <c r="H702" s="44" t="s">
        <v>6387</v>
      </c>
      <c r="I702" s="44" t="s">
        <v>397</v>
      </c>
      <c r="J702" s="44" t="s">
        <v>785</v>
      </c>
      <c r="K702" s="44" t="s">
        <v>785</v>
      </c>
      <c r="L702" s="44" t="s">
        <v>11375</v>
      </c>
      <c r="M702" s="65" t="s">
        <v>11188</v>
      </c>
      <c r="N702" s="44" t="s">
        <v>749</v>
      </c>
      <c r="O702" s="44" t="s">
        <v>9924</v>
      </c>
      <c r="P702" s="44" t="s">
        <v>399</v>
      </c>
      <c r="Q702" s="44" t="s">
        <v>408</v>
      </c>
      <c r="R702" s="44" t="s">
        <v>14652</v>
      </c>
    </row>
    <row r="703" spans="1:18">
      <c r="A703" s="44" t="s">
        <v>287</v>
      </c>
      <c r="B703" s="44" t="s">
        <v>263</v>
      </c>
      <c r="C703" s="44" t="s">
        <v>402</v>
      </c>
      <c r="D703" s="45">
        <v>16636359</v>
      </c>
      <c r="E703" s="44" t="s">
        <v>2655</v>
      </c>
      <c r="F703" s="44" t="s">
        <v>13359</v>
      </c>
      <c r="G703" s="58" t="s">
        <v>13360</v>
      </c>
      <c r="H703" s="44" t="s">
        <v>2324</v>
      </c>
      <c r="I703" s="44" t="s">
        <v>397</v>
      </c>
      <c r="J703" s="44" t="s">
        <v>851</v>
      </c>
      <c r="K703" s="44" t="s">
        <v>851</v>
      </c>
      <c r="L703" s="44" t="s">
        <v>13361</v>
      </c>
      <c r="M703" s="65" t="s">
        <v>11188</v>
      </c>
      <c r="N703" s="44" t="s">
        <v>749</v>
      </c>
      <c r="O703" s="44" t="s">
        <v>551</v>
      </c>
      <c r="P703" s="44" t="s">
        <v>399</v>
      </c>
      <c r="Q703" s="44" t="s">
        <v>408</v>
      </c>
      <c r="R703" s="44" t="s">
        <v>13362</v>
      </c>
    </row>
    <row r="704" spans="1:18">
      <c r="A704" s="44" t="s">
        <v>287</v>
      </c>
      <c r="B704" s="44" t="s">
        <v>529</v>
      </c>
      <c r="C704" s="44" t="s">
        <v>402</v>
      </c>
      <c r="D704" s="45">
        <v>16189475</v>
      </c>
      <c r="E704" s="44" t="s">
        <v>11293</v>
      </c>
      <c r="F704" s="44" t="s">
        <v>11294</v>
      </c>
      <c r="G704" s="58" t="s">
        <v>11295</v>
      </c>
      <c r="H704" s="44" t="s">
        <v>5969</v>
      </c>
      <c r="I704" s="44" t="s">
        <v>397</v>
      </c>
      <c r="J704" s="44" t="s">
        <v>851</v>
      </c>
      <c r="K704" s="44" t="s">
        <v>851</v>
      </c>
      <c r="L704" s="44" t="s">
        <v>5294</v>
      </c>
      <c r="M704" s="65" t="s">
        <v>11296</v>
      </c>
      <c r="P704" s="44" t="s">
        <v>418</v>
      </c>
      <c r="Q704" s="44" t="s">
        <v>400</v>
      </c>
      <c r="R704" s="44" t="s">
        <v>11297</v>
      </c>
    </row>
    <row r="705" spans="1:18">
      <c r="A705" s="44" t="s">
        <v>287</v>
      </c>
      <c r="B705" s="44" t="s">
        <v>529</v>
      </c>
      <c r="C705" s="44" t="s">
        <v>402</v>
      </c>
      <c r="D705" s="45">
        <v>17290597</v>
      </c>
      <c r="E705" s="44" t="s">
        <v>12476</v>
      </c>
      <c r="F705" s="44" t="s">
        <v>12477</v>
      </c>
      <c r="G705" s="58" t="s">
        <v>12478</v>
      </c>
      <c r="H705" s="44" t="s">
        <v>2144</v>
      </c>
      <c r="I705" s="44" t="s">
        <v>397</v>
      </c>
      <c r="J705" s="44" t="s">
        <v>14782</v>
      </c>
      <c r="K705" s="44" t="s">
        <v>14782</v>
      </c>
      <c r="M705" s="65" t="s">
        <v>11296</v>
      </c>
      <c r="N705" s="44" t="s">
        <v>749</v>
      </c>
      <c r="P705" s="44" t="s">
        <v>399</v>
      </c>
      <c r="Q705" s="44" t="s">
        <v>408</v>
      </c>
      <c r="R705" s="44" t="s">
        <v>12479</v>
      </c>
    </row>
    <row r="706" spans="1:18">
      <c r="A706" s="44" t="s">
        <v>287</v>
      </c>
      <c r="B706" s="44" t="s">
        <v>529</v>
      </c>
      <c r="C706" s="44" t="s">
        <v>431</v>
      </c>
      <c r="D706" s="45">
        <v>12113586</v>
      </c>
      <c r="E706" s="44" t="s">
        <v>10583</v>
      </c>
      <c r="F706" s="44" t="s">
        <v>10584</v>
      </c>
      <c r="G706" s="58" t="s">
        <v>10585</v>
      </c>
      <c r="H706" s="44" t="s">
        <v>568</v>
      </c>
      <c r="I706" s="44" t="s">
        <v>397</v>
      </c>
      <c r="J706" s="44" t="s">
        <v>287</v>
      </c>
      <c r="K706" s="44" t="s">
        <v>287</v>
      </c>
      <c r="L706" s="44" t="s">
        <v>10586</v>
      </c>
      <c r="M706" s="65" t="s">
        <v>10587</v>
      </c>
      <c r="N706" s="44" t="s">
        <v>536</v>
      </c>
      <c r="O706" s="44" t="s">
        <v>536</v>
      </c>
      <c r="P706" s="44" t="s">
        <v>418</v>
      </c>
      <c r="Q706" s="44" t="s">
        <v>400</v>
      </c>
      <c r="R706" s="44" t="s">
        <v>10588</v>
      </c>
    </row>
    <row r="707" spans="1:18">
      <c r="A707" s="44" t="s">
        <v>287</v>
      </c>
      <c r="B707" s="44" t="s">
        <v>529</v>
      </c>
      <c r="C707" s="44" t="s">
        <v>431</v>
      </c>
      <c r="D707" s="45">
        <v>27165813</v>
      </c>
      <c r="E707" s="44" t="s">
        <v>9317</v>
      </c>
      <c r="F707" s="44" t="s">
        <v>9318</v>
      </c>
      <c r="G707" s="58" t="s">
        <v>9319</v>
      </c>
      <c r="H707" s="44" t="s">
        <v>202</v>
      </c>
      <c r="I707" s="44" t="s">
        <v>397</v>
      </c>
      <c r="J707" s="44" t="s">
        <v>287</v>
      </c>
      <c r="K707" s="44" t="s">
        <v>287</v>
      </c>
      <c r="L707" s="44" t="s">
        <v>9320</v>
      </c>
      <c r="M707" s="65" t="s">
        <v>15867</v>
      </c>
      <c r="N707" s="44" t="s">
        <v>749</v>
      </c>
      <c r="O707" s="44" t="s">
        <v>749</v>
      </c>
      <c r="P707" s="44" t="s">
        <v>3425</v>
      </c>
      <c r="Q707" s="44" t="s">
        <v>400</v>
      </c>
      <c r="R707" s="44" t="s">
        <v>9321</v>
      </c>
    </row>
    <row r="708" spans="1:18">
      <c r="A708" s="44" t="s">
        <v>287</v>
      </c>
      <c r="B708" s="44" t="s">
        <v>263</v>
      </c>
      <c r="C708" s="44" t="s">
        <v>402</v>
      </c>
      <c r="D708" s="45">
        <v>9251804</v>
      </c>
      <c r="E708" s="44" t="s">
        <v>13134</v>
      </c>
      <c r="F708" s="44" t="s">
        <v>13135</v>
      </c>
      <c r="G708" s="58" t="s">
        <v>13136</v>
      </c>
      <c r="H708" s="44" t="s">
        <v>6346</v>
      </c>
      <c r="I708" s="44" t="s">
        <v>397</v>
      </c>
      <c r="J708" s="44" t="s">
        <v>14782</v>
      </c>
      <c r="K708" s="44" t="s">
        <v>14782</v>
      </c>
      <c r="L708" s="44" t="s">
        <v>615</v>
      </c>
      <c r="M708" s="65" t="s">
        <v>9620</v>
      </c>
      <c r="N708" s="44" t="s">
        <v>536</v>
      </c>
      <c r="O708" s="44" t="s">
        <v>8130</v>
      </c>
      <c r="P708" s="44" t="s">
        <v>418</v>
      </c>
      <c r="Q708" s="44" t="s">
        <v>400</v>
      </c>
      <c r="R708" s="44" t="s">
        <v>13137</v>
      </c>
    </row>
    <row r="709" spans="1:18">
      <c r="A709" s="44" t="s">
        <v>287</v>
      </c>
      <c r="B709" s="44" t="s">
        <v>529</v>
      </c>
      <c r="C709" s="44" t="s">
        <v>402</v>
      </c>
      <c r="D709" s="45">
        <v>15271532</v>
      </c>
      <c r="E709" s="44" t="s">
        <v>11822</v>
      </c>
      <c r="F709" s="44" t="s">
        <v>11823</v>
      </c>
      <c r="G709" s="58" t="s">
        <v>11824</v>
      </c>
      <c r="H709" s="44" t="s">
        <v>2177</v>
      </c>
      <c r="I709" s="44" t="s">
        <v>397</v>
      </c>
      <c r="J709" s="44" t="s">
        <v>615</v>
      </c>
      <c r="K709" s="44" t="s">
        <v>615</v>
      </c>
      <c r="L709" s="44" t="s">
        <v>11825</v>
      </c>
      <c r="M709" s="65" t="s">
        <v>9620</v>
      </c>
      <c r="N709" s="44" t="s">
        <v>551</v>
      </c>
      <c r="P709" s="44" t="s">
        <v>399</v>
      </c>
      <c r="Q709" s="44" t="s">
        <v>400</v>
      </c>
      <c r="R709" s="44" t="s">
        <v>11826</v>
      </c>
    </row>
    <row r="710" spans="1:18">
      <c r="A710" s="44" t="s">
        <v>287</v>
      </c>
      <c r="B710" s="44" t="s">
        <v>529</v>
      </c>
      <c r="C710" s="44" t="s">
        <v>402</v>
      </c>
      <c r="D710" s="45">
        <v>16638378</v>
      </c>
      <c r="E710" s="44" t="s">
        <v>9617</v>
      </c>
      <c r="F710" s="44" t="s">
        <v>9618</v>
      </c>
      <c r="G710" s="58" t="s">
        <v>9619</v>
      </c>
      <c r="H710" s="44" t="s">
        <v>2177</v>
      </c>
      <c r="I710" s="44" t="s">
        <v>397</v>
      </c>
      <c r="J710" s="44" t="s">
        <v>14782</v>
      </c>
      <c r="K710" s="44" t="s">
        <v>14782</v>
      </c>
      <c r="L710" s="44" t="s">
        <v>615</v>
      </c>
      <c r="M710" s="65" t="s">
        <v>9620</v>
      </c>
      <c r="N710" s="44" t="s">
        <v>536</v>
      </c>
      <c r="P710" s="44" t="s">
        <v>399</v>
      </c>
      <c r="Q710" s="44" t="s">
        <v>408</v>
      </c>
      <c r="R710" s="44" t="s">
        <v>9621</v>
      </c>
    </row>
    <row r="711" spans="1:18">
      <c r="A711" s="44" t="s">
        <v>287</v>
      </c>
      <c r="B711" s="44" t="s">
        <v>529</v>
      </c>
      <c r="C711" s="44" t="s">
        <v>402</v>
      </c>
      <c r="D711" s="45">
        <v>11190804</v>
      </c>
      <c r="E711" s="44" t="s">
        <v>9308</v>
      </c>
      <c r="F711" s="44" t="s">
        <v>9309</v>
      </c>
      <c r="G711" s="58" t="s">
        <v>7867</v>
      </c>
      <c r="H711" s="44" t="s">
        <v>9310</v>
      </c>
      <c r="I711" s="44" t="s">
        <v>397</v>
      </c>
      <c r="J711" s="44" t="s">
        <v>14923</v>
      </c>
      <c r="K711" s="44" t="s">
        <v>14923</v>
      </c>
      <c r="L711" s="44" t="s">
        <v>2123</v>
      </c>
      <c r="M711" s="65" t="s">
        <v>9620</v>
      </c>
      <c r="N711" s="44" t="s">
        <v>551</v>
      </c>
      <c r="P711" s="44" t="s">
        <v>418</v>
      </c>
      <c r="Q711" s="44" t="s">
        <v>400</v>
      </c>
      <c r="R711" s="44" t="s">
        <v>9311</v>
      </c>
    </row>
    <row r="712" spans="1:18">
      <c r="A712" s="44" t="s">
        <v>289</v>
      </c>
      <c r="B712" s="44" t="s">
        <v>529</v>
      </c>
      <c r="C712" s="44" t="s">
        <v>402</v>
      </c>
      <c r="D712" s="45">
        <v>10992336</v>
      </c>
      <c r="E712" s="44" t="s">
        <v>1177</v>
      </c>
      <c r="F712" s="44" t="s">
        <v>2552</v>
      </c>
      <c r="G712" s="58" t="s">
        <v>2553</v>
      </c>
      <c r="H712" s="44" t="s">
        <v>2554</v>
      </c>
      <c r="I712" s="44" t="s">
        <v>397</v>
      </c>
      <c r="J712" s="44" t="s">
        <v>2555</v>
      </c>
      <c r="K712" s="44" t="s">
        <v>2555</v>
      </c>
      <c r="L712" s="44" t="s">
        <v>2556</v>
      </c>
      <c r="M712" s="65" t="s">
        <v>2557</v>
      </c>
      <c r="N712" s="44" t="s">
        <v>1125</v>
      </c>
      <c r="P712" s="44" t="s">
        <v>399</v>
      </c>
      <c r="Q712" s="44" t="s">
        <v>408</v>
      </c>
      <c r="R712" s="44" t="s">
        <v>2558</v>
      </c>
    </row>
    <row r="713" spans="1:18">
      <c r="A713" s="44" t="s">
        <v>287</v>
      </c>
      <c r="B713" s="44" t="s">
        <v>529</v>
      </c>
      <c r="C713" s="44" t="s">
        <v>431</v>
      </c>
      <c r="D713" s="45">
        <v>11194757</v>
      </c>
      <c r="E713" s="44" t="s">
        <v>12721</v>
      </c>
      <c r="F713" s="44" t="s">
        <v>12722</v>
      </c>
      <c r="G713" s="58" t="s">
        <v>12723</v>
      </c>
      <c r="H713" s="44" t="s">
        <v>142</v>
      </c>
      <c r="I713" s="44" t="s">
        <v>397</v>
      </c>
      <c r="J713" s="44" t="s">
        <v>12724</v>
      </c>
      <c r="K713" s="44" t="s">
        <v>12724</v>
      </c>
      <c r="L713" s="44" t="s">
        <v>12725</v>
      </c>
      <c r="M713" s="65" t="s">
        <v>11670</v>
      </c>
      <c r="N713" s="44" t="s">
        <v>536</v>
      </c>
      <c r="P713" s="44" t="s">
        <v>399</v>
      </c>
      <c r="Q713" s="44" t="s">
        <v>408</v>
      </c>
      <c r="R713" s="44" t="s">
        <v>12726</v>
      </c>
    </row>
    <row r="714" spans="1:18">
      <c r="A714" s="44" t="s">
        <v>287</v>
      </c>
      <c r="B714" s="44" t="s">
        <v>529</v>
      </c>
      <c r="C714" s="44" t="s">
        <v>402</v>
      </c>
      <c r="D714" s="45">
        <v>14433121</v>
      </c>
      <c r="E714" s="44" t="s">
        <v>3489</v>
      </c>
      <c r="F714" s="44" t="s">
        <v>11668</v>
      </c>
      <c r="G714" s="58" t="s">
        <v>11669</v>
      </c>
      <c r="H714" s="44" t="s">
        <v>4604</v>
      </c>
      <c r="I714" s="44" t="s">
        <v>397</v>
      </c>
      <c r="J714" s="44" t="s">
        <v>287</v>
      </c>
      <c r="K714" s="44" t="s">
        <v>287</v>
      </c>
      <c r="L714" s="44" t="s">
        <v>851</v>
      </c>
      <c r="M714" s="65" t="s">
        <v>11670</v>
      </c>
      <c r="N714" s="44" t="s">
        <v>536</v>
      </c>
      <c r="O714" s="44" t="s">
        <v>536</v>
      </c>
      <c r="P714" s="44" t="s">
        <v>399</v>
      </c>
      <c r="Q714" s="44" t="s">
        <v>400</v>
      </c>
      <c r="R714" s="44" t="s">
        <v>11671</v>
      </c>
    </row>
    <row r="715" spans="1:18">
      <c r="A715" s="44" t="s">
        <v>287</v>
      </c>
      <c r="B715" s="44" t="s">
        <v>529</v>
      </c>
      <c r="C715" s="44" t="s">
        <v>431</v>
      </c>
      <c r="D715" s="45">
        <v>15967585</v>
      </c>
      <c r="E715" s="44" t="s">
        <v>11856</v>
      </c>
      <c r="F715" s="44" t="s">
        <v>8094</v>
      </c>
      <c r="G715" s="58" t="s">
        <v>11857</v>
      </c>
      <c r="H715" s="44" t="s">
        <v>716</v>
      </c>
      <c r="I715" s="44" t="s">
        <v>397</v>
      </c>
      <c r="J715" s="44" t="s">
        <v>14782</v>
      </c>
      <c r="K715" s="44" t="s">
        <v>14782</v>
      </c>
      <c r="M715" s="65" t="s">
        <v>11670</v>
      </c>
      <c r="N715" s="44" t="s">
        <v>536</v>
      </c>
      <c r="P715" s="44" t="s">
        <v>399</v>
      </c>
      <c r="Q715" s="44" t="s">
        <v>408</v>
      </c>
      <c r="R715" s="44" t="s">
        <v>11858</v>
      </c>
    </row>
    <row r="716" spans="1:18">
      <c r="A716" s="44" t="s">
        <v>287</v>
      </c>
      <c r="B716" s="44" t="s">
        <v>529</v>
      </c>
      <c r="C716" s="44" t="s">
        <v>402</v>
      </c>
      <c r="D716" s="45">
        <v>12462253</v>
      </c>
      <c r="E716" s="44" t="s">
        <v>12520</v>
      </c>
      <c r="F716" s="44" t="s">
        <v>12521</v>
      </c>
      <c r="G716" s="58" t="s">
        <v>12522</v>
      </c>
      <c r="H716" s="44" t="s">
        <v>2330</v>
      </c>
      <c r="I716" s="44" t="s">
        <v>397</v>
      </c>
      <c r="J716" s="44" t="s">
        <v>10458</v>
      </c>
      <c r="K716" s="44" t="s">
        <v>10458</v>
      </c>
      <c r="L716" s="44" t="s">
        <v>12523</v>
      </c>
      <c r="M716" s="65" t="s">
        <v>11670</v>
      </c>
      <c r="N716" s="44" t="s">
        <v>536</v>
      </c>
      <c r="P716" s="44" t="s">
        <v>399</v>
      </c>
      <c r="Q716" s="44" t="s">
        <v>408</v>
      </c>
      <c r="R716" s="44" t="s">
        <v>12524</v>
      </c>
    </row>
    <row r="717" spans="1:18">
      <c r="A717" s="44" t="s">
        <v>287</v>
      </c>
      <c r="B717" s="44" t="s">
        <v>529</v>
      </c>
      <c r="C717" s="44" t="s">
        <v>402</v>
      </c>
      <c r="D717" s="45">
        <v>8989703</v>
      </c>
      <c r="E717" s="44" t="s">
        <v>11463</v>
      </c>
      <c r="F717" s="44" t="s">
        <v>11464</v>
      </c>
      <c r="G717" s="58" t="s">
        <v>11465</v>
      </c>
      <c r="H717" s="44" t="s">
        <v>2470</v>
      </c>
      <c r="I717" s="44" t="s">
        <v>397</v>
      </c>
      <c r="J717" s="44" t="s">
        <v>533</v>
      </c>
      <c r="K717" s="44" t="s">
        <v>533</v>
      </c>
      <c r="L717" s="44" t="s">
        <v>11466</v>
      </c>
      <c r="M717" s="65" t="s">
        <v>11467</v>
      </c>
      <c r="N717" s="44" t="s">
        <v>536</v>
      </c>
      <c r="O717" s="44" t="s">
        <v>287</v>
      </c>
      <c r="P717" s="44" t="s">
        <v>399</v>
      </c>
      <c r="Q717" s="44" t="s">
        <v>400</v>
      </c>
      <c r="R717" s="44" t="s">
        <v>11468</v>
      </c>
    </row>
    <row r="718" spans="1:18">
      <c r="A718" s="44" t="s">
        <v>287</v>
      </c>
      <c r="B718" s="44" t="s">
        <v>529</v>
      </c>
      <c r="C718" s="44" t="s">
        <v>402</v>
      </c>
      <c r="D718" s="45">
        <v>14433661</v>
      </c>
      <c r="E718" s="44" t="s">
        <v>9393</v>
      </c>
      <c r="F718" s="44" t="s">
        <v>9394</v>
      </c>
      <c r="G718" s="58" t="s">
        <v>9395</v>
      </c>
      <c r="H718" s="44" t="s">
        <v>591</v>
      </c>
      <c r="I718" s="44" t="s">
        <v>397</v>
      </c>
      <c r="J718" s="44" t="s">
        <v>14996</v>
      </c>
      <c r="K718" s="44" t="s">
        <v>14996</v>
      </c>
      <c r="L718" s="44" t="s">
        <v>9396</v>
      </c>
      <c r="M718" s="65" t="s">
        <v>15721</v>
      </c>
      <c r="N718" s="44" t="s">
        <v>551</v>
      </c>
      <c r="O718" s="44" t="s">
        <v>1244</v>
      </c>
      <c r="P718" s="44" t="s">
        <v>418</v>
      </c>
      <c r="Q718" s="44" t="s">
        <v>400</v>
      </c>
      <c r="R718" s="44" t="s">
        <v>9397</v>
      </c>
    </row>
    <row r="719" spans="1:18">
      <c r="A719" s="44" t="s">
        <v>287</v>
      </c>
      <c r="B719" s="44" t="s">
        <v>529</v>
      </c>
      <c r="C719" s="44" t="s">
        <v>402</v>
      </c>
      <c r="D719" s="45">
        <v>14933241</v>
      </c>
      <c r="E719" s="44" t="s">
        <v>9566</v>
      </c>
      <c r="F719" s="44" t="s">
        <v>9567</v>
      </c>
      <c r="G719" s="58" t="s">
        <v>9568</v>
      </c>
      <c r="H719" s="44" t="s">
        <v>645</v>
      </c>
      <c r="I719" s="44" t="s">
        <v>397</v>
      </c>
      <c r="J719" s="44" t="s">
        <v>15012</v>
      </c>
      <c r="K719" s="44" t="s">
        <v>15012</v>
      </c>
      <c r="L719" s="44" t="s">
        <v>622</v>
      </c>
      <c r="M719" s="65" t="s">
        <v>9366</v>
      </c>
      <c r="N719" s="44" t="s">
        <v>551</v>
      </c>
      <c r="P719" s="44" t="s">
        <v>418</v>
      </c>
      <c r="Q719" s="44" t="s">
        <v>400</v>
      </c>
      <c r="R719" s="44" t="s">
        <v>9569</v>
      </c>
    </row>
    <row r="720" spans="1:18">
      <c r="A720" s="44" t="s">
        <v>287</v>
      </c>
      <c r="B720" s="44" t="s">
        <v>529</v>
      </c>
      <c r="C720" s="44" t="s">
        <v>402</v>
      </c>
      <c r="D720" s="45">
        <v>14799689</v>
      </c>
      <c r="E720" s="44" t="s">
        <v>4196</v>
      </c>
      <c r="F720" s="44" t="s">
        <v>10696</v>
      </c>
      <c r="G720" s="58" t="s">
        <v>10152</v>
      </c>
      <c r="H720" s="44" t="s">
        <v>899</v>
      </c>
      <c r="I720" s="44" t="s">
        <v>397</v>
      </c>
      <c r="J720" s="44" t="s">
        <v>15006</v>
      </c>
      <c r="K720" s="44" t="s">
        <v>15006</v>
      </c>
      <c r="L720" s="44" t="s">
        <v>2231</v>
      </c>
      <c r="M720" s="65" t="s">
        <v>15922</v>
      </c>
      <c r="N720" s="44" t="s">
        <v>551</v>
      </c>
      <c r="P720" s="44" t="s">
        <v>399</v>
      </c>
      <c r="Q720" s="44" t="s">
        <v>400</v>
      </c>
      <c r="R720" s="44" t="s">
        <v>10697</v>
      </c>
    </row>
    <row r="721" spans="1:18">
      <c r="A721" s="44" t="s">
        <v>287</v>
      </c>
      <c r="B721" s="44" t="s">
        <v>263</v>
      </c>
      <c r="C721" s="44" t="s">
        <v>402</v>
      </c>
      <c r="D721" s="45">
        <v>18560217</v>
      </c>
      <c r="E721" s="44" t="s">
        <v>13205</v>
      </c>
      <c r="F721" s="44" t="s">
        <v>13206</v>
      </c>
      <c r="G721" s="58" t="s">
        <v>13207</v>
      </c>
      <c r="H721" s="44" t="s">
        <v>3129</v>
      </c>
      <c r="I721" s="44" t="s">
        <v>397</v>
      </c>
      <c r="J721" s="44" t="s">
        <v>2869</v>
      </c>
      <c r="K721" s="44" t="s">
        <v>2869</v>
      </c>
      <c r="L721" s="44" t="s">
        <v>13208</v>
      </c>
      <c r="M721" s="65" t="s">
        <v>13209</v>
      </c>
      <c r="N721" s="44" t="s">
        <v>536</v>
      </c>
      <c r="O721" s="44" t="s">
        <v>536</v>
      </c>
      <c r="P721" s="44" t="s">
        <v>399</v>
      </c>
      <c r="Q721" s="44" t="s">
        <v>408</v>
      </c>
      <c r="R721" s="44" t="s">
        <v>13210</v>
      </c>
    </row>
    <row r="722" spans="1:18">
      <c r="A722" s="44" t="s">
        <v>286</v>
      </c>
      <c r="B722" s="44" t="s">
        <v>529</v>
      </c>
      <c r="C722" s="44" t="s">
        <v>402</v>
      </c>
      <c r="D722" s="45">
        <v>9409327</v>
      </c>
      <c r="E722" s="44" t="s">
        <v>4297</v>
      </c>
      <c r="F722" s="44" t="s">
        <v>4298</v>
      </c>
      <c r="G722" s="58" t="s">
        <v>4299</v>
      </c>
      <c r="H722" s="44" t="s">
        <v>197</v>
      </c>
      <c r="I722" s="44" t="s">
        <v>397</v>
      </c>
      <c r="J722" s="44" t="s">
        <v>533</v>
      </c>
      <c r="K722" s="44" t="s">
        <v>533</v>
      </c>
      <c r="L722" s="44" t="s">
        <v>533</v>
      </c>
      <c r="M722" s="65" t="s">
        <v>766</v>
      </c>
      <c r="N722" s="44" t="s">
        <v>407</v>
      </c>
      <c r="O722" s="44" t="s">
        <v>533</v>
      </c>
      <c r="P722" s="44" t="s">
        <v>399</v>
      </c>
      <c r="Q722" s="44" t="s">
        <v>400</v>
      </c>
      <c r="R722" s="44" t="s">
        <v>4300</v>
      </c>
    </row>
    <row r="723" spans="1:18">
      <c r="A723" s="44" t="s">
        <v>286</v>
      </c>
      <c r="B723" s="44" t="s">
        <v>529</v>
      </c>
      <c r="C723" s="44" t="s">
        <v>402</v>
      </c>
      <c r="D723" s="45">
        <v>10050036</v>
      </c>
      <c r="E723" s="44" t="s">
        <v>4643</v>
      </c>
      <c r="F723" s="44" t="s">
        <v>4644</v>
      </c>
      <c r="G723" s="58" t="s">
        <v>4645</v>
      </c>
      <c r="H723" s="44" t="s">
        <v>2444</v>
      </c>
      <c r="I723" s="44" t="s">
        <v>397</v>
      </c>
      <c r="J723" s="44" t="s">
        <v>14890</v>
      </c>
      <c r="K723" s="44" t="s">
        <v>14890</v>
      </c>
      <c r="L723" s="44" t="s">
        <v>4646</v>
      </c>
      <c r="M723" s="65" t="s">
        <v>766</v>
      </c>
      <c r="N723" s="44" t="s">
        <v>423</v>
      </c>
      <c r="P723" s="44" t="s">
        <v>399</v>
      </c>
      <c r="Q723" s="44" t="s">
        <v>400</v>
      </c>
      <c r="R723" s="44" t="s">
        <v>4647</v>
      </c>
    </row>
    <row r="724" spans="1:18">
      <c r="A724" s="44" t="s">
        <v>286</v>
      </c>
      <c r="B724" s="44" t="s">
        <v>529</v>
      </c>
      <c r="C724" s="44" t="s">
        <v>402</v>
      </c>
      <c r="D724" s="45">
        <v>11395397</v>
      </c>
      <c r="E724" s="44" t="s">
        <v>4061</v>
      </c>
      <c r="F724" s="44" t="s">
        <v>740</v>
      </c>
      <c r="G724" s="58" t="s">
        <v>4062</v>
      </c>
      <c r="H724" s="44" t="s">
        <v>2470</v>
      </c>
      <c r="I724" s="44" t="s">
        <v>397</v>
      </c>
      <c r="J724" s="44" t="s">
        <v>533</v>
      </c>
      <c r="K724" s="44" t="s">
        <v>533</v>
      </c>
      <c r="L724" s="44" t="s">
        <v>533</v>
      </c>
      <c r="M724" s="65" t="s">
        <v>766</v>
      </c>
      <c r="N724" s="44" t="s">
        <v>407</v>
      </c>
      <c r="P724" s="44" t="s">
        <v>399</v>
      </c>
      <c r="Q724" s="44" t="s">
        <v>400</v>
      </c>
      <c r="R724" s="44" t="s">
        <v>4063</v>
      </c>
    </row>
    <row r="725" spans="1:18">
      <c r="A725" s="44" t="s">
        <v>286</v>
      </c>
      <c r="B725" s="44" t="s">
        <v>529</v>
      </c>
      <c r="C725" s="44" t="s">
        <v>402</v>
      </c>
      <c r="D725" s="45">
        <v>16477916</v>
      </c>
      <c r="E725" s="44" t="s">
        <v>4088</v>
      </c>
      <c r="F725" s="44" t="s">
        <v>4089</v>
      </c>
      <c r="G725" s="58" t="s">
        <v>4090</v>
      </c>
      <c r="H725" s="44" t="s">
        <v>2050</v>
      </c>
      <c r="I725" s="44" t="s">
        <v>397</v>
      </c>
      <c r="J725" s="44" t="s">
        <v>15040</v>
      </c>
      <c r="K725" s="44" t="s">
        <v>15040</v>
      </c>
      <c r="L725" s="44" t="s">
        <v>533</v>
      </c>
      <c r="M725" s="65" t="s">
        <v>766</v>
      </c>
      <c r="N725" s="44" t="s">
        <v>398</v>
      </c>
      <c r="P725" s="44" t="s">
        <v>418</v>
      </c>
      <c r="Q725" s="44" t="s">
        <v>400</v>
      </c>
      <c r="R725" s="44" t="s">
        <v>4091</v>
      </c>
    </row>
    <row r="726" spans="1:18">
      <c r="A726" s="44" t="s">
        <v>286</v>
      </c>
      <c r="B726" s="44" t="s">
        <v>529</v>
      </c>
      <c r="C726" s="44" t="s">
        <v>402</v>
      </c>
      <c r="D726" s="45">
        <v>17004011</v>
      </c>
      <c r="E726" s="44" t="s">
        <v>4448</v>
      </c>
      <c r="F726" s="44" t="s">
        <v>4449</v>
      </c>
      <c r="G726" s="58" t="s">
        <v>4450</v>
      </c>
      <c r="H726" s="44" t="s">
        <v>2470</v>
      </c>
      <c r="I726" s="44" t="s">
        <v>397</v>
      </c>
      <c r="J726" s="44" t="s">
        <v>2051</v>
      </c>
      <c r="K726" s="44" t="s">
        <v>2051</v>
      </c>
      <c r="L726" s="44" t="s">
        <v>2051</v>
      </c>
      <c r="M726" s="65" t="s">
        <v>766</v>
      </c>
      <c r="N726" s="44" t="s">
        <v>407</v>
      </c>
      <c r="O726" s="44" t="s">
        <v>3415</v>
      </c>
      <c r="P726" s="44" t="s">
        <v>399</v>
      </c>
      <c r="Q726" s="44" t="s">
        <v>408</v>
      </c>
      <c r="R726" s="44" t="s">
        <v>4451</v>
      </c>
    </row>
    <row r="727" spans="1:18">
      <c r="A727" s="44" t="s">
        <v>390</v>
      </c>
      <c r="B727" s="44" t="s">
        <v>529</v>
      </c>
      <c r="C727" s="44" t="s">
        <v>402</v>
      </c>
      <c r="D727" s="45">
        <v>17257975</v>
      </c>
      <c r="E727" s="44" t="s">
        <v>762</v>
      </c>
      <c r="F727" s="44" t="s">
        <v>763</v>
      </c>
      <c r="G727" s="58" t="s">
        <v>764</v>
      </c>
      <c r="H727" s="44" t="s">
        <v>549</v>
      </c>
      <c r="I727" s="44" t="s">
        <v>397</v>
      </c>
      <c r="J727" s="44" t="s">
        <v>765</v>
      </c>
      <c r="K727" s="44" t="s">
        <v>765</v>
      </c>
      <c r="L727" s="44" t="s">
        <v>534</v>
      </c>
      <c r="M727" s="65" t="s">
        <v>766</v>
      </c>
      <c r="N727" s="44" t="s">
        <v>407</v>
      </c>
      <c r="O727" s="44" t="s">
        <v>286</v>
      </c>
      <c r="P727" s="44" t="s">
        <v>399</v>
      </c>
      <c r="Q727" s="44" t="s">
        <v>408</v>
      </c>
      <c r="R727" s="44" t="s">
        <v>767</v>
      </c>
    </row>
    <row r="728" spans="1:18">
      <c r="A728" s="44" t="s">
        <v>287</v>
      </c>
      <c r="B728" s="44" t="s">
        <v>529</v>
      </c>
      <c r="C728" s="44" t="s">
        <v>402</v>
      </c>
      <c r="D728" s="45">
        <v>4928028</v>
      </c>
      <c r="E728" s="44" t="s">
        <v>10826</v>
      </c>
      <c r="F728" s="44" t="s">
        <v>10827</v>
      </c>
      <c r="G728" s="58" t="s">
        <v>10828</v>
      </c>
      <c r="H728" s="44" t="s">
        <v>2165</v>
      </c>
      <c r="I728" s="44" t="s">
        <v>397</v>
      </c>
      <c r="J728" s="44" t="s">
        <v>12483</v>
      </c>
      <c r="K728" s="44" t="s">
        <v>12483</v>
      </c>
      <c r="L728" s="44" t="s">
        <v>10829</v>
      </c>
      <c r="M728" s="65" t="s">
        <v>15417</v>
      </c>
      <c r="N728" s="44" t="s">
        <v>551</v>
      </c>
      <c r="P728" s="44" t="s">
        <v>399</v>
      </c>
      <c r="Q728" s="44" t="s">
        <v>400</v>
      </c>
      <c r="R728" s="44" t="s">
        <v>10830</v>
      </c>
    </row>
    <row r="729" spans="1:18">
      <c r="A729" s="44" t="s">
        <v>287</v>
      </c>
      <c r="B729" s="44" t="s">
        <v>391</v>
      </c>
      <c r="C729" s="44" t="s">
        <v>402</v>
      </c>
      <c r="D729" s="45">
        <v>4260144</v>
      </c>
      <c r="E729" s="44" t="s">
        <v>7605</v>
      </c>
      <c r="F729" s="44" t="s">
        <v>2576</v>
      </c>
      <c r="G729" s="58" t="s">
        <v>7606</v>
      </c>
      <c r="H729" s="44" t="s">
        <v>927</v>
      </c>
      <c r="I729" s="44" t="s">
        <v>397</v>
      </c>
      <c r="J729" s="44" t="s">
        <v>6606</v>
      </c>
      <c r="K729" s="44" t="s">
        <v>7607</v>
      </c>
      <c r="M729" s="65" t="s">
        <v>6885</v>
      </c>
      <c r="N729" s="44" t="s">
        <v>536</v>
      </c>
      <c r="P729" s="44" t="s">
        <v>399</v>
      </c>
      <c r="Q729" s="44" t="s">
        <v>400</v>
      </c>
      <c r="R729" s="44" t="s">
        <v>7608</v>
      </c>
    </row>
    <row r="730" spans="1:18">
      <c r="A730" s="44" t="s">
        <v>287</v>
      </c>
      <c r="B730" s="44" t="s">
        <v>529</v>
      </c>
      <c r="C730" s="44" t="s">
        <v>402</v>
      </c>
      <c r="D730" s="45">
        <v>5134696</v>
      </c>
      <c r="E730" s="44" t="s">
        <v>12673</v>
      </c>
      <c r="F730" s="44" t="s">
        <v>12674</v>
      </c>
      <c r="G730" s="58" t="s">
        <v>12675</v>
      </c>
      <c r="H730" s="44" t="s">
        <v>927</v>
      </c>
      <c r="I730" s="44" t="s">
        <v>397</v>
      </c>
      <c r="J730" s="44" t="s">
        <v>6606</v>
      </c>
      <c r="K730" s="44" t="s">
        <v>6606</v>
      </c>
      <c r="M730" s="65" t="s">
        <v>6885</v>
      </c>
      <c r="N730" s="44" t="s">
        <v>551</v>
      </c>
      <c r="P730" s="44" t="s">
        <v>399</v>
      </c>
      <c r="Q730" s="44" t="s">
        <v>400</v>
      </c>
      <c r="R730" s="44" t="s">
        <v>12676</v>
      </c>
    </row>
    <row r="731" spans="1:18">
      <c r="A731" s="44" t="s">
        <v>287</v>
      </c>
      <c r="B731" s="44" t="s">
        <v>391</v>
      </c>
      <c r="C731" s="44" t="s">
        <v>431</v>
      </c>
      <c r="D731" s="45">
        <v>9380838</v>
      </c>
      <c r="E731" s="44" t="s">
        <v>1308</v>
      </c>
      <c r="F731" s="44" t="s">
        <v>6884</v>
      </c>
      <c r="G731" s="58" t="s">
        <v>6621</v>
      </c>
      <c r="H731" s="44" t="s">
        <v>248</v>
      </c>
      <c r="I731" s="44" t="s">
        <v>397</v>
      </c>
      <c r="J731" s="44" t="s">
        <v>6606</v>
      </c>
      <c r="K731" s="44" t="s">
        <v>6606</v>
      </c>
      <c r="L731" s="44" t="s">
        <v>1142</v>
      </c>
      <c r="M731" s="65" t="s">
        <v>6885</v>
      </c>
      <c r="N731" s="44" t="s">
        <v>536</v>
      </c>
      <c r="O731" s="44" t="s">
        <v>6886</v>
      </c>
      <c r="P731" s="44" t="s">
        <v>418</v>
      </c>
      <c r="Q731" s="44" t="s">
        <v>400</v>
      </c>
      <c r="R731" s="44" t="s">
        <v>6887</v>
      </c>
    </row>
    <row r="732" spans="1:18">
      <c r="A732" s="44" t="s">
        <v>287</v>
      </c>
      <c r="B732" s="44" t="s">
        <v>263</v>
      </c>
      <c r="C732" s="44" t="s">
        <v>402</v>
      </c>
      <c r="D732" s="45">
        <v>9989670</v>
      </c>
      <c r="E732" s="44" t="s">
        <v>14376</v>
      </c>
      <c r="F732" s="44" t="s">
        <v>14377</v>
      </c>
      <c r="G732" s="58" t="s">
        <v>6675</v>
      </c>
      <c r="H732" s="44" t="s">
        <v>248</v>
      </c>
      <c r="I732" s="44" t="s">
        <v>397</v>
      </c>
      <c r="J732" s="44" t="s">
        <v>6606</v>
      </c>
      <c r="K732" s="44" t="s">
        <v>6606</v>
      </c>
      <c r="L732" s="44" t="s">
        <v>7535</v>
      </c>
      <c r="M732" s="65" t="s">
        <v>6885</v>
      </c>
      <c r="N732" s="44" t="s">
        <v>536</v>
      </c>
      <c r="O732" s="44" t="s">
        <v>6846</v>
      </c>
      <c r="P732" s="44" t="s">
        <v>399</v>
      </c>
      <c r="Q732" s="44" t="s">
        <v>400</v>
      </c>
      <c r="R732" s="44" t="s">
        <v>14378</v>
      </c>
    </row>
    <row r="733" spans="1:18">
      <c r="A733" s="44" t="s">
        <v>287</v>
      </c>
      <c r="B733" s="44" t="s">
        <v>529</v>
      </c>
      <c r="C733" s="44" t="s">
        <v>402</v>
      </c>
      <c r="D733" s="45">
        <v>17890998</v>
      </c>
      <c r="E733" s="44" t="s">
        <v>10120</v>
      </c>
      <c r="F733" s="44" t="s">
        <v>10121</v>
      </c>
      <c r="G733" s="58" t="s">
        <v>10122</v>
      </c>
      <c r="H733" s="44" t="s">
        <v>2075</v>
      </c>
      <c r="I733" s="44" t="s">
        <v>397</v>
      </c>
      <c r="J733" s="44" t="s">
        <v>5430</v>
      </c>
      <c r="K733" s="44" t="s">
        <v>5430</v>
      </c>
      <c r="L733" s="44" t="s">
        <v>7622</v>
      </c>
      <c r="M733" s="65" t="s">
        <v>6885</v>
      </c>
      <c r="N733" s="44" t="s">
        <v>551</v>
      </c>
      <c r="O733" s="44" t="s">
        <v>749</v>
      </c>
      <c r="P733" s="44" t="s">
        <v>399</v>
      </c>
      <c r="Q733" s="44" t="s">
        <v>408</v>
      </c>
      <c r="R733" s="44" t="s">
        <v>10123</v>
      </c>
    </row>
    <row r="734" spans="1:18">
      <c r="A734" s="44" t="s">
        <v>287</v>
      </c>
      <c r="B734" s="44" t="s">
        <v>391</v>
      </c>
      <c r="C734" s="44" t="s">
        <v>431</v>
      </c>
      <c r="D734" s="45">
        <v>3132290</v>
      </c>
      <c r="E734" s="44" t="s">
        <v>9044</v>
      </c>
      <c r="F734" s="44" t="s">
        <v>9045</v>
      </c>
      <c r="G734" s="58" t="s">
        <v>9046</v>
      </c>
      <c r="H734" s="44" t="s">
        <v>413</v>
      </c>
      <c r="I734" s="44" t="s">
        <v>397</v>
      </c>
      <c r="J734" s="44" t="s">
        <v>6606</v>
      </c>
      <c r="K734" s="44" t="s">
        <v>6606</v>
      </c>
      <c r="M734" s="65" t="s">
        <v>7637</v>
      </c>
      <c r="N734" s="44" t="s">
        <v>536</v>
      </c>
      <c r="O734" s="44" t="s">
        <v>274</v>
      </c>
      <c r="P734" s="44" t="s">
        <v>399</v>
      </c>
      <c r="Q734" s="44" t="s">
        <v>408</v>
      </c>
      <c r="R734" s="44" t="s">
        <v>9047</v>
      </c>
    </row>
    <row r="735" spans="1:18">
      <c r="A735" s="44" t="s">
        <v>287</v>
      </c>
      <c r="B735" s="44" t="s">
        <v>391</v>
      </c>
      <c r="C735" s="44" t="s">
        <v>402</v>
      </c>
      <c r="D735" s="45">
        <v>12207754</v>
      </c>
      <c r="E735" s="44" t="s">
        <v>7683</v>
      </c>
      <c r="F735" s="44" t="s">
        <v>7684</v>
      </c>
      <c r="G735" s="58" t="s">
        <v>7685</v>
      </c>
      <c r="H735" s="44" t="s">
        <v>78</v>
      </c>
      <c r="I735" s="44" t="s">
        <v>397</v>
      </c>
      <c r="J735" s="44" t="s">
        <v>6606</v>
      </c>
      <c r="K735" s="44" t="s">
        <v>6606</v>
      </c>
      <c r="L735" s="44" t="s">
        <v>7686</v>
      </c>
      <c r="M735" s="65" t="s">
        <v>7637</v>
      </c>
      <c r="N735" s="44" t="s">
        <v>536</v>
      </c>
      <c r="O735" s="44" t="s">
        <v>536</v>
      </c>
      <c r="P735" s="44" t="s">
        <v>418</v>
      </c>
      <c r="Q735" s="44" t="s">
        <v>400</v>
      </c>
      <c r="R735" s="44" t="s">
        <v>7687</v>
      </c>
    </row>
    <row r="736" spans="1:18">
      <c r="A736" s="44" t="s">
        <v>287</v>
      </c>
      <c r="B736" s="44" t="s">
        <v>391</v>
      </c>
      <c r="C736" s="44" t="s">
        <v>431</v>
      </c>
      <c r="D736" s="45">
        <v>13501952</v>
      </c>
      <c r="E736" s="44" t="s">
        <v>7307</v>
      </c>
      <c r="F736" s="44" t="s">
        <v>7308</v>
      </c>
      <c r="G736" s="58" t="s">
        <v>7309</v>
      </c>
      <c r="H736" s="44" t="s">
        <v>413</v>
      </c>
      <c r="I736" s="44" t="s">
        <v>397</v>
      </c>
      <c r="J736" s="44" t="s">
        <v>6606</v>
      </c>
      <c r="K736" s="44" t="s">
        <v>6606</v>
      </c>
      <c r="M736" s="65" t="s">
        <v>7637</v>
      </c>
      <c r="N736" s="44" t="s">
        <v>551</v>
      </c>
      <c r="O736" s="44" t="s">
        <v>1244</v>
      </c>
      <c r="P736" s="44" t="s">
        <v>399</v>
      </c>
      <c r="Q736" s="44" t="s">
        <v>408</v>
      </c>
      <c r="R736" s="44" t="s">
        <v>7310</v>
      </c>
    </row>
    <row r="737" spans="1:18">
      <c r="A737" s="44" t="s">
        <v>287</v>
      </c>
      <c r="B737" s="44" t="s">
        <v>391</v>
      </c>
      <c r="C737" s="44" t="s">
        <v>402</v>
      </c>
      <c r="D737" s="45">
        <v>15669234</v>
      </c>
      <c r="E737" s="44" t="s">
        <v>7634</v>
      </c>
      <c r="F737" s="44" t="s">
        <v>7635</v>
      </c>
      <c r="G737" s="58" t="s">
        <v>7636</v>
      </c>
      <c r="H737" s="44" t="s">
        <v>78</v>
      </c>
      <c r="I737" s="44" t="s">
        <v>397</v>
      </c>
      <c r="J737" s="44" t="s">
        <v>6606</v>
      </c>
      <c r="K737" s="44" t="s">
        <v>6606</v>
      </c>
      <c r="M737" s="65" t="s">
        <v>7637</v>
      </c>
      <c r="N737" s="44" t="s">
        <v>536</v>
      </c>
      <c r="O737" s="44" t="s">
        <v>274</v>
      </c>
      <c r="P737" s="44" t="s">
        <v>399</v>
      </c>
      <c r="Q737" s="44" t="s">
        <v>408</v>
      </c>
      <c r="R737" s="44" t="s">
        <v>7638</v>
      </c>
    </row>
    <row r="738" spans="1:18">
      <c r="A738" s="44" t="s">
        <v>286</v>
      </c>
      <c r="B738" s="44" t="s">
        <v>529</v>
      </c>
      <c r="C738" s="44" t="s">
        <v>402</v>
      </c>
      <c r="D738" s="45">
        <v>14114206</v>
      </c>
      <c r="E738" s="44" t="s">
        <v>1442</v>
      </c>
      <c r="F738" s="44" t="s">
        <v>4452</v>
      </c>
      <c r="G738" s="58" t="s">
        <v>4453</v>
      </c>
      <c r="H738" s="44" t="s">
        <v>915</v>
      </c>
      <c r="I738" s="44" t="s">
        <v>397</v>
      </c>
      <c r="J738" s="44" t="s">
        <v>435</v>
      </c>
      <c r="K738" s="44" t="s">
        <v>435</v>
      </c>
      <c r="L738" s="44" t="s">
        <v>906</v>
      </c>
      <c r="M738" s="65" t="s">
        <v>15715</v>
      </c>
      <c r="N738" s="44" t="s">
        <v>398</v>
      </c>
      <c r="O738" s="44" t="s">
        <v>4454</v>
      </c>
      <c r="P738" s="44" t="s">
        <v>399</v>
      </c>
      <c r="Q738" s="44" t="s">
        <v>408</v>
      </c>
      <c r="R738" s="44" t="s">
        <v>4455</v>
      </c>
    </row>
    <row r="739" spans="1:18">
      <c r="A739" s="44" t="s">
        <v>286</v>
      </c>
      <c r="B739" s="44" t="s">
        <v>391</v>
      </c>
      <c r="C739" s="44" t="s">
        <v>431</v>
      </c>
      <c r="D739" s="45">
        <v>5131927</v>
      </c>
      <c r="E739" s="44" t="s">
        <v>3940</v>
      </c>
      <c r="F739" s="44" t="s">
        <v>3941</v>
      </c>
      <c r="G739" s="58" t="s">
        <v>3942</v>
      </c>
      <c r="H739" s="44" t="s">
        <v>413</v>
      </c>
      <c r="I739" s="44" t="s">
        <v>397</v>
      </c>
      <c r="J739" s="44" t="s">
        <v>14810</v>
      </c>
      <c r="K739" s="44" t="s">
        <v>14810</v>
      </c>
      <c r="M739" s="65" t="s">
        <v>15715</v>
      </c>
      <c r="N739" s="44" t="s">
        <v>398</v>
      </c>
      <c r="O739" s="44" t="s">
        <v>398</v>
      </c>
      <c r="P739" s="44" t="s">
        <v>399</v>
      </c>
      <c r="Q739" s="44" t="s">
        <v>408</v>
      </c>
      <c r="R739" s="44" t="s">
        <v>3943</v>
      </c>
    </row>
    <row r="740" spans="1:18">
      <c r="A740" s="44" t="s">
        <v>286</v>
      </c>
      <c r="B740" s="44" t="s">
        <v>391</v>
      </c>
      <c r="C740" s="44" t="s">
        <v>402</v>
      </c>
      <c r="D740" s="45">
        <v>14228005</v>
      </c>
      <c r="E740" s="44" t="s">
        <v>3417</v>
      </c>
      <c r="F740" s="44" t="s">
        <v>3418</v>
      </c>
      <c r="G740" s="58" t="s">
        <v>3419</v>
      </c>
      <c r="H740" s="44" t="s">
        <v>78</v>
      </c>
      <c r="I740" s="44" t="s">
        <v>397</v>
      </c>
      <c r="J740" s="44" t="s">
        <v>5174</v>
      </c>
      <c r="K740" s="44" t="s">
        <v>5174</v>
      </c>
      <c r="M740" s="65" t="s">
        <v>15715</v>
      </c>
      <c r="N740" s="44" t="s">
        <v>398</v>
      </c>
      <c r="O740" s="44" t="s">
        <v>3420</v>
      </c>
      <c r="P740" s="44" t="s">
        <v>418</v>
      </c>
      <c r="Q740" s="44" t="s">
        <v>400</v>
      </c>
      <c r="R740" s="44" t="s">
        <v>3421</v>
      </c>
    </row>
    <row r="741" spans="1:18">
      <c r="A741" s="44" t="s">
        <v>286</v>
      </c>
      <c r="B741" s="44" t="s">
        <v>529</v>
      </c>
      <c r="C741" s="44" t="s">
        <v>402</v>
      </c>
      <c r="D741" s="45">
        <v>12010275</v>
      </c>
      <c r="E741" s="44" t="s">
        <v>4146</v>
      </c>
      <c r="F741" s="44" t="s">
        <v>3308</v>
      </c>
      <c r="G741" s="58" t="s">
        <v>2465</v>
      </c>
      <c r="H741" s="44" t="s">
        <v>13</v>
      </c>
      <c r="I741" s="44" t="s">
        <v>397</v>
      </c>
      <c r="J741" s="44" t="s">
        <v>1158</v>
      </c>
      <c r="K741" s="44" t="s">
        <v>1158</v>
      </c>
      <c r="L741" s="44" t="s">
        <v>4147</v>
      </c>
      <c r="M741" s="65" t="s">
        <v>929</v>
      </c>
      <c r="N741" s="44" t="s">
        <v>407</v>
      </c>
      <c r="O741" s="44" t="s">
        <v>274</v>
      </c>
      <c r="P741" s="44" t="s">
        <v>399</v>
      </c>
      <c r="Q741" s="44" t="s">
        <v>408</v>
      </c>
      <c r="R741" s="44" t="s">
        <v>4148</v>
      </c>
    </row>
    <row r="742" spans="1:18">
      <c r="A742" s="44" t="s">
        <v>390</v>
      </c>
      <c r="B742" s="44" t="s">
        <v>529</v>
      </c>
      <c r="C742" s="44" t="s">
        <v>402</v>
      </c>
      <c r="D742" s="45">
        <v>4349397</v>
      </c>
      <c r="E742" s="44" t="s">
        <v>924</v>
      </c>
      <c r="F742" s="44" t="s">
        <v>925</v>
      </c>
      <c r="G742" s="58" t="s">
        <v>926</v>
      </c>
      <c r="H742" s="44" t="s">
        <v>927</v>
      </c>
      <c r="I742" s="44" t="s">
        <v>397</v>
      </c>
      <c r="J742" s="44" t="s">
        <v>493</v>
      </c>
      <c r="K742" s="44" t="s">
        <v>493</v>
      </c>
      <c r="L742" s="44" t="s">
        <v>928</v>
      </c>
      <c r="M742" s="65" t="s">
        <v>929</v>
      </c>
      <c r="N742" s="44" t="s">
        <v>407</v>
      </c>
      <c r="O742" s="44" t="s">
        <v>930</v>
      </c>
      <c r="P742" s="44" t="s">
        <v>399</v>
      </c>
      <c r="Q742" s="44" t="s">
        <v>400</v>
      </c>
      <c r="R742" s="44" t="s">
        <v>931</v>
      </c>
    </row>
    <row r="743" spans="1:18">
      <c r="A743" s="44" t="s">
        <v>286</v>
      </c>
      <c r="B743" s="44" t="s">
        <v>391</v>
      </c>
      <c r="C743" s="44" t="s">
        <v>816</v>
      </c>
      <c r="D743" s="45">
        <v>82098696</v>
      </c>
      <c r="E743" s="44" t="s">
        <v>3888</v>
      </c>
      <c r="F743" s="44" t="s">
        <v>3889</v>
      </c>
      <c r="G743" s="58" t="s">
        <v>1605</v>
      </c>
      <c r="H743" s="44" t="s">
        <v>78</v>
      </c>
      <c r="I743" s="44" t="s">
        <v>397</v>
      </c>
      <c r="J743" s="44" t="s">
        <v>493</v>
      </c>
      <c r="K743" s="44" t="s">
        <v>493</v>
      </c>
      <c r="L743" s="44" t="s">
        <v>3890</v>
      </c>
      <c r="M743" s="65" t="s">
        <v>929</v>
      </c>
      <c r="N743" s="44" t="s">
        <v>398</v>
      </c>
      <c r="O743" s="44" t="s">
        <v>3487</v>
      </c>
      <c r="P743" s="44" t="s">
        <v>399</v>
      </c>
      <c r="Q743" s="44" t="s">
        <v>408</v>
      </c>
      <c r="R743" s="44" t="s">
        <v>3891</v>
      </c>
    </row>
    <row r="744" spans="1:18">
      <c r="A744" s="44" t="s">
        <v>390</v>
      </c>
      <c r="B744" s="44" t="s">
        <v>529</v>
      </c>
      <c r="C744" s="44" t="s">
        <v>402</v>
      </c>
      <c r="D744" s="45">
        <v>6264934</v>
      </c>
      <c r="E744" s="44" t="s">
        <v>912</v>
      </c>
      <c r="F744" s="44" t="s">
        <v>913</v>
      </c>
      <c r="G744" s="58" t="s">
        <v>914</v>
      </c>
      <c r="H744" s="44" t="s">
        <v>915</v>
      </c>
      <c r="I744" s="44" t="s">
        <v>397</v>
      </c>
      <c r="J744" s="44" t="s">
        <v>14782</v>
      </c>
      <c r="K744" s="44" t="s">
        <v>14782</v>
      </c>
      <c r="M744" s="65" t="s">
        <v>929</v>
      </c>
      <c r="N744" s="44" t="s">
        <v>398</v>
      </c>
      <c r="O744" s="44" t="s">
        <v>916</v>
      </c>
      <c r="P744" s="44" t="s">
        <v>399</v>
      </c>
      <c r="Q744" s="44" t="s">
        <v>408</v>
      </c>
      <c r="R744" s="44" t="s">
        <v>917</v>
      </c>
    </row>
    <row r="745" spans="1:18">
      <c r="A745" s="44" t="s">
        <v>390</v>
      </c>
      <c r="B745" s="44" t="s">
        <v>391</v>
      </c>
      <c r="C745" s="44" t="s">
        <v>402</v>
      </c>
      <c r="D745" s="45">
        <v>17617624</v>
      </c>
      <c r="E745" s="44" t="s">
        <v>420</v>
      </c>
      <c r="F745" s="44" t="s">
        <v>421</v>
      </c>
      <c r="G745" s="58" t="s">
        <v>422</v>
      </c>
      <c r="H745" s="44" t="s">
        <v>78</v>
      </c>
      <c r="I745" s="44" t="s">
        <v>397</v>
      </c>
      <c r="J745" s="44" t="s">
        <v>435</v>
      </c>
      <c r="K745" s="44" t="s">
        <v>435</v>
      </c>
      <c r="L745" s="44" t="s">
        <v>423</v>
      </c>
      <c r="M745" s="65" t="s">
        <v>929</v>
      </c>
      <c r="N745" s="44" t="s">
        <v>398</v>
      </c>
      <c r="O745" s="44" t="s">
        <v>424</v>
      </c>
      <c r="P745" s="44" t="s">
        <v>399</v>
      </c>
      <c r="Q745" s="44" t="s">
        <v>408</v>
      </c>
      <c r="R745" s="44" t="s">
        <v>425</v>
      </c>
    </row>
    <row r="746" spans="1:18">
      <c r="A746" s="44" t="s">
        <v>286</v>
      </c>
      <c r="B746" s="44" t="s">
        <v>391</v>
      </c>
      <c r="C746" s="44" t="s">
        <v>431</v>
      </c>
      <c r="D746" s="45">
        <v>20544211</v>
      </c>
      <c r="E746" s="44" t="s">
        <v>3354</v>
      </c>
      <c r="F746" s="44" t="s">
        <v>3355</v>
      </c>
      <c r="G746" s="58" t="s">
        <v>3356</v>
      </c>
      <c r="H746" s="44" t="s">
        <v>248</v>
      </c>
      <c r="I746" s="44" t="s">
        <v>397</v>
      </c>
      <c r="J746" s="44" t="s">
        <v>435</v>
      </c>
      <c r="K746" s="44" t="s">
        <v>435</v>
      </c>
      <c r="L746" s="44" t="s">
        <v>3357</v>
      </c>
      <c r="M746" s="65" t="s">
        <v>929</v>
      </c>
      <c r="N746" s="44" t="s">
        <v>407</v>
      </c>
      <c r="O746" s="44" t="s">
        <v>274</v>
      </c>
      <c r="P746" s="44" t="s">
        <v>399</v>
      </c>
      <c r="Q746" s="44" t="s">
        <v>400</v>
      </c>
      <c r="R746" s="44" t="s">
        <v>3358</v>
      </c>
    </row>
    <row r="747" spans="1:18">
      <c r="A747" s="44" t="s">
        <v>286</v>
      </c>
      <c r="B747" s="44" t="s">
        <v>391</v>
      </c>
      <c r="C747" s="44" t="s">
        <v>402</v>
      </c>
      <c r="D747" s="45">
        <v>5700763</v>
      </c>
      <c r="E747" s="44" t="s">
        <v>3482</v>
      </c>
      <c r="F747" s="44" t="s">
        <v>3483</v>
      </c>
      <c r="G747" s="58" t="s">
        <v>3484</v>
      </c>
      <c r="H747" s="44" t="s">
        <v>878</v>
      </c>
      <c r="I747" s="44" t="s">
        <v>1174</v>
      </c>
      <c r="J747" s="44" t="s">
        <v>3485</v>
      </c>
      <c r="K747" s="44" t="s">
        <v>3485</v>
      </c>
      <c r="L747" s="44" t="s">
        <v>3486</v>
      </c>
      <c r="M747" s="65" t="s">
        <v>929</v>
      </c>
      <c r="N747" s="44" t="s">
        <v>398</v>
      </c>
      <c r="O747" s="44" t="s">
        <v>3487</v>
      </c>
      <c r="P747" s="44" t="s">
        <v>399</v>
      </c>
      <c r="Q747" s="44" t="s">
        <v>400</v>
      </c>
      <c r="R747" s="44" t="s">
        <v>3488</v>
      </c>
    </row>
    <row r="748" spans="1:18">
      <c r="A748" s="44" t="s">
        <v>287</v>
      </c>
      <c r="B748" s="44" t="s">
        <v>263</v>
      </c>
      <c r="C748" s="44" t="s">
        <v>402</v>
      </c>
      <c r="D748" s="45">
        <v>16792460</v>
      </c>
      <c r="E748" s="44" t="s">
        <v>4990</v>
      </c>
      <c r="F748" s="44" t="s">
        <v>14310</v>
      </c>
      <c r="G748" s="58" t="s">
        <v>14311</v>
      </c>
      <c r="H748" s="44" t="s">
        <v>245</v>
      </c>
      <c r="I748" s="44" t="s">
        <v>397</v>
      </c>
      <c r="J748" s="44" t="s">
        <v>14782</v>
      </c>
      <c r="K748" s="44" t="s">
        <v>14782</v>
      </c>
      <c r="L748" s="44" t="s">
        <v>3148</v>
      </c>
      <c r="M748" s="65" t="s">
        <v>15923</v>
      </c>
      <c r="N748" s="44" t="s">
        <v>14312</v>
      </c>
      <c r="P748" s="44" t="s">
        <v>399</v>
      </c>
      <c r="Q748" s="44" t="s">
        <v>408</v>
      </c>
      <c r="R748" s="44" t="s">
        <v>14313</v>
      </c>
    </row>
    <row r="749" spans="1:18">
      <c r="A749" s="44" t="s">
        <v>286</v>
      </c>
      <c r="B749" s="44" t="s">
        <v>391</v>
      </c>
      <c r="C749" s="44" t="s">
        <v>431</v>
      </c>
      <c r="D749" s="45">
        <v>17261982</v>
      </c>
      <c r="E749" s="44" t="s">
        <v>3733</v>
      </c>
      <c r="F749" s="44" t="s">
        <v>3734</v>
      </c>
      <c r="G749" s="58" t="s">
        <v>3735</v>
      </c>
      <c r="H749" s="44" t="s">
        <v>413</v>
      </c>
      <c r="I749" s="44" t="s">
        <v>1174</v>
      </c>
      <c r="J749" s="44" t="s">
        <v>6606</v>
      </c>
      <c r="K749" s="44" t="s">
        <v>6606</v>
      </c>
      <c r="L749" s="44" t="s">
        <v>3736</v>
      </c>
      <c r="M749" s="65" t="s">
        <v>15804</v>
      </c>
      <c r="N749" s="44" t="s">
        <v>398</v>
      </c>
      <c r="O749" s="44" t="s">
        <v>3737</v>
      </c>
      <c r="P749" s="44" t="s">
        <v>399</v>
      </c>
      <c r="Q749" s="44" t="s">
        <v>408</v>
      </c>
      <c r="R749" s="44" t="s">
        <v>3738</v>
      </c>
    </row>
    <row r="750" spans="1:18">
      <c r="A750" s="44" t="s">
        <v>289</v>
      </c>
      <c r="B750" s="44" t="s">
        <v>529</v>
      </c>
      <c r="C750" s="44" t="s">
        <v>402</v>
      </c>
      <c r="D750" s="45">
        <v>15628047</v>
      </c>
      <c r="E750" s="44" t="s">
        <v>2278</v>
      </c>
      <c r="F750" s="44" t="s">
        <v>2279</v>
      </c>
      <c r="G750" s="58" t="s">
        <v>2280</v>
      </c>
      <c r="H750" s="44" t="s">
        <v>697</v>
      </c>
      <c r="I750" s="44" t="s">
        <v>397</v>
      </c>
      <c r="J750" s="44" t="s">
        <v>435</v>
      </c>
      <c r="K750" s="44" t="s">
        <v>435</v>
      </c>
      <c r="L750" s="44" t="s">
        <v>2281</v>
      </c>
      <c r="M750" s="65" t="s">
        <v>15765</v>
      </c>
      <c r="N750" s="44" t="s">
        <v>1104</v>
      </c>
      <c r="O750" s="44" t="s">
        <v>2282</v>
      </c>
      <c r="P750" s="44" t="s">
        <v>399</v>
      </c>
      <c r="Q750" s="44" t="s">
        <v>408</v>
      </c>
      <c r="R750" s="44" t="s">
        <v>2283</v>
      </c>
    </row>
    <row r="751" spans="1:18">
      <c r="A751" s="44" t="s">
        <v>287</v>
      </c>
      <c r="B751" s="44" t="s">
        <v>529</v>
      </c>
      <c r="C751" s="44" t="s">
        <v>402</v>
      </c>
      <c r="D751" s="45">
        <v>19191268</v>
      </c>
      <c r="E751" s="44" t="s">
        <v>9638</v>
      </c>
      <c r="F751" s="44" t="s">
        <v>9639</v>
      </c>
      <c r="G751" s="58" t="s">
        <v>9640</v>
      </c>
      <c r="H751" s="44" t="s">
        <v>225</v>
      </c>
      <c r="I751" s="44" t="s">
        <v>397</v>
      </c>
      <c r="J751" s="44" t="s">
        <v>12483</v>
      </c>
      <c r="K751" s="44" t="s">
        <v>12483</v>
      </c>
      <c r="L751" s="44" t="s">
        <v>9641</v>
      </c>
      <c r="M751" s="65" t="s">
        <v>15868</v>
      </c>
      <c r="N751" s="44" t="s">
        <v>551</v>
      </c>
      <c r="P751" s="44" t="s">
        <v>399</v>
      </c>
      <c r="Q751" s="44" t="s">
        <v>408</v>
      </c>
      <c r="R751" s="44" t="s">
        <v>9642</v>
      </c>
    </row>
    <row r="752" spans="1:18">
      <c r="A752" s="44" t="s">
        <v>288</v>
      </c>
      <c r="B752" s="44" t="s">
        <v>391</v>
      </c>
      <c r="C752" s="44" t="s">
        <v>402</v>
      </c>
      <c r="D752" s="45">
        <v>8165778</v>
      </c>
      <c r="E752" s="44" t="s">
        <v>5745</v>
      </c>
      <c r="F752" s="44" t="s">
        <v>5746</v>
      </c>
      <c r="G752" s="58" t="s">
        <v>5747</v>
      </c>
      <c r="H752" s="44" t="s">
        <v>878</v>
      </c>
      <c r="I752" s="44" t="s">
        <v>397</v>
      </c>
      <c r="J752" s="44" t="s">
        <v>6606</v>
      </c>
      <c r="K752" s="44" t="s">
        <v>6606</v>
      </c>
      <c r="L752" s="44" t="s">
        <v>5404</v>
      </c>
      <c r="M752" s="65" t="s">
        <v>5511</v>
      </c>
      <c r="N752" s="44" t="s">
        <v>5520</v>
      </c>
      <c r="O752" s="44" t="s">
        <v>5748</v>
      </c>
      <c r="P752" s="44" t="s">
        <v>399</v>
      </c>
      <c r="Q752" s="44" t="s">
        <v>400</v>
      </c>
      <c r="R752" s="44" t="s">
        <v>5749</v>
      </c>
    </row>
    <row r="753" spans="1:18">
      <c r="A753" s="44" t="s">
        <v>288</v>
      </c>
      <c r="B753" s="44" t="s">
        <v>391</v>
      </c>
      <c r="C753" s="44" t="s">
        <v>402</v>
      </c>
      <c r="D753" s="45">
        <v>12323578</v>
      </c>
      <c r="E753" s="44" t="s">
        <v>5574</v>
      </c>
      <c r="F753" s="44" t="s">
        <v>5575</v>
      </c>
      <c r="G753" s="58" t="s">
        <v>5576</v>
      </c>
      <c r="H753" s="44" t="s">
        <v>927</v>
      </c>
      <c r="I753" s="44" t="s">
        <v>397</v>
      </c>
      <c r="J753" s="44" t="s">
        <v>6606</v>
      </c>
      <c r="K753" s="44" t="s">
        <v>6606</v>
      </c>
      <c r="L753" s="44" t="s">
        <v>5577</v>
      </c>
      <c r="M753" s="65" t="s">
        <v>5511</v>
      </c>
      <c r="N753" s="44" t="s">
        <v>5396</v>
      </c>
      <c r="O753" s="44" t="s">
        <v>5578</v>
      </c>
      <c r="P753" s="44" t="s">
        <v>399</v>
      </c>
      <c r="Q753" s="44" t="s">
        <v>400</v>
      </c>
      <c r="R753" s="44" t="s">
        <v>5579</v>
      </c>
    </row>
    <row r="754" spans="1:18">
      <c r="A754" s="44" t="s">
        <v>288</v>
      </c>
      <c r="B754" s="44" t="s">
        <v>529</v>
      </c>
      <c r="C754" s="44" t="s">
        <v>402</v>
      </c>
      <c r="D754" s="45">
        <v>12325906</v>
      </c>
      <c r="E754" s="44" t="s">
        <v>6263</v>
      </c>
      <c r="F754" s="44" t="s">
        <v>6264</v>
      </c>
      <c r="G754" s="58" t="s">
        <v>6265</v>
      </c>
      <c r="H754" s="44" t="s">
        <v>78</v>
      </c>
      <c r="I754" s="44" t="s">
        <v>397</v>
      </c>
      <c r="J754" s="44" t="s">
        <v>6606</v>
      </c>
      <c r="K754" s="44" t="s">
        <v>14960</v>
      </c>
      <c r="L754" s="44" t="s">
        <v>6266</v>
      </c>
      <c r="M754" s="65" t="s">
        <v>5511</v>
      </c>
      <c r="N754" s="44" t="s">
        <v>5396</v>
      </c>
      <c r="O754" s="44" t="s">
        <v>6267</v>
      </c>
      <c r="P754" s="44" t="s">
        <v>399</v>
      </c>
      <c r="Q754" s="44" t="s">
        <v>408</v>
      </c>
      <c r="R754" s="44" t="s">
        <v>6268</v>
      </c>
    </row>
    <row r="755" spans="1:18">
      <c r="A755" s="44" t="s">
        <v>288</v>
      </c>
      <c r="B755" s="44" t="s">
        <v>391</v>
      </c>
      <c r="C755" s="44" t="s">
        <v>431</v>
      </c>
      <c r="D755" s="45">
        <v>14948940</v>
      </c>
      <c r="E755" s="44" t="s">
        <v>5508</v>
      </c>
      <c r="F755" s="44" t="s">
        <v>5509</v>
      </c>
      <c r="G755" s="58" t="s">
        <v>5510</v>
      </c>
      <c r="H755" s="44" t="s">
        <v>248</v>
      </c>
      <c r="I755" s="44" t="s">
        <v>397</v>
      </c>
      <c r="J755" s="44" t="s">
        <v>6606</v>
      </c>
      <c r="K755" s="44" t="s">
        <v>6606</v>
      </c>
      <c r="M755" s="65" t="s">
        <v>5511</v>
      </c>
      <c r="N755" s="44" t="s">
        <v>5469</v>
      </c>
      <c r="P755" s="44" t="s">
        <v>399</v>
      </c>
      <c r="Q755" s="44" t="s">
        <v>408</v>
      </c>
      <c r="R755" s="44" t="s">
        <v>5512</v>
      </c>
    </row>
    <row r="756" spans="1:18">
      <c r="A756" s="44" t="s">
        <v>288</v>
      </c>
      <c r="B756" s="44" t="s">
        <v>529</v>
      </c>
      <c r="C756" s="44" t="s">
        <v>402</v>
      </c>
      <c r="D756" s="45">
        <v>9873934</v>
      </c>
      <c r="E756" s="44" t="s">
        <v>6307</v>
      </c>
      <c r="F756" s="44" t="s">
        <v>6308</v>
      </c>
      <c r="G756" s="58" t="s">
        <v>6309</v>
      </c>
      <c r="H756" s="44" t="s">
        <v>927</v>
      </c>
      <c r="I756" s="44" t="s">
        <v>397</v>
      </c>
      <c r="J756" s="44" t="s">
        <v>6606</v>
      </c>
      <c r="K756" s="44" t="s">
        <v>6606</v>
      </c>
      <c r="M756" s="65" t="s">
        <v>5511</v>
      </c>
      <c r="N756" s="44" t="s">
        <v>5390</v>
      </c>
      <c r="O756" s="44" t="s">
        <v>5469</v>
      </c>
      <c r="P756" s="44" t="s">
        <v>399</v>
      </c>
      <c r="Q756" s="44" t="s">
        <v>400</v>
      </c>
      <c r="R756" s="44" t="s">
        <v>6310</v>
      </c>
    </row>
    <row r="757" spans="1:18">
      <c r="A757" s="44" t="s">
        <v>288</v>
      </c>
      <c r="B757" s="44" t="s">
        <v>391</v>
      </c>
      <c r="C757" s="44" t="s">
        <v>402</v>
      </c>
      <c r="D757" s="45">
        <v>8156543</v>
      </c>
      <c r="E757" s="44" t="s">
        <v>2989</v>
      </c>
      <c r="F757" s="44" t="s">
        <v>5683</v>
      </c>
      <c r="G757" s="58" t="s">
        <v>5684</v>
      </c>
      <c r="H757" s="44" t="s">
        <v>878</v>
      </c>
      <c r="I757" s="44" t="s">
        <v>397</v>
      </c>
      <c r="J757" s="44" t="s">
        <v>6606</v>
      </c>
      <c r="K757" s="44" t="s">
        <v>6606</v>
      </c>
      <c r="L757" s="44" t="s">
        <v>5404</v>
      </c>
      <c r="M757" s="65" t="s">
        <v>5511</v>
      </c>
      <c r="N757" s="44" t="s">
        <v>5396</v>
      </c>
      <c r="O757" s="44" t="s">
        <v>5685</v>
      </c>
      <c r="P757" s="44" t="s">
        <v>399</v>
      </c>
      <c r="Q757" s="44" t="s">
        <v>408</v>
      </c>
      <c r="R757" s="44" t="s">
        <v>5686</v>
      </c>
    </row>
    <row r="758" spans="1:18">
      <c r="A758" s="44" t="s">
        <v>287</v>
      </c>
      <c r="B758" s="44" t="s">
        <v>529</v>
      </c>
      <c r="C758" s="44" t="s">
        <v>402</v>
      </c>
      <c r="D758" s="45">
        <v>11185536</v>
      </c>
      <c r="E758" s="44" t="s">
        <v>10969</v>
      </c>
      <c r="F758" s="44" t="s">
        <v>10970</v>
      </c>
      <c r="G758" s="58" t="s">
        <v>10971</v>
      </c>
      <c r="H758" s="44" t="s">
        <v>5969</v>
      </c>
      <c r="I758" s="44" t="s">
        <v>397</v>
      </c>
      <c r="J758" s="44" t="s">
        <v>9579</v>
      </c>
      <c r="K758" s="44" t="s">
        <v>9579</v>
      </c>
      <c r="L758" s="44" t="s">
        <v>10972</v>
      </c>
      <c r="M758" s="65" t="s">
        <v>15924</v>
      </c>
      <c r="N758" s="44" t="s">
        <v>536</v>
      </c>
      <c r="P758" s="44" t="s">
        <v>399</v>
      </c>
      <c r="Q758" s="44" t="s">
        <v>400</v>
      </c>
      <c r="R758" s="44" t="s">
        <v>10973</v>
      </c>
    </row>
    <row r="759" spans="1:18">
      <c r="A759" s="44" t="s">
        <v>288</v>
      </c>
      <c r="B759" s="44" t="s">
        <v>391</v>
      </c>
      <c r="C759" s="44" t="s">
        <v>431</v>
      </c>
      <c r="D759" s="45">
        <v>17849005</v>
      </c>
      <c r="E759" s="44" t="s">
        <v>5633</v>
      </c>
      <c r="F759" s="44" t="s">
        <v>5634</v>
      </c>
      <c r="G759" s="58" t="s">
        <v>5635</v>
      </c>
      <c r="H759" s="44" t="s">
        <v>78</v>
      </c>
      <c r="I759" s="44" t="s">
        <v>397</v>
      </c>
      <c r="J759" s="44" t="s">
        <v>474</v>
      </c>
      <c r="K759" s="44" t="s">
        <v>474</v>
      </c>
      <c r="L759" s="44" t="s">
        <v>5636</v>
      </c>
      <c r="M759" s="65" t="s">
        <v>5637</v>
      </c>
      <c r="N759" s="44" t="s">
        <v>5396</v>
      </c>
      <c r="O759" s="44" t="s">
        <v>5501</v>
      </c>
      <c r="P759" s="44" t="s">
        <v>399</v>
      </c>
      <c r="Q759" s="44" t="s">
        <v>408</v>
      </c>
      <c r="R759" s="44" t="s">
        <v>5638</v>
      </c>
    </row>
    <row r="760" spans="1:18">
      <c r="A760" s="44" t="s">
        <v>287</v>
      </c>
      <c r="B760" s="44" t="s">
        <v>263</v>
      </c>
      <c r="C760" s="44" t="s">
        <v>402</v>
      </c>
      <c r="D760" s="45">
        <v>8066207</v>
      </c>
      <c r="E760" s="44" t="s">
        <v>12880</v>
      </c>
      <c r="F760" s="44" t="s">
        <v>12881</v>
      </c>
      <c r="G760" s="58" t="s">
        <v>12882</v>
      </c>
      <c r="H760" s="44" t="s">
        <v>75</v>
      </c>
      <c r="I760" s="44" t="s">
        <v>397</v>
      </c>
      <c r="J760" s="44" t="s">
        <v>14837</v>
      </c>
      <c r="K760" s="44" t="s">
        <v>14837</v>
      </c>
      <c r="M760" s="65" t="s">
        <v>15473</v>
      </c>
      <c r="N760" s="44" t="s">
        <v>749</v>
      </c>
      <c r="O760" s="44" t="s">
        <v>692</v>
      </c>
      <c r="P760" s="44" t="s">
        <v>399</v>
      </c>
      <c r="Q760" s="44" t="s">
        <v>408</v>
      </c>
      <c r="R760" s="44" t="s">
        <v>12883</v>
      </c>
    </row>
    <row r="761" spans="1:18">
      <c r="A761" s="44" t="s">
        <v>287</v>
      </c>
      <c r="B761" s="44" t="s">
        <v>529</v>
      </c>
      <c r="C761" s="44" t="s">
        <v>402</v>
      </c>
      <c r="D761" s="45">
        <v>9984965</v>
      </c>
      <c r="E761" s="44" t="s">
        <v>9342</v>
      </c>
      <c r="F761" s="44" t="s">
        <v>9343</v>
      </c>
      <c r="G761" s="58" t="s">
        <v>9344</v>
      </c>
      <c r="H761" s="44" t="s">
        <v>15</v>
      </c>
      <c r="I761" s="44" t="s">
        <v>397</v>
      </c>
      <c r="J761" s="44" t="s">
        <v>14884</v>
      </c>
      <c r="K761" s="44" t="s">
        <v>14884</v>
      </c>
      <c r="M761" s="65" t="s">
        <v>15473</v>
      </c>
      <c r="N761" s="44" t="s">
        <v>551</v>
      </c>
      <c r="P761" s="44" t="s">
        <v>399</v>
      </c>
      <c r="Q761" s="44" t="s">
        <v>408</v>
      </c>
      <c r="R761" s="44" t="s">
        <v>9345</v>
      </c>
    </row>
    <row r="762" spans="1:18">
      <c r="A762" s="44" t="s">
        <v>287</v>
      </c>
      <c r="B762" s="44" t="s">
        <v>529</v>
      </c>
      <c r="C762" s="44" t="s">
        <v>402</v>
      </c>
      <c r="D762" s="45">
        <v>11186457</v>
      </c>
      <c r="E762" s="44" t="s">
        <v>10574</v>
      </c>
      <c r="F762" s="44" t="s">
        <v>10575</v>
      </c>
      <c r="G762" s="58" t="s">
        <v>10576</v>
      </c>
      <c r="H762" s="44" t="s">
        <v>2954</v>
      </c>
      <c r="I762" s="44" t="s">
        <v>397</v>
      </c>
      <c r="J762" s="44" t="s">
        <v>14884</v>
      </c>
      <c r="K762" s="44" t="s">
        <v>14884</v>
      </c>
      <c r="M762" s="65" t="s">
        <v>15473</v>
      </c>
      <c r="N762" s="44" t="s">
        <v>551</v>
      </c>
      <c r="P762" s="44" t="s">
        <v>399</v>
      </c>
      <c r="Q762" s="44" t="s">
        <v>408</v>
      </c>
      <c r="R762" s="44" t="s">
        <v>10577</v>
      </c>
    </row>
    <row r="763" spans="1:18">
      <c r="A763" s="44" t="s">
        <v>287</v>
      </c>
      <c r="B763" s="44" t="s">
        <v>391</v>
      </c>
      <c r="C763" s="44" t="s">
        <v>431</v>
      </c>
      <c r="D763" s="45">
        <v>7837882</v>
      </c>
      <c r="E763" s="44" t="s">
        <v>8683</v>
      </c>
      <c r="F763" s="44" t="s">
        <v>8684</v>
      </c>
      <c r="G763" s="58" t="s">
        <v>8685</v>
      </c>
      <c r="H763" s="44" t="s">
        <v>248</v>
      </c>
      <c r="I763" s="44" t="s">
        <v>1174</v>
      </c>
      <c r="J763" s="44" t="s">
        <v>6606</v>
      </c>
      <c r="K763" s="44" t="s">
        <v>14830</v>
      </c>
      <c r="M763" s="65" t="s">
        <v>7100</v>
      </c>
      <c r="N763" s="44" t="s">
        <v>551</v>
      </c>
      <c r="O763" s="44" t="s">
        <v>692</v>
      </c>
      <c r="P763" s="44" t="s">
        <v>418</v>
      </c>
      <c r="Q763" s="44" t="s">
        <v>408</v>
      </c>
      <c r="R763" s="44" t="s">
        <v>8686</v>
      </c>
    </row>
    <row r="764" spans="1:18">
      <c r="A764" s="44" t="s">
        <v>287</v>
      </c>
      <c r="B764" s="44" t="s">
        <v>391</v>
      </c>
      <c r="C764" s="44" t="s">
        <v>431</v>
      </c>
      <c r="D764" s="45">
        <v>7885956</v>
      </c>
      <c r="E764" s="44" t="s">
        <v>8239</v>
      </c>
      <c r="F764" s="44" t="s">
        <v>2764</v>
      </c>
      <c r="G764" s="58" t="s">
        <v>8240</v>
      </c>
      <c r="H764" s="44" t="s">
        <v>248</v>
      </c>
      <c r="I764" s="44" t="s">
        <v>397</v>
      </c>
      <c r="J764" s="44" t="s">
        <v>6606</v>
      </c>
      <c r="K764" s="44" t="s">
        <v>6606</v>
      </c>
      <c r="M764" s="65" t="s">
        <v>7100</v>
      </c>
      <c r="N764" s="44" t="s">
        <v>551</v>
      </c>
      <c r="O764" s="44" t="s">
        <v>1244</v>
      </c>
      <c r="P764" s="44" t="s">
        <v>399</v>
      </c>
      <c r="Q764" s="44" t="s">
        <v>408</v>
      </c>
      <c r="R764" s="44" t="s">
        <v>8241</v>
      </c>
    </row>
    <row r="765" spans="1:18">
      <c r="A765" s="44" t="s">
        <v>287</v>
      </c>
      <c r="B765" s="44" t="s">
        <v>391</v>
      </c>
      <c r="C765" s="44" t="s">
        <v>431</v>
      </c>
      <c r="D765" s="45">
        <v>8145787</v>
      </c>
      <c r="E765" s="44" t="s">
        <v>8435</v>
      </c>
      <c r="F765" s="44" t="s">
        <v>8436</v>
      </c>
      <c r="G765" s="58" t="s">
        <v>8437</v>
      </c>
      <c r="H765" s="44" t="s">
        <v>413</v>
      </c>
      <c r="I765" s="44" t="s">
        <v>397</v>
      </c>
      <c r="J765" s="44" t="s">
        <v>6606</v>
      </c>
      <c r="K765" s="44" t="s">
        <v>6606</v>
      </c>
      <c r="L765" s="44" t="s">
        <v>551</v>
      </c>
      <c r="M765" s="65" t="s">
        <v>7100</v>
      </c>
      <c r="N765" s="44" t="s">
        <v>551</v>
      </c>
      <c r="O765" s="44" t="s">
        <v>1244</v>
      </c>
      <c r="P765" s="44" t="s">
        <v>418</v>
      </c>
      <c r="Q765" s="44" t="s">
        <v>408</v>
      </c>
      <c r="R765" s="44" t="s">
        <v>8438</v>
      </c>
    </row>
    <row r="766" spans="1:18">
      <c r="A766" s="44" t="s">
        <v>287</v>
      </c>
      <c r="B766" s="44" t="s">
        <v>529</v>
      </c>
      <c r="C766" s="44" t="s">
        <v>431</v>
      </c>
      <c r="D766" s="45">
        <v>11715982</v>
      </c>
      <c r="E766" s="44" t="s">
        <v>12360</v>
      </c>
      <c r="F766" s="44" t="s">
        <v>12361</v>
      </c>
      <c r="G766" s="58" t="s">
        <v>5560</v>
      </c>
      <c r="H766" s="44" t="s">
        <v>78</v>
      </c>
      <c r="I766" s="44" t="s">
        <v>397</v>
      </c>
      <c r="J766" s="44" t="s">
        <v>6606</v>
      </c>
      <c r="K766" s="44" t="s">
        <v>6606</v>
      </c>
      <c r="M766" s="65" t="s">
        <v>7100</v>
      </c>
      <c r="N766" s="44" t="s">
        <v>551</v>
      </c>
      <c r="P766" s="44" t="s">
        <v>399</v>
      </c>
      <c r="Q766" s="44" t="s">
        <v>400</v>
      </c>
      <c r="R766" s="44" t="s">
        <v>12362</v>
      </c>
    </row>
    <row r="767" spans="1:18">
      <c r="A767" s="44" t="s">
        <v>287</v>
      </c>
      <c r="B767" s="44" t="s">
        <v>391</v>
      </c>
      <c r="C767" s="44" t="s">
        <v>402</v>
      </c>
      <c r="D767" s="45">
        <v>15329789</v>
      </c>
      <c r="E767" s="44" t="s">
        <v>7789</v>
      </c>
      <c r="F767" s="44" t="s">
        <v>7790</v>
      </c>
      <c r="G767" s="58" t="s">
        <v>7791</v>
      </c>
      <c r="H767" s="44" t="s">
        <v>78</v>
      </c>
      <c r="I767" s="44" t="s">
        <v>397</v>
      </c>
      <c r="J767" s="44" t="s">
        <v>6606</v>
      </c>
      <c r="K767" s="44" t="s">
        <v>6606</v>
      </c>
      <c r="M767" s="65" t="s">
        <v>7100</v>
      </c>
      <c r="N767" s="44" t="s">
        <v>536</v>
      </c>
      <c r="P767" s="44" t="s">
        <v>418</v>
      </c>
      <c r="Q767" s="44" t="s">
        <v>400</v>
      </c>
      <c r="R767" s="44" t="s">
        <v>7792</v>
      </c>
    </row>
    <row r="768" spans="1:18">
      <c r="A768" s="44" t="s">
        <v>287</v>
      </c>
      <c r="B768" s="44" t="s">
        <v>391</v>
      </c>
      <c r="C768" s="44" t="s">
        <v>402</v>
      </c>
      <c r="D768" s="45">
        <v>17796361</v>
      </c>
      <c r="E768" s="44" t="s">
        <v>7550</v>
      </c>
      <c r="F768" s="44" t="s">
        <v>5279</v>
      </c>
      <c r="G768" s="58" t="s">
        <v>6679</v>
      </c>
      <c r="H768" s="44" t="s">
        <v>78</v>
      </c>
      <c r="I768" s="44" t="s">
        <v>397</v>
      </c>
      <c r="J768" s="44" t="s">
        <v>6606</v>
      </c>
      <c r="K768" s="44" t="s">
        <v>6606</v>
      </c>
      <c r="L768" s="44" t="s">
        <v>1136</v>
      </c>
      <c r="M768" s="65" t="s">
        <v>7100</v>
      </c>
      <c r="N768" s="44" t="s">
        <v>536</v>
      </c>
      <c r="P768" s="44" t="s">
        <v>399</v>
      </c>
      <c r="Q768" s="44" t="s">
        <v>408</v>
      </c>
      <c r="R768" s="44" t="s">
        <v>7551</v>
      </c>
    </row>
    <row r="769" spans="1:18">
      <c r="A769" s="44" t="s">
        <v>287</v>
      </c>
      <c r="B769" s="44" t="s">
        <v>529</v>
      </c>
      <c r="C769" s="44" t="s">
        <v>402</v>
      </c>
      <c r="D769" s="45">
        <v>18289926</v>
      </c>
      <c r="E769" s="44" t="s">
        <v>4593</v>
      </c>
      <c r="F769" s="44" t="s">
        <v>12214</v>
      </c>
      <c r="G769" s="58" t="s">
        <v>12215</v>
      </c>
      <c r="H769" s="44" t="s">
        <v>78</v>
      </c>
      <c r="I769" s="44" t="s">
        <v>397</v>
      </c>
      <c r="J769" s="44" t="s">
        <v>6606</v>
      </c>
      <c r="K769" s="44" t="s">
        <v>6606</v>
      </c>
      <c r="M769" s="65" t="s">
        <v>7100</v>
      </c>
      <c r="N769" s="44" t="s">
        <v>536</v>
      </c>
      <c r="O769" s="44" t="s">
        <v>274</v>
      </c>
      <c r="P769" s="44" t="s">
        <v>399</v>
      </c>
      <c r="Q769" s="44" t="s">
        <v>400</v>
      </c>
      <c r="R769" s="44" t="s">
        <v>12216</v>
      </c>
    </row>
    <row r="770" spans="1:18">
      <c r="A770" s="44" t="s">
        <v>287</v>
      </c>
      <c r="B770" s="44" t="s">
        <v>391</v>
      </c>
      <c r="C770" s="44" t="s">
        <v>431</v>
      </c>
      <c r="D770" s="45">
        <v>20544003</v>
      </c>
      <c r="E770" s="44" t="s">
        <v>7097</v>
      </c>
      <c r="F770" s="44" t="s">
        <v>7098</v>
      </c>
      <c r="G770" s="58" t="s">
        <v>7099</v>
      </c>
      <c r="H770" s="44" t="s">
        <v>248</v>
      </c>
      <c r="I770" s="44" t="s">
        <v>397</v>
      </c>
      <c r="J770" s="44" t="s">
        <v>6606</v>
      </c>
      <c r="K770" s="44" t="s">
        <v>6606</v>
      </c>
      <c r="L770" s="44" t="s">
        <v>1136</v>
      </c>
      <c r="M770" s="65" t="s">
        <v>7100</v>
      </c>
      <c r="N770" s="44" t="s">
        <v>536</v>
      </c>
      <c r="O770" s="44" t="s">
        <v>536</v>
      </c>
      <c r="P770" s="44" t="s">
        <v>418</v>
      </c>
      <c r="Q770" s="44" t="s">
        <v>408</v>
      </c>
      <c r="R770" s="44" t="s">
        <v>7101</v>
      </c>
    </row>
    <row r="771" spans="1:18">
      <c r="A771" s="44" t="s">
        <v>287</v>
      </c>
      <c r="B771" s="44" t="s">
        <v>529</v>
      </c>
      <c r="C771" s="44" t="s">
        <v>431</v>
      </c>
      <c r="D771" s="45">
        <v>23007699</v>
      </c>
      <c r="E771" s="44" t="s">
        <v>12356</v>
      </c>
      <c r="F771" s="44" t="s">
        <v>12357</v>
      </c>
      <c r="G771" s="58" t="s">
        <v>12358</v>
      </c>
      <c r="H771" s="44" t="s">
        <v>78</v>
      </c>
      <c r="I771" s="44" t="s">
        <v>397</v>
      </c>
      <c r="J771" s="44" t="s">
        <v>6606</v>
      </c>
      <c r="K771" s="44" t="s">
        <v>6606</v>
      </c>
      <c r="M771" s="65" t="s">
        <v>7100</v>
      </c>
      <c r="N771" s="44" t="s">
        <v>551</v>
      </c>
      <c r="O771" s="44" t="s">
        <v>296</v>
      </c>
      <c r="P771" s="44" t="s">
        <v>399</v>
      </c>
      <c r="Q771" s="44" t="s">
        <v>400</v>
      </c>
      <c r="R771" s="44" t="s">
        <v>12359</v>
      </c>
    </row>
    <row r="772" spans="1:18">
      <c r="A772" s="44" t="s">
        <v>287</v>
      </c>
      <c r="B772" s="44" t="s">
        <v>391</v>
      </c>
      <c r="C772" s="44" t="s">
        <v>431</v>
      </c>
      <c r="D772" s="45">
        <v>14662847</v>
      </c>
      <c r="E772" s="44" t="s">
        <v>7274</v>
      </c>
      <c r="F772" s="44" t="s">
        <v>7275</v>
      </c>
      <c r="G772" s="58" t="s">
        <v>7276</v>
      </c>
      <c r="H772" s="44" t="s">
        <v>248</v>
      </c>
      <c r="I772" s="44" t="s">
        <v>397</v>
      </c>
      <c r="J772" s="44" t="s">
        <v>3677</v>
      </c>
      <c r="K772" s="44" t="s">
        <v>3677</v>
      </c>
      <c r="M772" s="65" t="s">
        <v>15735</v>
      </c>
      <c r="N772" s="44" t="s">
        <v>551</v>
      </c>
      <c r="P772" s="44" t="s">
        <v>418</v>
      </c>
      <c r="Q772" s="44" t="s">
        <v>408</v>
      </c>
      <c r="R772" s="44" t="s">
        <v>7277</v>
      </c>
    </row>
    <row r="773" spans="1:18">
      <c r="A773" s="44" t="s">
        <v>287</v>
      </c>
      <c r="B773" s="44" t="s">
        <v>529</v>
      </c>
      <c r="C773" s="44" t="s">
        <v>402</v>
      </c>
      <c r="D773" s="45">
        <v>12205993</v>
      </c>
      <c r="E773" s="44" t="s">
        <v>3533</v>
      </c>
      <c r="F773" s="44" t="s">
        <v>12705</v>
      </c>
      <c r="G773" s="58" t="s">
        <v>12706</v>
      </c>
      <c r="H773" s="44" t="s">
        <v>13</v>
      </c>
      <c r="I773" s="44" t="s">
        <v>397</v>
      </c>
      <c r="J773" s="44" t="s">
        <v>14782</v>
      </c>
      <c r="K773" s="44" t="s">
        <v>14782</v>
      </c>
      <c r="M773" s="65" t="s">
        <v>15648</v>
      </c>
      <c r="N773" s="44" t="s">
        <v>551</v>
      </c>
      <c r="O773" s="44" t="s">
        <v>551</v>
      </c>
      <c r="P773" s="44" t="s">
        <v>399</v>
      </c>
      <c r="Q773" s="44" t="s">
        <v>400</v>
      </c>
      <c r="R773" s="44" t="s">
        <v>12707</v>
      </c>
    </row>
    <row r="774" spans="1:18">
      <c r="A774" s="44" t="s">
        <v>287</v>
      </c>
      <c r="B774" s="44" t="s">
        <v>529</v>
      </c>
      <c r="C774" s="44" t="s">
        <v>402</v>
      </c>
      <c r="D774" s="45">
        <v>13946243</v>
      </c>
      <c r="E774" s="44" t="s">
        <v>1219</v>
      </c>
      <c r="F774" s="44" t="s">
        <v>12135</v>
      </c>
      <c r="G774" s="58" t="s">
        <v>12136</v>
      </c>
      <c r="H774" s="44" t="s">
        <v>12137</v>
      </c>
      <c r="I774" s="44" t="s">
        <v>397</v>
      </c>
      <c r="J774" s="44" t="s">
        <v>6701</v>
      </c>
      <c r="K774" s="44" t="s">
        <v>6701</v>
      </c>
      <c r="L774" s="44" t="s">
        <v>6701</v>
      </c>
      <c r="M774" s="65" t="s">
        <v>12138</v>
      </c>
      <c r="N774" s="44" t="s">
        <v>536</v>
      </c>
      <c r="O774" s="44" t="s">
        <v>274</v>
      </c>
      <c r="P774" s="44" t="s">
        <v>399</v>
      </c>
      <c r="Q774" s="44" t="s">
        <v>408</v>
      </c>
      <c r="R774" s="44" t="s">
        <v>12139</v>
      </c>
    </row>
    <row r="775" spans="1:18">
      <c r="A775" s="44" t="s">
        <v>287</v>
      </c>
      <c r="B775" s="44" t="s">
        <v>529</v>
      </c>
      <c r="C775" s="44" t="s">
        <v>402</v>
      </c>
      <c r="D775" s="45">
        <v>15828919</v>
      </c>
      <c r="E775" s="44" t="s">
        <v>6891</v>
      </c>
      <c r="F775" s="44" t="s">
        <v>10795</v>
      </c>
      <c r="G775" s="58" t="s">
        <v>10796</v>
      </c>
      <c r="H775" s="44" t="s">
        <v>197</v>
      </c>
      <c r="I775" s="44" t="s">
        <v>397</v>
      </c>
      <c r="J775" s="44" t="s">
        <v>6606</v>
      </c>
      <c r="K775" s="44" t="s">
        <v>6606</v>
      </c>
      <c r="M775" s="65" t="s">
        <v>12138</v>
      </c>
      <c r="N775" s="44" t="s">
        <v>551</v>
      </c>
      <c r="P775" s="44" t="s">
        <v>399</v>
      </c>
      <c r="Q775" s="44" t="s">
        <v>408</v>
      </c>
      <c r="R775" s="44" t="s">
        <v>10797</v>
      </c>
    </row>
    <row r="776" spans="1:18">
      <c r="A776" s="44" t="s">
        <v>287</v>
      </c>
      <c r="B776" s="44" t="s">
        <v>529</v>
      </c>
      <c r="C776" s="44" t="s">
        <v>402</v>
      </c>
      <c r="D776" s="45">
        <v>18907142</v>
      </c>
      <c r="E776" s="44" t="s">
        <v>1308</v>
      </c>
      <c r="F776" s="44" t="s">
        <v>10634</v>
      </c>
      <c r="G776" s="58" t="s">
        <v>10635</v>
      </c>
      <c r="H776" s="44" t="s">
        <v>2341</v>
      </c>
      <c r="I776" s="44" t="s">
        <v>397</v>
      </c>
      <c r="J776" s="44" t="s">
        <v>14928</v>
      </c>
      <c r="K776" s="44" t="s">
        <v>14928</v>
      </c>
      <c r="L776" s="44" t="s">
        <v>10636</v>
      </c>
      <c r="M776" s="65" t="s">
        <v>12138</v>
      </c>
      <c r="N776" s="44" t="s">
        <v>551</v>
      </c>
      <c r="O776" s="44" t="s">
        <v>274</v>
      </c>
      <c r="P776" s="44" t="s">
        <v>399</v>
      </c>
      <c r="Q776" s="44" t="s">
        <v>408</v>
      </c>
      <c r="R776" s="44" t="s">
        <v>10637</v>
      </c>
    </row>
    <row r="777" spans="1:18">
      <c r="A777" s="44" t="s">
        <v>289</v>
      </c>
      <c r="B777" s="44" t="s">
        <v>391</v>
      </c>
      <c r="C777" s="44" t="s">
        <v>392</v>
      </c>
      <c r="D777" s="45">
        <v>3639541</v>
      </c>
      <c r="E777" s="44" t="s">
        <v>1167</v>
      </c>
      <c r="F777" s="44" t="s">
        <v>1168</v>
      </c>
      <c r="G777" s="58" t="s">
        <v>1169</v>
      </c>
      <c r="H777" s="44" t="s">
        <v>878</v>
      </c>
      <c r="I777" s="44" t="s">
        <v>397</v>
      </c>
      <c r="J777" s="44" t="s">
        <v>14782</v>
      </c>
      <c r="K777" s="44" t="s">
        <v>14782</v>
      </c>
      <c r="M777" s="65" t="s">
        <v>1077</v>
      </c>
      <c r="N777" s="44" t="s">
        <v>1083</v>
      </c>
      <c r="P777" s="44" t="s">
        <v>399</v>
      </c>
      <c r="Q777" s="44" t="s">
        <v>400</v>
      </c>
      <c r="R777" s="44" t="s">
        <v>1170</v>
      </c>
    </row>
    <row r="778" spans="1:18">
      <c r="A778" s="44" t="s">
        <v>289</v>
      </c>
      <c r="B778" s="44" t="s">
        <v>391</v>
      </c>
      <c r="C778" s="44" t="s">
        <v>431</v>
      </c>
      <c r="D778" s="45">
        <v>3966195</v>
      </c>
      <c r="E778" s="44" t="s">
        <v>1907</v>
      </c>
      <c r="F778" s="44" t="s">
        <v>1908</v>
      </c>
      <c r="G778" s="58" t="s">
        <v>1909</v>
      </c>
      <c r="H778" s="44" t="s">
        <v>413</v>
      </c>
      <c r="I778" s="44" t="s">
        <v>397</v>
      </c>
      <c r="J778" s="44" t="s">
        <v>1445</v>
      </c>
      <c r="K778" s="44" t="s">
        <v>1445</v>
      </c>
      <c r="L778" s="44" t="s">
        <v>1709</v>
      </c>
      <c r="M778" s="65" t="s">
        <v>1077</v>
      </c>
      <c r="N778" s="44" t="s">
        <v>1795</v>
      </c>
      <c r="O778" s="44" t="s">
        <v>1910</v>
      </c>
      <c r="P778" s="44" t="s">
        <v>399</v>
      </c>
      <c r="Q778" s="44" t="s">
        <v>408</v>
      </c>
      <c r="R778" s="44" t="s">
        <v>1911</v>
      </c>
    </row>
    <row r="779" spans="1:18">
      <c r="A779" s="44" t="s">
        <v>289</v>
      </c>
      <c r="B779" s="44" t="s">
        <v>391</v>
      </c>
      <c r="C779" s="44" t="s">
        <v>402</v>
      </c>
      <c r="D779" s="45">
        <v>4927790</v>
      </c>
      <c r="E779" s="44" t="s">
        <v>1304</v>
      </c>
      <c r="F779" s="44" t="s">
        <v>1305</v>
      </c>
      <c r="G779" s="58" t="s">
        <v>1306</v>
      </c>
      <c r="H779" s="44" t="s">
        <v>878</v>
      </c>
      <c r="I779" s="44" t="s">
        <v>397</v>
      </c>
      <c r="J779" s="44" t="s">
        <v>1280</v>
      </c>
      <c r="K779" s="44" t="s">
        <v>1280</v>
      </c>
      <c r="M779" s="65" t="s">
        <v>1077</v>
      </c>
      <c r="N779" s="44" t="s">
        <v>1125</v>
      </c>
      <c r="P779" s="44" t="s">
        <v>399</v>
      </c>
      <c r="Q779" s="44" t="s">
        <v>400</v>
      </c>
      <c r="R779" s="44" t="s">
        <v>1307</v>
      </c>
    </row>
    <row r="780" spans="1:18">
      <c r="A780" s="44" t="s">
        <v>287</v>
      </c>
      <c r="B780" s="44" t="s">
        <v>391</v>
      </c>
      <c r="C780" s="44" t="s">
        <v>431</v>
      </c>
      <c r="D780" s="45">
        <v>5208903</v>
      </c>
      <c r="E780" s="44" t="s">
        <v>8169</v>
      </c>
      <c r="F780" s="44" t="s">
        <v>8170</v>
      </c>
      <c r="G780" s="58" t="s">
        <v>8171</v>
      </c>
      <c r="H780" s="44" t="s">
        <v>413</v>
      </c>
      <c r="I780" s="44" t="s">
        <v>397</v>
      </c>
      <c r="J780" s="44" t="s">
        <v>1662</v>
      </c>
      <c r="K780" s="44" t="s">
        <v>1662</v>
      </c>
      <c r="L780" s="44" t="s">
        <v>1125</v>
      </c>
      <c r="M780" s="65" t="s">
        <v>1077</v>
      </c>
      <c r="N780" s="44" t="s">
        <v>1125</v>
      </c>
      <c r="O780" s="44" t="s">
        <v>274</v>
      </c>
      <c r="P780" s="44" t="s">
        <v>399</v>
      </c>
      <c r="Q780" s="44" t="s">
        <v>408</v>
      </c>
      <c r="R780" s="44" t="s">
        <v>8172</v>
      </c>
    </row>
    <row r="781" spans="1:18">
      <c r="A781" s="44" t="s">
        <v>289</v>
      </c>
      <c r="B781" s="44" t="s">
        <v>391</v>
      </c>
      <c r="C781" s="44" t="s">
        <v>431</v>
      </c>
      <c r="D781" s="45">
        <v>7564308</v>
      </c>
      <c r="E781" s="44" t="s">
        <v>1681</v>
      </c>
      <c r="F781" s="44" t="s">
        <v>1682</v>
      </c>
      <c r="G781" s="58" t="s">
        <v>1683</v>
      </c>
      <c r="H781" s="44" t="s">
        <v>413</v>
      </c>
      <c r="I781" s="44" t="s">
        <v>397</v>
      </c>
      <c r="J781" s="44" t="s">
        <v>1662</v>
      </c>
      <c r="K781" s="44" t="s">
        <v>1662</v>
      </c>
      <c r="M781" s="65" t="s">
        <v>1077</v>
      </c>
      <c r="N781" s="44" t="s">
        <v>1125</v>
      </c>
      <c r="P781" s="44" t="s">
        <v>399</v>
      </c>
      <c r="Q781" s="44" t="s">
        <v>408</v>
      </c>
      <c r="R781" s="44" t="s">
        <v>1685</v>
      </c>
    </row>
    <row r="782" spans="1:18">
      <c r="A782" s="44" t="s">
        <v>289</v>
      </c>
      <c r="B782" s="44" t="s">
        <v>391</v>
      </c>
      <c r="C782" s="44" t="s">
        <v>402</v>
      </c>
      <c r="D782" s="45">
        <v>7605223</v>
      </c>
      <c r="E782" s="44" t="s">
        <v>1539</v>
      </c>
      <c r="F782" s="44" t="s">
        <v>1540</v>
      </c>
      <c r="G782" s="58" t="s">
        <v>1541</v>
      </c>
      <c r="H782" s="44" t="s">
        <v>927</v>
      </c>
      <c r="I782" s="44" t="s">
        <v>397</v>
      </c>
      <c r="J782" s="44" t="s">
        <v>5420</v>
      </c>
      <c r="K782" s="44" t="s">
        <v>5420</v>
      </c>
      <c r="M782" s="65" t="s">
        <v>1077</v>
      </c>
      <c r="N782" s="44" t="s">
        <v>1083</v>
      </c>
      <c r="P782" s="44" t="s">
        <v>399</v>
      </c>
      <c r="Q782" s="44" t="s">
        <v>400</v>
      </c>
      <c r="R782" s="44" t="s">
        <v>1542</v>
      </c>
    </row>
    <row r="783" spans="1:18">
      <c r="A783" s="44" t="s">
        <v>289</v>
      </c>
      <c r="B783" s="44" t="s">
        <v>391</v>
      </c>
      <c r="C783" s="44" t="s">
        <v>402</v>
      </c>
      <c r="D783" s="45">
        <v>9498850</v>
      </c>
      <c r="E783" s="44" t="s">
        <v>1300</v>
      </c>
      <c r="F783" s="44" t="s">
        <v>1301</v>
      </c>
      <c r="G783" s="58" t="s">
        <v>1302</v>
      </c>
      <c r="H783" s="44" t="s">
        <v>248</v>
      </c>
      <c r="I783" s="44" t="s">
        <v>397</v>
      </c>
      <c r="J783" s="44" t="s">
        <v>1280</v>
      </c>
      <c r="K783" s="44" t="s">
        <v>1280</v>
      </c>
      <c r="L783" s="44" t="s">
        <v>1125</v>
      </c>
      <c r="M783" s="65" t="s">
        <v>1077</v>
      </c>
      <c r="N783" s="44" t="s">
        <v>1071</v>
      </c>
      <c r="O783" s="44" t="s">
        <v>1125</v>
      </c>
      <c r="P783" s="44" t="s">
        <v>399</v>
      </c>
      <c r="Q783" s="44" t="s">
        <v>400</v>
      </c>
      <c r="R783" s="44" t="s">
        <v>1303</v>
      </c>
    </row>
    <row r="784" spans="1:18">
      <c r="A784" s="44" t="s">
        <v>289</v>
      </c>
      <c r="B784" s="44" t="s">
        <v>391</v>
      </c>
      <c r="C784" s="44" t="s">
        <v>402</v>
      </c>
      <c r="D784" s="45">
        <v>9871670</v>
      </c>
      <c r="E784" s="44" t="s">
        <v>1308</v>
      </c>
      <c r="F784" s="44" t="s">
        <v>1309</v>
      </c>
      <c r="G784" s="58" t="s">
        <v>1310</v>
      </c>
      <c r="H784" s="44" t="s">
        <v>248</v>
      </c>
      <c r="I784" s="44" t="s">
        <v>397</v>
      </c>
      <c r="J784" s="44" t="s">
        <v>1280</v>
      </c>
      <c r="K784" s="44" t="s">
        <v>1280</v>
      </c>
      <c r="L784" s="44" t="s">
        <v>1125</v>
      </c>
      <c r="M784" s="65" t="s">
        <v>1077</v>
      </c>
      <c r="N784" s="44" t="s">
        <v>1125</v>
      </c>
      <c r="P784" s="44" t="s">
        <v>399</v>
      </c>
      <c r="Q784" s="44" t="s">
        <v>400</v>
      </c>
      <c r="R784" s="44" t="s">
        <v>1311</v>
      </c>
    </row>
    <row r="785" spans="1:18">
      <c r="A785" s="44" t="s">
        <v>289</v>
      </c>
      <c r="B785" s="44" t="s">
        <v>391</v>
      </c>
      <c r="C785" s="44" t="s">
        <v>402</v>
      </c>
      <c r="D785" s="45">
        <v>10323199</v>
      </c>
      <c r="E785" s="44" t="s">
        <v>1659</v>
      </c>
      <c r="F785" s="44" t="s">
        <v>1660</v>
      </c>
      <c r="G785" s="58" t="s">
        <v>1661</v>
      </c>
      <c r="H785" s="44" t="s">
        <v>873</v>
      </c>
      <c r="I785" s="44" t="s">
        <v>397</v>
      </c>
      <c r="J785" s="44" t="s">
        <v>1092</v>
      </c>
      <c r="K785" s="44" t="s">
        <v>1092</v>
      </c>
      <c r="M785" s="65" t="s">
        <v>1077</v>
      </c>
      <c r="N785" s="44" t="s">
        <v>1125</v>
      </c>
      <c r="O785" s="44" t="s">
        <v>1662</v>
      </c>
      <c r="P785" s="44" t="s">
        <v>399</v>
      </c>
      <c r="Q785" s="44" t="s">
        <v>400</v>
      </c>
      <c r="R785" s="44" t="s">
        <v>1663</v>
      </c>
    </row>
    <row r="786" spans="1:18">
      <c r="A786" s="44" t="s">
        <v>289</v>
      </c>
      <c r="B786" s="44" t="s">
        <v>391</v>
      </c>
      <c r="C786" s="44" t="s">
        <v>431</v>
      </c>
      <c r="D786" s="45">
        <v>10327549</v>
      </c>
      <c r="E786" s="44" t="s">
        <v>1677</v>
      </c>
      <c r="F786" s="44" t="s">
        <v>1678</v>
      </c>
      <c r="G786" s="58" t="s">
        <v>1679</v>
      </c>
      <c r="H786" s="44" t="s">
        <v>413</v>
      </c>
      <c r="I786" s="44" t="s">
        <v>397</v>
      </c>
      <c r="J786" s="44" t="s">
        <v>14898</v>
      </c>
      <c r="K786" s="44" t="s">
        <v>14898</v>
      </c>
      <c r="M786" s="65" t="s">
        <v>1077</v>
      </c>
      <c r="N786" s="44" t="s">
        <v>1193</v>
      </c>
      <c r="P786" s="44" t="s">
        <v>399</v>
      </c>
      <c r="Q786" s="44" t="s">
        <v>408</v>
      </c>
      <c r="R786" s="44" t="s">
        <v>1680</v>
      </c>
    </row>
    <row r="787" spans="1:18">
      <c r="A787" s="44" t="s">
        <v>289</v>
      </c>
      <c r="B787" s="44" t="s">
        <v>529</v>
      </c>
      <c r="C787" s="44" t="s">
        <v>402</v>
      </c>
      <c r="D787" s="45">
        <v>10329930</v>
      </c>
      <c r="E787" s="44" t="s">
        <v>2800</v>
      </c>
      <c r="F787" s="44" t="s">
        <v>2801</v>
      </c>
      <c r="G787" s="58" t="s">
        <v>2802</v>
      </c>
      <c r="H787" s="44" t="s">
        <v>873</v>
      </c>
      <c r="I787" s="44" t="s">
        <v>397</v>
      </c>
      <c r="J787" s="44" t="s">
        <v>1280</v>
      </c>
      <c r="K787" s="44" t="s">
        <v>1280</v>
      </c>
      <c r="M787" s="65" t="s">
        <v>1077</v>
      </c>
      <c r="N787" s="44" t="s">
        <v>1071</v>
      </c>
      <c r="P787" s="44" t="s">
        <v>399</v>
      </c>
      <c r="Q787" s="44" t="s">
        <v>408</v>
      </c>
      <c r="R787" s="44" t="s">
        <v>2803</v>
      </c>
    </row>
    <row r="788" spans="1:18">
      <c r="A788" s="44" t="s">
        <v>289</v>
      </c>
      <c r="B788" s="44" t="s">
        <v>391</v>
      </c>
      <c r="C788" s="44" t="s">
        <v>402</v>
      </c>
      <c r="D788" s="45">
        <v>11395937</v>
      </c>
      <c r="E788" s="44" t="s">
        <v>1079</v>
      </c>
      <c r="F788" s="44" t="s">
        <v>1080</v>
      </c>
      <c r="G788" s="58" t="s">
        <v>1081</v>
      </c>
      <c r="H788" s="44" t="s">
        <v>873</v>
      </c>
      <c r="I788" s="44" t="s">
        <v>397</v>
      </c>
      <c r="J788" s="44" t="s">
        <v>14929</v>
      </c>
      <c r="K788" s="44" t="s">
        <v>14929</v>
      </c>
      <c r="L788" s="44" t="s">
        <v>1082</v>
      </c>
      <c r="M788" s="65" t="s">
        <v>1077</v>
      </c>
      <c r="N788" s="44" t="s">
        <v>1083</v>
      </c>
      <c r="O788" s="44" t="s">
        <v>289</v>
      </c>
      <c r="P788" s="44" t="s">
        <v>399</v>
      </c>
      <c r="Q788" s="44" t="s">
        <v>400</v>
      </c>
      <c r="R788" s="44" t="s">
        <v>1084</v>
      </c>
    </row>
    <row r="789" spans="1:18">
      <c r="A789" s="44" t="s">
        <v>289</v>
      </c>
      <c r="B789" s="44" t="s">
        <v>391</v>
      </c>
      <c r="C789" s="44" t="s">
        <v>402</v>
      </c>
      <c r="D789" s="45">
        <v>11961668</v>
      </c>
      <c r="E789" s="44" t="s">
        <v>1706</v>
      </c>
      <c r="F789" s="44" t="s">
        <v>1707</v>
      </c>
      <c r="G789" s="58" t="s">
        <v>1708</v>
      </c>
      <c r="H789" s="44" t="s">
        <v>927</v>
      </c>
      <c r="I789" s="44" t="s">
        <v>397</v>
      </c>
      <c r="J789" s="44" t="s">
        <v>1662</v>
      </c>
      <c r="K789" s="44" t="s">
        <v>1662</v>
      </c>
      <c r="L789" s="44" t="s">
        <v>1153</v>
      </c>
      <c r="M789" s="65" t="s">
        <v>1077</v>
      </c>
      <c r="N789" s="44" t="s">
        <v>1153</v>
      </c>
      <c r="P789" s="44" t="s">
        <v>399</v>
      </c>
      <c r="Q789" s="44" t="s">
        <v>408</v>
      </c>
      <c r="R789" s="44" t="s">
        <v>1710</v>
      </c>
    </row>
    <row r="790" spans="1:18">
      <c r="A790" s="44" t="s">
        <v>289</v>
      </c>
      <c r="B790" s="44" t="s">
        <v>391</v>
      </c>
      <c r="C790" s="44" t="s">
        <v>402</v>
      </c>
      <c r="D790" s="45">
        <v>11961711</v>
      </c>
      <c r="E790" s="44" t="s">
        <v>1949</v>
      </c>
      <c r="F790" s="44" t="s">
        <v>1950</v>
      </c>
      <c r="G790" s="58" t="s">
        <v>1951</v>
      </c>
      <c r="H790" s="44" t="s">
        <v>1952</v>
      </c>
      <c r="I790" s="44" t="s">
        <v>397</v>
      </c>
      <c r="J790" s="44" t="s">
        <v>1953</v>
      </c>
      <c r="K790" s="44" t="s">
        <v>1953</v>
      </c>
      <c r="M790" s="65" t="s">
        <v>1077</v>
      </c>
      <c r="N790" s="44" t="s">
        <v>1125</v>
      </c>
      <c r="P790" s="44" t="s">
        <v>399</v>
      </c>
      <c r="Q790" s="44" t="s">
        <v>400</v>
      </c>
      <c r="R790" s="44" t="s">
        <v>1954</v>
      </c>
    </row>
    <row r="791" spans="1:18">
      <c r="A791" s="44" t="s">
        <v>289</v>
      </c>
      <c r="B791" s="44" t="s">
        <v>391</v>
      </c>
      <c r="C791" s="44" t="s">
        <v>402</v>
      </c>
      <c r="D791" s="45">
        <v>12200786</v>
      </c>
      <c r="E791" s="44" t="s">
        <v>1762</v>
      </c>
      <c r="F791" s="44" t="s">
        <v>1763</v>
      </c>
      <c r="G791" s="58" t="s">
        <v>1764</v>
      </c>
      <c r="H791" s="44" t="s">
        <v>429</v>
      </c>
      <c r="I791" s="44" t="s">
        <v>397</v>
      </c>
      <c r="J791" s="44" t="s">
        <v>14951</v>
      </c>
      <c r="K791" s="44" t="s">
        <v>14951</v>
      </c>
      <c r="M791" s="65" t="s">
        <v>1077</v>
      </c>
      <c r="N791" s="44" t="s">
        <v>1193</v>
      </c>
      <c r="O791" s="44" t="s">
        <v>1765</v>
      </c>
      <c r="P791" s="44" t="s">
        <v>399</v>
      </c>
      <c r="Q791" s="44" t="s">
        <v>400</v>
      </c>
      <c r="R791" s="44" t="s">
        <v>1766</v>
      </c>
    </row>
    <row r="792" spans="1:18">
      <c r="A792" s="44" t="s">
        <v>289</v>
      </c>
      <c r="B792" s="44" t="s">
        <v>391</v>
      </c>
      <c r="C792" s="44" t="s">
        <v>402</v>
      </c>
      <c r="D792" s="45">
        <v>12367401</v>
      </c>
      <c r="E792" s="44" t="s">
        <v>1073</v>
      </c>
      <c r="F792" s="44" t="s">
        <v>1074</v>
      </c>
      <c r="G792" s="58" t="s">
        <v>1075</v>
      </c>
      <c r="H792" s="44" t="s">
        <v>43</v>
      </c>
      <c r="I792" s="44" t="s">
        <v>397</v>
      </c>
      <c r="J792" s="44" t="s">
        <v>1076</v>
      </c>
      <c r="K792" s="44" t="s">
        <v>1076</v>
      </c>
      <c r="M792" s="65" t="s">
        <v>1077</v>
      </c>
      <c r="N792" s="44" t="s">
        <v>1071</v>
      </c>
      <c r="P792" s="44" t="s">
        <v>399</v>
      </c>
      <c r="Q792" s="44" t="s">
        <v>408</v>
      </c>
      <c r="R792" s="44" t="s">
        <v>1078</v>
      </c>
    </row>
    <row r="793" spans="1:18">
      <c r="A793" s="44" t="s">
        <v>289</v>
      </c>
      <c r="B793" s="44" t="s">
        <v>391</v>
      </c>
      <c r="C793" s="44" t="s">
        <v>402</v>
      </c>
      <c r="D793" s="45">
        <v>12552246</v>
      </c>
      <c r="E793" s="44" t="s">
        <v>1534</v>
      </c>
      <c r="F793" s="44" t="s">
        <v>1535</v>
      </c>
      <c r="G793" s="58" t="s">
        <v>1536</v>
      </c>
      <c r="H793" s="44" t="s">
        <v>413</v>
      </c>
      <c r="I793" s="44" t="s">
        <v>397</v>
      </c>
      <c r="J793" s="44" t="s">
        <v>1537</v>
      </c>
      <c r="K793" s="44" t="s">
        <v>1537</v>
      </c>
      <c r="M793" s="65" t="s">
        <v>1077</v>
      </c>
      <c r="N793" s="44" t="s">
        <v>1071</v>
      </c>
      <c r="O793" s="44" t="s">
        <v>274</v>
      </c>
      <c r="P793" s="44" t="s">
        <v>399</v>
      </c>
      <c r="Q793" s="44" t="s">
        <v>400</v>
      </c>
      <c r="R793" s="44" t="s">
        <v>1538</v>
      </c>
    </row>
    <row r="794" spans="1:18">
      <c r="A794" s="44" t="s">
        <v>289</v>
      </c>
      <c r="B794" s="44" t="s">
        <v>391</v>
      </c>
      <c r="C794" s="44" t="s">
        <v>402</v>
      </c>
      <c r="D794" s="45">
        <v>12584463</v>
      </c>
      <c r="E794" s="44" t="s">
        <v>1648</v>
      </c>
      <c r="F794" s="44" t="s">
        <v>1649</v>
      </c>
      <c r="G794" s="58" t="s">
        <v>1650</v>
      </c>
      <c r="H794" s="44" t="s">
        <v>413</v>
      </c>
      <c r="I794" s="44" t="s">
        <v>1174</v>
      </c>
      <c r="J794" s="44" t="s">
        <v>1280</v>
      </c>
      <c r="K794" s="44" t="s">
        <v>1280</v>
      </c>
      <c r="M794" s="65" t="s">
        <v>1077</v>
      </c>
      <c r="N794" s="44" t="s">
        <v>1125</v>
      </c>
      <c r="P794" s="44" t="s">
        <v>399</v>
      </c>
      <c r="Q794" s="44" t="s">
        <v>408</v>
      </c>
      <c r="R794" s="44" t="s">
        <v>1651</v>
      </c>
    </row>
    <row r="795" spans="1:18">
      <c r="A795" s="44" t="s">
        <v>289</v>
      </c>
      <c r="B795" s="44" t="s">
        <v>263</v>
      </c>
      <c r="C795" s="44" t="s">
        <v>402</v>
      </c>
      <c r="D795" s="45">
        <v>14413791</v>
      </c>
      <c r="E795" s="44" t="s">
        <v>2965</v>
      </c>
      <c r="F795" s="44" t="s">
        <v>2966</v>
      </c>
      <c r="G795" s="58" t="s">
        <v>2967</v>
      </c>
      <c r="H795" s="44" t="s">
        <v>978</v>
      </c>
      <c r="I795" s="44" t="s">
        <v>397</v>
      </c>
      <c r="J795" s="44" t="s">
        <v>1280</v>
      </c>
      <c r="K795" s="44" t="s">
        <v>1280</v>
      </c>
      <c r="L795" s="44" t="s">
        <v>2968</v>
      </c>
      <c r="M795" s="65" t="s">
        <v>1077</v>
      </c>
      <c r="N795" s="44" t="s">
        <v>1193</v>
      </c>
      <c r="O795" s="44" t="s">
        <v>2969</v>
      </c>
      <c r="P795" s="44" t="s">
        <v>399</v>
      </c>
      <c r="Q795" s="44" t="s">
        <v>408</v>
      </c>
      <c r="R795" s="44" t="s">
        <v>2970</v>
      </c>
    </row>
    <row r="796" spans="1:18">
      <c r="A796" s="44" t="s">
        <v>289</v>
      </c>
      <c r="B796" s="44" t="s">
        <v>391</v>
      </c>
      <c r="C796" s="44" t="s">
        <v>431</v>
      </c>
      <c r="D796" s="45">
        <v>14614577</v>
      </c>
      <c r="E796" s="44" t="s">
        <v>1448</v>
      </c>
      <c r="F796" s="44" t="s">
        <v>1449</v>
      </c>
      <c r="G796" s="58" t="s">
        <v>1450</v>
      </c>
      <c r="H796" s="44" t="s">
        <v>248</v>
      </c>
      <c r="I796" s="44" t="s">
        <v>397</v>
      </c>
      <c r="J796" s="44" t="s">
        <v>1292</v>
      </c>
      <c r="K796" s="44" t="s">
        <v>1292</v>
      </c>
      <c r="M796" s="65" t="s">
        <v>1077</v>
      </c>
      <c r="N796" s="44" t="s">
        <v>1083</v>
      </c>
      <c r="O796" s="44" t="s">
        <v>1125</v>
      </c>
      <c r="P796" s="44" t="s">
        <v>399</v>
      </c>
      <c r="Q796" s="44" t="s">
        <v>408</v>
      </c>
      <c r="R796" s="44" t="s">
        <v>1451</v>
      </c>
    </row>
    <row r="797" spans="1:18">
      <c r="A797" s="44" t="s">
        <v>289</v>
      </c>
      <c r="B797" s="44" t="s">
        <v>391</v>
      </c>
      <c r="C797" s="44" t="s">
        <v>431</v>
      </c>
      <c r="D797" s="45">
        <v>15298551</v>
      </c>
      <c r="E797" s="44" t="s">
        <v>1271</v>
      </c>
      <c r="F797" s="44" t="s">
        <v>1272</v>
      </c>
      <c r="G797" s="58" t="s">
        <v>1273</v>
      </c>
      <c r="H797" s="44" t="s">
        <v>248</v>
      </c>
      <c r="I797" s="44" t="s">
        <v>397</v>
      </c>
      <c r="J797" s="44" t="s">
        <v>15019</v>
      </c>
      <c r="K797" s="44" t="s">
        <v>15019</v>
      </c>
      <c r="L797" s="44" t="s">
        <v>1274</v>
      </c>
      <c r="M797" s="65" t="s">
        <v>1077</v>
      </c>
      <c r="N797" s="44" t="s">
        <v>1153</v>
      </c>
      <c r="O797" s="44" t="s">
        <v>1275</v>
      </c>
      <c r="P797" s="44" t="s">
        <v>399</v>
      </c>
      <c r="Q797" s="44" t="s">
        <v>408</v>
      </c>
      <c r="R797" s="44" t="s">
        <v>1276</v>
      </c>
    </row>
    <row r="798" spans="1:18">
      <c r="A798" s="44" t="s">
        <v>289</v>
      </c>
      <c r="B798" s="44" t="s">
        <v>391</v>
      </c>
      <c r="C798" s="44" t="s">
        <v>431</v>
      </c>
      <c r="D798" s="45">
        <v>16682800</v>
      </c>
      <c r="E798" s="44" t="s">
        <v>1501</v>
      </c>
      <c r="F798" s="44" t="s">
        <v>1502</v>
      </c>
      <c r="G798" s="58" t="s">
        <v>1503</v>
      </c>
      <c r="H798" s="44" t="s">
        <v>413</v>
      </c>
      <c r="I798" s="44" t="s">
        <v>397</v>
      </c>
      <c r="J798" s="44" t="s">
        <v>1445</v>
      </c>
      <c r="K798" s="44" t="s">
        <v>1445</v>
      </c>
      <c r="L798" s="44" t="s">
        <v>1504</v>
      </c>
      <c r="M798" s="65" t="s">
        <v>1077</v>
      </c>
      <c r="N798" s="44" t="s">
        <v>1125</v>
      </c>
      <c r="O798" s="44" t="s">
        <v>1125</v>
      </c>
      <c r="P798" s="44" t="s">
        <v>399</v>
      </c>
      <c r="Q798" s="44" t="s">
        <v>408</v>
      </c>
      <c r="R798" s="44" t="s">
        <v>1505</v>
      </c>
    </row>
    <row r="799" spans="1:18">
      <c r="A799" s="44" t="s">
        <v>289</v>
      </c>
      <c r="B799" s="44" t="s">
        <v>391</v>
      </c>
      <c r="C799" s="44" t="s">
        <v>431</v>
      </c>
      <c r="D799" s="45">
        <v>16994531</v>
      </c>
      <c r="E799" s="44" t="s">
        <v>1748</v>
      </c>
      <c r="F799" s="44" t="s">
        <v>1749</v>
      </c>
      <c r="G799" s="58" t="s">
        <v>1750</v>
      </c>
      <c r="H799" s="44" t="s">
        <v>248</v>
      </c>
      <c r="I799" s="44" t="s">
        <v>397</v>
      </c>
      <c r="J799" s="44" t="s">
        <v>1280</v>
      </c>
      <c r="K799" s="44" t="s">
        <v>1280</v>
      </c>
      <c r="M799" s="65" t="s">
        <v>1077</v>
      </c>
      <c r="N799" s="44" t="s">
        <v>1071</v>
      </c>
      <c r="P799" s="44" t="s">
        <v>399</v>
      </c>
      <c r="Q799" s="44" t="s">
        <v>408</v>
      </c>
      <c r="R799" s="44" t="s">
        <v>1751</v>
      </c>
    </row>
    <row r="800" spans="1:18">
      <c r="A800" s="44" t="s">
        <v>289</v>
      </c>
      <c r="B800" s="44" t="s">
        <v>391</v>
      </c>
      <c r="C800" s="44" t="s">
        <v>402</v>
      </c>
      <c r="D800" s="45">
        <v>17329527</v>
      </c>
      <c r="E800" s="44" t="s">
        <v>1481</v>
      </c>
      <c r="F800" s="44" t="s">
        <v>1482</v>
      </c>
      <c r="G800" s="58" t="s">
        <v>1483</v>
      </c>
      <c r="H800" s="44" t="s">
        <v>248</v>
      </c>
      <c r="I800" s="44" t="s">
        <v>397</v>
      </c>
      <c r="J800" s="44" t="s">
        <v>2133</v>
      </c>
      <c r="K800" s="44" t="s">
        <v>2133</v>
      </c>
      <c r="M800" s="65" t="s">
        <v>1077</v>
      </c>
      <c r="N800" s="44" t="s">
        <v>1083</v>
      </c>
      <c r="O800" s="44" t="s">
        <v>1244</v>
      </c>
      <c r="P800" s="44" t="s">
        <v>399</v>
      </c>
      <c r="Q800" s="44" t="s">
        <v>408</v>
      </c>
      <c r="R800" s="44" t="s">
        <v>1484</v>
      </c>
    </row>
    <row r="801" spans="1:18">
      <c r="A801" s="44" t="s">
        <v>289</v>
      </c>
      <c r="B801" s="44" t="s">
        <v>391</v>
      </c>
      <c r="C801" s="44" t="s">
        <v>402</v>
      </c>
      <c r="D801" s="45">
        <v>17889627</v>
      </c>
      <c r="E801" s="44" t="s">
        <v>1655</v>
      </c>
      <c r="F801" s="44" t="s">
        <v>1656</v>
      </c>
      <c r="G801" s="58" t="s">
        <v>1657</v>
      </c>
      <c r="H801" s="44" t="s">
        <v>248</v>
      </c>
      <c r="I801" s="44" t="s">
        <v>397</v>
      </c>
      <c r="J801" s="44" t="s">
        <v>1129</v>
      </c>
      <c r="K801" s="44" t="s">
        <v>1129</v>
      </c>
      <c r="M801" s="65" t="s">
        <v>1077</v>
      </c>
      <c r="N801" s="44" t="s">
        <v>1071</v>
      </c>
      <c r="O801" s="44" t="s">
        <v>1125</v>
      </c>
      <c r="P801" s="44" t="s">
        <v>399</v>
      </c>
      <c r="Q801" s="44" t="s">
        <v>400</v>
      </c>
      <c r="R801" s="44" t="s">
        <v>1658</v>
      </c>
    </row>
    <row r="802" spans="1:18">
      <c r="A802" s="44" t="s">
        <v>289</v>
      </c>
      <c r="B802" s="44" t="s">
        <v>391</v>
      </c>
      <c r="C802" s="44" t="s">
        <v>431</v>
      </c>
      <c r="D802" s="45">
        <v>18998890</v>
      </c>
      <c r="E802" s="44" t="s">
        <v>1085</v>
      </c>
      <c r="F802" s="44" t="s">
        <v>1086</v>
      </c>
      <c r="G802" s="58" t="s">
        <v>1087</v>
      </c>
      <c r="H802" s="44" t="s">
        <v>43</v>
      </c>
      <c r="I802" s="44" t="s">
        <v>397</v>
      </c>
      <c r="J802" s="44" t="s">
        <v>1076</v>
      </c>
      <c r="K802" s="44" t="s">
        <v>1076</v>
      </c>
      <c r="M802" s="65" t="s">
        <v>1077</v>
      </c>
      <c r="N802" s="44" t="s">
        <v>1083</v>
      </c>
      <c r="P802" s="44" t="s">
        <v>418</v>
      </c>
      <c r="Q802" s="44" t="s">
        <v>400</v>
      </c>
      <c r="R802" s="44" t="s">
        <v>1088</v>
      </c>
    </row>
    <row r="803" spans="1:18">
      <c r="A803" s="44" t="s">
        <v>289</v>
      </c>
      <c r="B803" s="44" t="s">
        <v>391</v>
      </c>
      <c r="C803" s="44" t="s">
        <v>402</v>
      </c>
      <c r="D803" s="45">
        <v>19542486</v>
      </c>
      <c r="E803" s="44" t="s">
        <v>1664</v>
      </c>
      <c r="F803" s="44" t="s">
        <v>1665</v>
      </c>
      <c r="G803" s="58" t="s">
        <v>1666</v>
      </c>
      <c r="H803" s="44" t="s">
        <v>248</v>
      </c>
      <c r="I803" s="44" t="s">
        <v>397</v>
      </c>
      <c r="J803" s="44" t="s">
        <v>15073</v>
      </c>
      <c r="K803" s="44" t="s">
        <v>15073</v>
      </c>
      <c r="L803" s="44" t="s">
        <v>1667</v>
      </c>
      <c r="M803" s="65" t="s">
        <v>1077</v>
      </c>
      <c r="N803" s="44" t="s">
        <v>1193</v>
      </c>
      <c r="O803" s="44" t="s">
        <v>1193</v>
      </c>
      <c r="P803" s="44" t="s">
        <v>399</v>
      </c>
      <c r="Q803" s="44" t="s">
        <v>408</v>
      </c>
      <c r="R803" s="44" t="s">
        <v>1668</v>
      </c>
    </row>
    <row r="804" spans="1:18">
      <c r="A804" s="44" t="s">
        <v>289</v>
      </c>
      <c r="B804" s="44" t="s">
        <v>391</v>
      </c>
      <c r="C804" s="44" t="s">
        <v>431</v>
      </c>
      <c r="D804" s="45">
        <v>19543156</v>
      </c>
      <c r="E804" s="44" t="s">
        <v>1289</v>
      </c>
      <c r="F804" s="44" t="s">
        <v>1290</v>
      </c>
      <c r="G804" s="58" t="s">
        <v>1291</v>
      </c>
      <c r="H804" s="44" t="s">
        <v>78</v>
      </c>
      <c r="I804" s="44" t="s">
        <v>397</v>
      </c>
      <c r="J804" s="44" t="s">
        <v>1292</v>
      </c>
      <c r="K804" s="44" t="s">
        <v>1292</v>
      </c>
      <c r="M804" s="65" t="s">
        <v>1077</v>
      </c>
      <c r="N804" s="44" t="s">
        <v>1125</v>
      </c>
      <c r="P804" s="44" t="s">
        <v>418</v>
      </c>
      <c r="Q804" s="44" t="s">
        <v>408</v>
      </c>
      <c r="R804" s="44" t="s">
        <v>1293</v>
      </c>
    </row>
    <row r="805" spans="1:18">
      <c r="A805" s="44" t="s">
        <v>289</v>
      </c>
      <c r="B805" s="44" t="s">
        <v>263</v>
      </c>
      <c r="C805" s="44" t="s">
        <v>431</v>
      </c>
      <c r="D805" s="45">
        <v>19543694</v>
      </c>
      <c r="E805" s="44" t="s">
        <v>3265</v>
      </c>
      <c r="F805" s="44" t="s">
        <v>3266</v>
      </c>
      <c r="G805" s="58" t="s">
        <v>3267</v>
      </c>
      <c r="H805" s="44" t="s">
        <v>413</v>
      </c>
      <c r="I805" s="44" t="s">
        <v>397</v>
      </c>
      <c r="J805" s="44" t="s">
        <v>1537</v>
      </c>
      <c r="K805" s="44" t="s">
        <v>1537</v>
      </c>
      <c r="M805" s="65" t="s">
        <v>1077</v>
      </c>
      <c r="N805" s="44" t="s">
        <v>1071</v>
      </c>
      <c r="P805" s="44" t="s">
        <v>399</v>
      </c>
      <c r="Q805" s="44" t="s">
        <v>408</v>
      </c>
      <c r="R805" s="44" t="s">
        <v>3268</v>
      </c>
    </row>
    <row r="806" spans="1:18">
      <c r="A806" s="44" t="s">
        <v>289</v>
      </c>
      <c r="B806" s="44" t="s">
        <v>391</v>
      </c>
      <c r="C806" s="44" t="s">
        <v>402</v>
      </c>
      <c r="D806" s="45">
        <v>19723350</v>
      </c>
      <c r="E806" s="44" t="s">
        <v>1556</v>
      </c>
      <c r="F806" s="44" t="s">
        <v>1557</v>
      </c>
      <c r="G806" s="58" t="s">
        <v>1558</v>
      </c>
      <c r="H806" s="44" t="s">
        <v>248</v>
      </c>
      <c r="I806" s="44" t="s">
        <v>397</v>
      </c>
      <c r="J806" s="44" t="s">
        <v>15075</v>
      </c>
      <c r="K806" s="44" t="s">
        <v>15075</v>
      </c>
      <c r="L806" s="44" t="s">
        <v>1559</v>
      </c>
      <c r="M806" s="65" t="s">
        <v>1077</v>
      </c>
      <c r="N806" s="44" t="s">
        <v>1125</v>
      </c>
      <c r="O806" s="44" t="s">
        <v>1125</v>
      </c>
      <c r="P806" s="44" t="s">
        <v>399</v>
      </c>
      <c r="Q806" s="44" t="s">
        <v>408</v>
      </c>
      <c r="R806" s="44" t="s">
        <v>1560</v>
      </c>
    </row>
    <row r="807" spans="1:18">
      <c r="A807" s="44" t="s">
        <v>287</v>
      </c>
      <c r="B807" s="44" t="s">
        <v>391</v>
      </c>
      <c r="C807" s="44" t="s">
        <v>431</v>
      </c>
      <c r="D807" s="45">
        <v>20485109</v>
      </c>
      <c r="E807" s="44" t="s">
        <v>7911</v>
      </c>
      <c r="F807" s="44" t="s">
        <v>7912</v>
      </c>
      <c r="G807" s="58" t="s">
        <v>7913</v>
      </c>
      <c r="H807" s="44" t="s">
        <v>248</v>
      </c>
      <c r="I807" s="44" t="s">
        <v>397</v>
      </c>
      <c r="J807" s="44" t="s">
        <v>1445</v>
      </c>
      <c r="K807" s="44" t="s">
        <v>1445</v>
      </c>
      <c r="M807" s="65" t="s">
        <v>1077</v>
      </c>
      <c r="N807" s="44" t="s">
        <v>1071</v>
      </c>
      <c r="O807" s="44" t="s">
        <v>289</v>
      </c>
      <c r="P807" s="44" t="s">
        <v>399</v>
      </c>
      <c r="Q807" s="44" t="s">
        <v>400</v>
      </c>
      <c r="R807" s="44" t="s">
        <v>7914</v>
      </c>
    </row>
    <row r="808" spans="1:18">
      <c r="A808" s="44" t="s">
        <v>289</v>
      </c>
      <c r="B808" s="44" t="s">
        <v>391</v>
      </c>
      <c r="C808" s="44" t="s">
        <v>402</v>
      </c>
      <c r="D808" s="45">
        <v>22596870</v>
      </c>
      <c r="E808" s="44" t="s">
        <v>1162</v>
      </c>
      <c r="F808" s="44" t="s">
        <v>1163</v>
      </c>
      <c r="G808" s="58" t="s">
        <v>1164</v>
      </c>
      <c r="H808" s="44" t="s">
        <v>248</v>
      </c>
      <c r="I808" s="44" t="s">
        <v>397</v>
      </c>
      <c r="J808" s="44" t="s">
        <v>1165</v>
      </c>
      <c r="K808" s="44" t="s">
        <v>1165</v>
      </c>
      <c r="M808" s="65" t="s">
        <v>1077</v>
      </c>
      <c r="N808" s="44" t="s">
        <v>1125</v>
      </c>
      <c r="P808" s="44" t="s">
        <v>399</v>
      </c>
      <c r="Q808" s="44" t="s">
        <v>408</v>
      </c>
      <c r="R808" s="44" t="s">
        <v>1166</v>
      </c>
    </row>
    <row r="809" spans="1:18">
      <c r="A809" s="44" t="s">
        <v>289</v>
      </c>
      <c r="B809" s="44" t="s">
        <v>391</v>
      </c>
      <c r="C809" s="44" t="s">
        <v>402</v>
      </c>
      <c r="D809" s="45">
        <v>9539882</v>
      </c>
      <c r="E809" s="44" t="s">
        <v>1771</v>
      </c>
      <c r="F809" s="44" t="s">
        <v>1772</v>
      </c>
      <c r="G809" s="58" t="s">
        <v>1773</v>
      </c>
      <c r="H809" s="44" t="s">
        <v>927</v>
      </c>
      <c r="I809" s="44" t="s">
        <v>397</v>
      </c>
      <c r="J809" s="44" t="s">
        <v>14869</v>
      </c>
      <c r="K809" s="44" t="s">
        <v>14869</v>
      </c>
      <c r="M809" s="65" t="s">
        <v>15534</v>
      </c>
      <c r="N809" s="44" t="s">
        <v>1193</v>
      </c>
      <c r="P809" s="44" t="s">
        <v>399</v>
      </c>
      <c r="Q809" s="44" t="s">
        <v>400</v>
      </c>
      <c r="R809" s="44" t="s">
        <v>1774</v>
      </c>
    </row>
    <row r="810" spans="1:18">
      <c r="A810" s="44" t="s">
        <v>287</v>
      </c>
      <c r="B810" s="44" t="s">
        <v>263</v>
      </c>
      <c r="C810" s="44" t="s">
        <v>431</v>
      </c>
      <c r="D810" s="45">
        <v>18907060</v>
      </c>
      <c r="E810" s="44" t="s">
        <v>14751</v>
      </c>
      <c r="F810" s="44" t="s">
        <v>14752</v>
      </c>
      <c r="G810" s="58" t="s">
        <v>6993</v>
      </c>
      <c r="H810" s="44" t="s">
        <v>413</v>
      </c>
      <c r="I810" s="44" t="s">
        <v>397</v>
      </c>
      <c r="J810" s="44" t="s">
        <v>14782</v>
      </c>
      <c r="K810" s="44" t="s">
        <v>14782</v>
      </c>
      <c r="M810" s="65" t="s">
        <v>15838</v>
      </c>
      <c r="N810" s="44" t="s">
        <v>749</v>
      </c>
      <c r="O810" s="44" t="s">
        <v>753</v>
      </c>
      <c r="P810" s="44" t="s">
        <v>418</v>
      </c>
      <c r="Q810" s="44" t="s">
        <v>400</v>
      </c>
      <c r="R810" s="44" t="s">
        <v>14753</v>
      </c>
    </row>
    <row r="811" spans="1:18">
      <c r="A811" s="44" t="s">
        <v>287</v>
      </c>
      <c r="B811" s="44" t="s">
        <v>391</v>
      </c>
      <c r="C811" s="44" t="s">
        <v>431</v>
      </c>
      <c r="D811" s="45">
        <v>9380005</v>
      </c>
      <c r="E811" s="44" t="s">
        <v>9056</v>
      </c>
      <c r="F811" s="44" t="s">
        <v>9057</v>
      </c>
      <c r="G811" s="58" t="s">
        <v>9058</v>
      </c>
      <c r="H811" s="44" t="s">
        <v>413</v>
      </c>
      <c r="I811" s="44" t="s">
        <v>397</v>
      </c>
      <c r="J811" s="44" t="s">
        <v>6606</v>
      </c>
      <c r="K811" s="44" t="s">
        <v>6606</v>
      </c>
      <c r="L811" s="44" t="s">
        <v>9059</v>
      </c>
      <c r="M811" s="65" t="s">
        <v>15838</v>
      </c>
      <c r="N811" s="44" t="s">
        <v>536</v>
      </c>
      <c r="O811" s="44" t="s">
        <v>287</v>
      </c>
      <c r="P811" s="44" t="s">
        <v>399</v>
      </c>
      <c r="Q811" s="44" t="s">
        <v>400</v>
      </c>
      <c r="R811" s="44" t="s">
        <v>9060</v>
      </c>
    </row>
    <row r="812" spans="1:18">
      <c r="A812" s="44" t="s">
        <v>287</v>
      </c>
      <c r="B812" s="44" t="s">
        <v>529</v>
      </c>
      <c r="C812" s="44" t="s">
        <v>402</v>
      </c>
      <c r="D812" s="45">
        <v>16477751</v>
      </c>
      <c r="E812" s="44" t="s">
        <v>10741</v>
      </c>
      <c r="F812" s="44" t="s">
        <v>10742</v>
      </c>
      <c r="G812" s="58" t="s">
        <v>10743</v>
      </c>
      <c r="H812" s="44" t="s">
        <v>549</v>
      </c>
      <c r="I812" s="44" t="s">
        <v>397</v>
      </c>
      <c r="J812" s="44" t="s">
        <v>2483</v>
      </c>
      <c r="K812" s="44" t="s">
        <v>2483</v>
      </c>
      <c r="L812" s="44" t="s">
        <v>10744</v>
      </c>
      <c r="M812" s="65" t="s">
        <v>10745</v>
      </c>
      <c r="N812" s="44" t="s">
        <v>536</v>
      </c>
      <c r="O812" s="44" t="s">
        <v>274</v>
      </c>
      <c r="P812" s="44" t="s">
        <v>418</v>
      </c>
      <c r="Q812" s="44" t="s">
        <v>400</v>
      </c>
      <c r="R812" s="44" t="s">
        <v>10746</v>
      </c>
    </row>
    <row r="813" spans="1:18">
      <c r="A813" s="44" t="s">
        <v>288</v>
      </c>
      <c r="B813" s="44" t="s">
        <v>391</v>
      </c>
      <c r="C813" s="44" t="s">
        <v>402</v>
      </c>
      <c r="D813" s="45">
        <v>5481148</v>
      </c>
      <c r="E813" s="44" t="s">
        <v>3562</v>
      </c>
      <c r="F813" s="44" t="s">
        <v>5750</v>
      </c>
      <c r="G813" s="58" t="s">
        <v>5751</v>
      </c>
      <c r="H813" s="44" t="s">
        <v>927</v>
      </c>
      <c r="I813" s="44" t="s">
        <v>397</v>
      </c>
      <c r="J813" s="44" t="s">
        <v>5752</v>
      </c>
      <c r="K813" s="44" t="s">
        <v>5752</v>
      </c>
      <c r="L813" s="44" t="s">
        <v>5753</v>
      </c>
      <c r="M813" s="65" t="s">
        <v>5754</v>
      </c>
      <c r="N813" s="44" t="s">
        <v>5755</v>
      </c>
      <c r="P813" s="44" t="s">
        <v>399</v>
      </c>
      <c r="Q813" s="44" t="s">
        <v>400</v>
      </c>
      <c r="R813" s="44" t="s">
        <v>5756</v>
      </c>
    </row>
    <row r="814" spans="1:18">
      <c r="A814" s="44" t="s">
        <v>286</v>
      </c>
      <c r="B814" s="44" t="s">
        <v>263</v>
      </c>
      <c r="C814" s="44" t="s">
        <v>402</v>
      </c>
      <c r="D814" s="45">
        <v>12825450</v>
      </c>
      <c r="E814" s="44" t="s">
        <v>5217</v>
      </c>
      <c r="F814" s="44" t="s">
        <v>5218</v>
      </c>
      <c r="G814" s="58" t="s">
        <v>5219</v>
      </c>
      <c r="H814" s="44" t="s">
        <v>245</v>
      </c>
      <c r="I814" s="44" t="s">
        <v>397</v>
      </c>
      <c r="J814" s="44" t="s">
        <v>1027</v>
      </c>
      <c r="K814" s="44" t="s">
        <v>1027</v>
      </c>
      <c r="L814" s="44" t="s">
        <v>964</v>
      </c>
      <c r="M814" s="65" t="s">
        <v>15678</v>
      </c>
      <c r="N814" s="44" t="s">
        <v>398</v>
      </c>
      <c r="O814" s="44" t="s">
        <v>3415</v>
      </c>
      <c r="P814" s="44" t="s">
        <v>418</v>
      </c>
      <c r="Q814" s="44" t="s">
        <v>400</v>
      </c>
      <c r="R814" s="44" t="s">
        <v>5220</v>
      </c>
    </row>
    <row r="815" spans="1:18">
      <c r="A815" s="44" t="s">
        <v>390</v>
      </c>
      <c r="B815" s="44" t="s">
        <v>263</v>
      </c>
      <c r="C815" s="44" t="s">
        <v>402</v>
      </c>
      <c r="D815" s="45">
        <v>14205789</v>
      </c>
      <c r="E815" s="44" t="s">
        <v>960</v>
      </c>
      <c r="F815" s="44" t="s">
        <v>961</v>
      </c>
      <c r="G815" s="58" t="s">
        <v>962</v>
      </c>
      <c r="H815" s="44" t="s">
        <v>28</v>
      </c>
      <c r="I815" s="44" t="s">
        <v>397</v>
      </c>
      <c r="J815" s="44" t="s">
        <v>1027</v>
      </c>
      <c r="K815" s="44" t="s">
        <v>1027</v>
      </c>
      <c r="L815" s="44" t="s">
        <v>964</v>
      </c>
      <c r="M815" s="65" t="s">
        <v>15678</v>
      </c>
      <c r="N815" s="44" t="s">
        <v>398</v>
      </c>
      <c r="O815" s="44" t="s">
        <v>965</v>
      </c>
      <c r="P815" s="44" t="s">
        <v>399</v>
      </c>
      <c r="Q815" s="44" t="s">
        <v>400</v>
      </c>
      <c r="R815" s="44" t="s">
        <v>966</v>
      </c>
    </row>
    <row r="816" spans="1:18">
      <c r="A816" s="44" t="s">
        <v>289</v>
      </c>
      <c r="B816" s="44" t="s">
        <v>529</v>
      </c>
      <c r="C816" s="44" t="s">
        <v>431</v>
      </c>
      <c r="D816" s="45">
        <v>11961785</v>
      </c>
      <c r="E816" s="44" t="s">
        <v>2376</v>
      </c>
      <c r="F816" s="44" t="s">
        <v>2377</v>
      </c>
      <c r="G816" s="58" t="s">
        <v>2378</v>
      </c>
      <c r="H816" s="44" t="s">
        <v>2379</v>
      </c>
      <c r="I816" s="44" t="s">
        <v>397</v>
      </c>
      <c r="J816" s="44" t="s">
        <v>14782</v>
      </c>
      <c r="K816" s="44" t="s">
        <v>14782</v>
      </c>
      <c r="L816" s="44" t="s">
        <v>2380</v>
      </c>
      <c r="M816" s="65" t="s">
        <v>2060</v>
      </c>
      <c r="N816" s="44" t="s">
        <v>1193</v>
      </c>
      <c r="P816" s="44" t="s">
        <v>399</v>
      </c>
      <c r="Q816" s="44" t="s">
        <v>408</v>
      </c>
      <c r="R816" s="44" t="s">
        <v>2381</v>
      </c>
    </row>
    <row r="817" spans="1:18">
      <c r="A817" s="44" t="s">
        <v>289</v>
      </c>
      <c r="B817" s="44" t="s">
        <v>529</v>
      </c>
      <c r="C817" s="44" t="s">
        <v>402</v>
      </c>
      <c r="D817" s="45">
        <v>15018364</v>
      </c>
      <c r="E817" s="44" t="s">
        <v>2056</v>
      </c>
      <c r="F817" s="44" t="s">
        <v>2057</v>
      </c>
      <c r="G817" s="58" t="s">
        <v>2058</v>
      </c>
      <c r="H817" s="44" t="s">
        <v>237</v>
      </c>
      <c r="I817" s="44" t="s">
        <v>397</v>
      </c>
      <c r="J817" s="44" t="s">
        <v>2059</v>
      </c>
      <c r="K817" s="44" t="s">
        <v>2059</v>
      </c>
      <c r="L817" s="44" t="s">
        <v>2059</v>
      </c>
      <c r="M817" s="65" t="s">
        <v>2060</v>
      </c>
      <c r="N817" s="44" t="s">
        <v>1071</v>
      </c>
      <c r="P817" s="44" t="s">
        <v>399</v>
      </c>
      <c r="Q817" s="44" t="s">
        <v>408</v>
      </c>
      <c r="R817" s="44" t="s">
        <v>2061</v>
      </c>
    </row>
    <row r="818" spans="1:18">
      <c r="A818" s="44" t="s">
        <v>286</v>
      </c>
      <c r="B818" s="44" t="s">
        <v>529</v>
      </c>
      <c r="C818" s="44" t="s">
        <v>402</v>
      </c>
      <c r="D818" s="45">
        <v>12647150</v>
      </c>
      <c r="E818" s="44" t="s">
        <v>4666</v>
      </c>
      <c r="F818" s="44" t="s">
        <v>4256</v>
      </c>
      <c r="G818" s="58" t="s">
        <v>4667</v>
      </c>
      <c r="H818" s="44" t="s">
        <v>4668</v>
      </c>
      <c r="I818" s="44" t="s">
        <v>397</v>
      </c>
      <c r="J818" s="44" t="s">
        <v>1027</v>
      </c>
      <c r="K818" s="44" t="s">
        <v>1027</v>
      </c>
      <c r="L818" s="44" t="s">
        <v>4669</v>
      </c>
      <c r="M818" s="65" t="s">
        <v>4670</v>
      </c>
      <c r="N818" s="44" t="s">
        <v>407</v>
      </c>
      <c r="O818" s="44" t="s">
        <v>4671</v>
      </c>
      <c r="P818" s="44" t="s">
        <v>399</v>
      </c>
      <c r="Q818" s="44" t="s">
        <v>408</v>
      </c>
      <c r="R818" s="44" t="s">
        <v>4672</v>
      </c>
    </row>
    <row r="819" spans="1:18">
      <c r="A819" s="44" t="s">
        <v>287</v>
      </c>
      <c r="B819" s="44" t="s">
        <v>263</v>
      </c>
      <c r="C819" s="44" t="s">
        <v>402</v>
      </c>
      <c r="D819" s="45">
        <v>8144692</v>
      </c>
      <c r="E819" s="44" t="s">
        <v>14525</v>
      </c>
      <c r="F819" s="44" t="s">
        <v>14526</v>
      </c>
      <c r="G819" s="58" t="s">
        <v>3052</v>
      </c>
      <c r="H819" s="44" t="s">
        <v>2324</v>
      </c>
      <c r="I819" s="44" t="s">
        <v>397</v>
      </c>
      <c r="J819" s="44" t="s">
        <v>14782</v>
      </c>
      <c r="K819" s="44" t="s">
        <v>14782</v>
      </c>
      <c r="M819" s="65" t="s">
        <v>15483</v>
      </c>
      <c r="N819" s="44" t="s">
        <v>551</v>
      </c>
      <c r="O819" s="44" t="s">
        <v>12212</v>
      </c>
      <c r="P819" s="44" t="s">
        <v>399</v>
      </c>
      <c r="Q819" s="44" t="s">
        <v>408</v>
      </c>
      <c r="R819" s="44" t="s">
        <v>14527</v>
      </c>
    </row>
    <row r="820" spans="1:18">
      <c r="A820" s="44" t="s">
        <v>287</v>
      </c>
      <c r="B820" s="44" t="s">
        <v>263</v>
      </c>
      <c r="C820" s="44" t="s">
        <v>402</v>
      </c>
      <c r="D820" s="45">
        <v>14549557</v>
      </c>
      <c r="E820" s="44" t="s">
        <v>14528</v>
      </c>
      <c r="F820" s="44" t="s">
        <v>14529</v>
      </c>
      <c r="G820" s="58" t="s">
        <v>10252</v>
      </c>
      <c r="H820" s="44" t="s">
        <v>2324</v>
      </c>
      <c r="I820" s="44" t="s">
        <v>397</v>
      </c>
      <c r="J820" s="44" t="s">
        <v>14782</v>
      </c>
      <c r="K820" s="44" t="s">
        <v>14782</v>
      </c>
      <c r="M820" s="65" t="s">
        <v>15483</v>
      </c>
      <c r="N820" s="44" t="s">
        <v>551</v>
      </c>
      <c r="O820" s="44" t="s">
        <v>12212</v>
      </c>
      <c r="P820" s="44" t="s">
        <v>399</v>
      </c>
      <c r="Q820" s="44" t="s">
        <v>408</v>
      </c>
      <c r="R820" s="44" t="s">
        <v>14530</v>
      </c>
    </row>
    <row r="821" spans="1:18">
      <c r="A821" s="44" t="s">
        <v>288</v>
      </c>
      <c r="B821" s="44" t="s">
        <v>529</v>
      </c>
      <c r="C821" s="44" t="s">
        <v>402</v>
      </c>
      <c r="D821" s="45">
        <v>8191556</v>
      </c>
      <c r="E821" s="44" t="s">
        <v>5911</v>
      </c>
      <c r="F821" s="44" t="s">
        <v>5912</v>
      </c>
      <c r="G821" s="58" t="s">
        <v>5913</v>
      </c>
      <c r="H821" s="44" t="s">
        <v>5914</v>
      </c>
      <c r="I821" s="44" t="s">
        <v>397</v>
      </c>
      <c r="J821" s="44" t="s">
        <v>14839</v>
      </c>
      <c r="K821" s="44" t="s">
        <v>14839</v>
      </c>
      <c r="L821" s="44" t="s">
        <v>2483</v>
      </c>
      <c r="M821" s="65" t="s">
        <v>15488</v>
      </c>
      <c r="N821" s="44" t="s">
        <v>5915</v>
      </c>
      <c r="P821" s="44" t="s">
        <v>399</v>
      </c>
      <c r="Q821" s="44" t="s">
        <v>408</v>
      </c>
      <c r="R821" s="44" t="s">
        <v>5916</v>
      </c>
    </row>
    <row r="822" spans="1:18">
      <c r="A822" s="44" t="s">
        <v>288</v>
      </c>
      <c r="B822" s="44" t="s">
        <v>263</v>
      </c>
      <c r="C822" s="44" t="s">
        <v>402</v>
      </c>
      <c r="D822" s="45">
        <v>9593660</v>
      </c>
      <c r="E822" s="44" t="s">
        <v>6506</v>
      </c>
      <c r="F822" s="44" t="s">
        <v>6507</v>
      </c>
      <c r="G822" s="58" t="s">
        <v>6508</v>
      </c>
      <c r="H822" s="44" t="s">
        <v>28</v>
      </c>
      <c r="I822" s="44" t="s">
        <v>397</v>
      </c>
      <c r="J822" s="44" t="s">
        <v>14839</v>
      </c>
      <c r="K822" s="44" t="s">
        <v>14839</v>
      </c>
      <c r="L822" s="44" t="s">
        <v>2483</v>
      </c>
      <c r="M822" s="65" t="s">
        <v>15488</v>
      </c>
      <c r="N822" s="44" t="s">
        <v>5390</v>
      </c>
      <c r="P822" s="44" t="s">
        <v>418</v>
      </c>
      <c r="Q822" s="44" t="s">
        <v>408</v>
      </c>
      <c r="R822" s="44" t="s">
        <v>6509</v>
      </c>
    </row>
    <row r="823" spans="1:18">
      <c r="A823" s="44" t="s">
        <v>288</v>
      </c>
      <c r="B823" s="44" t="s">
        <v>529</v>
      </c>
      <c r="C823" s="44" t="s">
        <v>402</v>
      </c>
      <c r="D823" s="45">
        <v>14693396</v>
      </c>
      <c r="E823" s="44" t="s">
        <v>3122</v>
      </c>
      <c r="F823" s="44" t="s">
        <v>5804</v>
      </c>
      <c r="G823" s="58" t="s">
        <v>5805</v>
      </c>
      <c r="H823" s="44" t="s">
        <v>2036</v>
      </c>
      <c r="I823" s="44" t="s">
        <v>397</v>
      </c>
      <c r="J823" s="44" t="s">
        <v>14839</v>
      </c>
      <c r="K823" s="44" t="s">
        <v>14839</v>
      </c>
      <c r="L823" s="44" t="s">
        <v>2483</v>
      </c>
      <c r="M823" s="65" t="s">
        <v>15488</v>
      </c>
      <c r="N823" s="44" t="s">
        <v>5390</v>
      </c>
      <c r="P823" s="44" t="s">
        <v>399</v>
      </c>
      <c r="Q823" s="44" t="s">
        <v>400</v>
      </c>
      <c r="R823" s="44" t="s">
        <v>5806</v>
      </c>
    </row>
    <row r="824" spans="1:18">
      <c r="A824" s="44" t="s">
        <v>288</v>
      </c>
      <c r="B824" s="44" t="s">
        <v>529</v>
      </c>
      <c r="C824" s="44" t="s">
        <v>402</v>
      </c>
      <c r="D824" s="45">
        <v>16270879</v>
      </c>
      <c r="E824" s="44" t="s">
        <v>5825</v>
      </c>
      <c r="F824" s="44" t="s">
        <v>5826</v>
      </c>
      <c r="G824" s="58" t="s">
        <v>5827</v>
      </c>
      <c r="H824" s="44" t="s">
        <v>209</v>
      </c>
      <c r="I824" s="44" t="s">
        <v>397</v>
      </c>
      <c r="J824" s="44" t="s">
        <v>14839</v>
      </c>
      <c r="K824" s="44" t="s">
        <v>14839</v>
      </c>
      <c r="L824" s="44" t="s">
        <v>2483</v>
      </c>
      <c r="M824" s="65" t="s">
        <v>15488</v>
      </c>
      <c r="N824" s="44" t="s">
        <v>5390</v>
      </c>
      <c r="P824" s="44" t="s">
        <v>418</v>
      </c>
      <c r="Q824" s="44" t="s">
        <v>400</v>
      </c>
      <c r="R824" s="44" t="s">
        <v>5828</v>
      </c>
    </row>
    <row r="825" spans="1:18">
      <c r="A825" s="44" t="s">
        <v>287</v>
      </c>
      <c r="B825" s="44" t="s">
        <v>263</v>
      </c>
      <c r="C825" s="44" t="s">
        <v>402</v>
      </c>
      <c r="D825" s="45">
        <v>10557923</v>
      </c>
      <c r="E825" s="44" t="s">
        <v>13087</v>
      </c>
      <c r="F825" s="44" t="s">
        <v>13088</v>
      </c>
      <c r="G825" s="58" t="s">
        <v>13089</v>
      </c>
      <c r="H825" s="44" t="s">
        <v>978</v>
      </c>
      <c r="I825" s="44" t="s">
        <v>397</v>
      </c>
      <c r="J825" s="44" t="s">
        <v>2869</v>
      </c>
      <c r="K825" s="44" t="s">
        <v>2869</v>
      </c>
      <c r="L825" s="44" t="s">
        <v>2031</v>
      </c>
      <c r="M825" s="65" t="s">
        <v>15925</v>
      </c>
      <c r="N825" s="44" t="s">
        <v>749</v>
      </c>
      <c r="O825" s="44" t="s">
        <v>692</v>
      </c>
      <c r="P825" s="44" t="s">
        <v>418</v>
      </c>
      <c r="Q825" s="44" t="s">
        <v>408</v>
      </c>
      <c r="R825" s="44" t="s">
        <v>13090</v>
      </c>
    </row>
    <row r="826" spans="1:18">
      <c r="A826" s="44" t="s">
        <v>289</v>
      </c>
      <c r="B826" s="44" t="s">
        <v>391</v>
      </c>
      <c r="C826" s="44" t="s">
        <v>431</v>
      </c>
      <c r="D826" s="45">
        <v>9990426</v>
      </c>
      <c r="E826" s="44" t="s">
        <v>1246</v>
      </c>
      <c r="F826" s="44" t="s">
        <v>1242</v>
      </c>
      <c r="G826" s="58" t="s">
        <v>1247</v>
      </c>
      <c r="H826" s="44" t="s">
        <v>78</v>
      </c>
      <c r="I826" s="44" t="s">
        <v>397</v>
      </c>
      <c r="J826" s="44" t="s">
        <v>1248</v>
      </c>
      <c r="K826" s="44" t="s">
        <v>1248</v>
      </c>
      <c r="L826" s="44" t="s">
        <v>1249</v>
      </c>
      <c r="M826" s="65" t="s">
        <v>1250</v>
      </c>
      <c r="N826" s="44" t="s">
        <v>1071</v>
      </c>
      <c r="O826" s="44" t="s">
        <v>289</v>
      </c>
      <c r="P826" s="44" t="s">
        <v>399</v>
      </c>
      <c r="Q826" s="44" t="s">
        <v>408</v>
      </c>
      <c r="R826" s="44" t="s">
        <v>1251</v>
      </c>
    </row>
    <row r="827" spans="1:18">
      <c r="A827" s="44" t="s">
        <v>289</v>
      </c>
      <c r="B827" s="44" t="s">
        <v>391</v>
      </c>
      <c r="C827" s="44" t="s">
        <v>402</v>
      </c>
      <c r="D827" s="45">
        <v>10324466</v>
      </c>
      <c r="E827" s="44" t="s">
        <v>1463</v>
      </c>
      <c r="F827" s="44" t="s">
        <v>1464</v>
      </c>
      <c r="G827" s="58" t="s">
        <v>1465</v>
      </c>
      <c r="H827" s="44" t="s">
        <v>78</v>
      </c>
      <c r="I827" s="44" t="s">
        <v>397</v>
      </c>
      <c r="J827" s="44" t="s">
        <v>435</v>
      </c>
      <c r="K827" s="44" t="s">
        <v>435</v>
      </c>
      <c r="M827" s="65" t="s">
        <v>1250</v>
      </c>
      <c r="N827" s="44" t="s">
        <v>1071</v>
      </c>
      <c r="O827" s="44" t="s">
        <v>1125</v>
      </c>
      <c r="P827" s="44" t="s">
        <v>399</v>
      </c>
      <c r="Q827" s="44" t="s">
        <v>408</v>
      </c>
      <c r="R827" s="44" t="s">
        <v>1466</v>
      </c>
    </row>
    <row r="828" spans="1:18">
      <c r="A828" s="44" t="s">
        <v>289</v>
      </c>
      <c r="B828" s="44" t="s">
        <v>391</v>
      </c>
      <c r="C828" s="44" t="s">
        <v>402</v>
      </c>
      <c r="D828" s="45">
        <v>10373660</v>
      </c>
      <c r="E828" s="44" t="s">
        <v>1630</v>
      </c>
      <c r="F828" s="44" t="s">
        <v>1631</v>
      </c>
      <c r="G828" s="58" t="s">
        <v>1632</v>
      </c>
      <c r="H828" s="44" t="s">
        <v>248</v>
      </c>
      <c r="I828" s="44" t="s">
        <v>397</v>
      </c>
      <c r="J828" s="44" t="s">
        <v>6606</v>
      </c>
      <c r="K828" s="44" t="s">
        <v>6606</v>
      </c>
      <c r="M828" s="65" t="s">
        <v>1250</v>
      </c>
      <c r="N828" s="44" t="s">
        <v>1071</v>
      </c>
      <c r="P828" s="44" t="s">
        <v>399</v>
      </c>
      <c r="Q828" s="44" t="s">
        <v>408</v>
      </c>
      <c r="R828" s="44" t="s">
        <v>1633</v>
      </c>
    </row>
    <row r="829" spans="1:18">
      <c r="A829" s="44" t="s">
        <v>289</v>
      </c>
      <c r="B829" s="44" t="s">
        <v>391</v>
      </c>
      <c r="C829" s="44" t="s">
        <v>402</v>
      </c>
      <c r="D829" s="45">
        <v>8303091</v>
      </c>
      <c r="E829" s="44" t="s">
        <v>1252</v>
      </c>
      <c r="F829" s="44" t="s">
        <v>1253</v>
      </c>
      <c r="G829" s="58" t="s">
        <v>1254</v>
      </c>
      <c r="H829" s="44" t="s">
        <v>78</v>
      </c>
      <c r="I829" s="44" t="s">
        <v>397</v>
      </c>
      <c r="J829" s="44" t="s">
        <v>435</v>
      </c>
      <c r="K829" s="44" t="s">
        <v>435</v>
      </c>
      <c r="M829" s="65" t="s">
        <v>1287</v>
      </c>
      <c r="N829" s="44" t="s">
        <v>1083</v>
      </c>
      <c r="O829" s="44" t="s">
        <v>1244</v>
      </c>
      <c r="P829" s="44" t="s">
        <v>399</v>
      </c>
      <c r="Q829" s="44" t="s">
        <v>408</v>
      </c>
      <c r="R829" s="44" t="s">
        <v>1255</v>
      </c>
    </row>
    <row r="830" spans="1:18">
      <c r="A830" s="44" t="s">
        <v>289</v>
      </c>
      <c r="B830" s="44" t="s">
        <v>391</v>
      </c>
      <c r="C830" s="44" t="s">
        <v>402</v>
      </c>
      <c r="D830" s="45">
        <v>10032781</v>
      </c>
      <c r="E830" s="44" t="s">
        <v>1101</v>
      </c>
      <c r="F830" s="44" t="s">
        <v>1102</v>
      </c>
      <c r="G830" s="58" t="s">
        <v>1103</v>
      </c>
      <c r="H830" s="44" t="s">
        <v>873</v>
      </c>
      <c r="I830" s="44" t="s">
        <v>397</v>
      </c>
      <c r="J830" s="44" t="s">
        <v>435</v>
      </c>
      <c r="K830" s="44" t="s">
        <v>435</v>
      </c>
      <c r="M830" s="65" t="s">
        <v>1287</v>
      </c>
      <c r="N830" s="44" t="s">
        <v>1104</v>
      </c>
      <c r="P830" s="44" t="s">
        <v>399</v>
      </c>
      <c r="Q830" s="44" t="s">
        <v>400</v>
      </c>
      <c r="R830" s="44" t="s">
        <v>1105</v>
      </c>
    </row>
    <row r="831" spans="1:18">
      <c r="A831" s="44" t="s">
        <v>289</v>
      </c>
      <c r="B831" s="44" t="s">
        <v>391</v>
      </c>
      <c r="C831" s="44" t="s">
        <v>402</v>
      </c>
      <c r="D831" s="45">
        <v>12432089</v>
      </c>
      <c r="E831" s="44" t="s">
        <v>1434</v>
      </c>
      <c r="F831" s="44" t="s">
        <v>1435</v>
      </c>
      <c r="G831" s="58" t="s">
        <v>1436</v>
      </c>
      <c r="H831" s="44" t="s">
        <v>873</v>
      </c>
      <c r="I831" s="44" t="s">
        <v>397</v>
      </c>
      <c r="J831" s="44" t="s">
        <v>1249</v>
      </c>
      <c r="K831" s="44" t="s">
        <v>1249</v>
      </c>
      <c r="L831" s="44" t="s">
        <v>1343</v>
      </c>
      <c r="M831" s="65" t="s">
        <v>1287</v>
      </c>
      <c r="N831" s="44" t="s">
        <v>1125</v>
      </c>
      <c r="O831" s="44" t="s">
        <v>274</v>
      </c>
      <c r="P831" s="44" t="s">
        <v>399</v>
      </c>
      <c r="Q831" s="44" t="s">
        <v>400</v>
      </c>
      <c r="R831" s="44" t="s">
        <v>1437</v>
      </c>
    </row>
    <row r="832" spans="1:18">
      <c r="A832" s="44" t="s">
        <v>289</v>
      </c>
      <c r="B832" s="44" t="s">
        <v>391</v>
      </c>
      <c r="C832" s="44" t="s">
        <v>402</v>
      </c>
      <c r="D832" s="45">
        <v>15485572</v>
      </c>
      <c r="E832" s="44" t="s">
        <v>1282</v>
      </c>
      <c r="F832" s="44" t="s">
        <v>1283</v>
      </c>
      <c r="G832" s="58" t="s">
        <v>1284</v>
      </c>
      <c r="H832" s="44" t="s">
        <v>78</v>
      </c>
      <c r="I832" s="44" t="s">
        <v>397</v>
      </c>
      <c r="J832" s="44" t="s">
        <v>1285</v>
      </c>
      <c r="K832" s="44" t="s">
        <v>1285</v>
      </c>
      <c r="L832" s="44" t="s">
        <v>1286</v>
      </c>
      <c r="M832" s="65" t="s">
        <v>1287</v>
      </c>
      <c r="N832" s="44" t="s">
        <v>1125</v>
      </c>
      <c r="O832" s="44" t="s">
        <v>274</v>
      </c>
      <c r="P832" s="44" t="s">
        <v>418</v>
      </c>
      <c r="Q832" s="44" t="s">
        <v>400</v>
      </c>
      <c r="R832" s="44" t="s">
        <v>1288</v>
      </c>
    </row>
    <row r="833" spans="1:18">
      <c r="A833" s="44" t="s">
        <v>289</v>
      </c>
      <c r="B833" s="44" t="s">
        <v>391</v>
      </c>
      <c r="C833" s="44" t="s">
        <v>402</v>
      </c>
      <c r="D833" s="45">
        <v>16793825</v>
      </c>
      <c r="E833" s="44" t="s">
        <v>1634</v>
      </c>
      <c r="F833" s="44" t="s">
        <v>1635</v>
      </c>
      <c r="G833" s="58" t="s">
        <v>1636</v>
      </c>
      <c r="H833" s="44" t="s">
        <v>78</v>
      </c>
      <c r="I833" s="44" t="s">
        <v>397</v>
      </c>
      <c r="J833" s="44" t="s">
        <v>435</v>
      </c>
      <c r="K833" s="44" t="s">
        <v>435</v>
      </c>
      <c r="M833" s="65" t="s">
        <v>1287</v>
      </c>
      <c r="N833" s="44" t="s">
        <v>1071</v>
      </c>
      <c r="P833" s="44" t="s">
        <v>399</v>
      </c>
      <c r="Q833" s="44" t="s">
        <v>408</v>
      </c>
      <c r="R833" s="44" t="s">
        <v>1637</v>
      </c>
    </row>
    <row r="834" spans="1:18">
      <c r="A834" s="44" t="s">
        <v>289</v>
      </c>
      <c r="B834" s="44" t="s">
        <v>391</v>
      </c>
      <c r="C834" s="44" t="s">
        <v>431</v>
      </c>
      <c r="D834" s="45">
        <v>10989966</v>
      </c>
      <c r="E834" s="44" t="s">
        <v>1577</v>
      </c>
      <c r="F834" s="44" t="s">
        <v>1578</v>
      </c>
      <c r="G834" s="58" t="s">
        <v>1579</v>
      </c>
      <c r="H834" s="44" t="s">
        <v>248</v>
      </c>
      <c r="I834" s="44" t="s">
        <v>397</v>
      </c>
      <c r="J834" s="44" t="s">
        <v>435</v>
      </c>
      <c r="K834" s="44" t="s">
        <v>435</v>
      </c>
      <c r="L834" s="44" t="s">
        <v>1244</v>
      </c>
      <c r="M834" s="65" t="s">
        <v>1287</v>
      </c>
      <c r="N834" s="44" t="s">
        <v>1193</v>
      </c>
      <c r="O834" s="44" t="s">
        <v>1244</v>
      </c>
      <c r="P834" s="44" t="s">
        <v>399</v>
      </c>
      <c r="Q834" s="44" t="s">
        <v>408</v>
      </c>
      <c r="R834" s="44" t="s">
        <v>1580</v>
      </c>
    </row>
    <row r="835" spans="1:18">
      <c r="A835" s="44" t="s">
        <v>289</v>
      </c>
      <c r="B835" s="44" t="s">
        <v>529</v>
      </c>
      <c r="C835" s="44" t="s">
        <v>402</v>
      </c>
      <c r="D835" s="45">
        <v>13971493</v>
      </c>
      <c r="E835" s="44" t="s">
        <v>2712</v>
      </c>
      <c r="F835" s="44" t="s">
        <v>2713</v>
      </c>
      <c r="G835" s="58" t="s">
        <v>2714</v>
      </c>
      <c r="H835" s="44" t="s">
        <v>873</v>
      </c>
      <c r="I835" s="44" t="s">
        <v>397</v>
      </c>
      <c r="J835" s="44" t="s">
        <v>435</v>
      </c>
      <c r="K835" s="44" t="s">
        <v>435</v>
      </c>
      <c r="M835" s="65" t="s">
        <v>1287</v>
      </c>
      <c r="N835" s="44" t="s">
        <v>1193</v>
      </c>
      <c r="O835" s="44" t="s">
        <v>1244</v>
      </c>
      <c r="P835" s="44" t="s">
        <v>399</v>
      </c>
      <c r="Q835" s="44" t="s">
        <v>408</v>
      </c>
      <c r="R835" s="44" t="s">
        <v>2715</v>
      </c>
    </row>
    <row r="836" spans="1:18">
      <c r="A836" s="44" t="s">
        <v>289</v>
      </c>
      <c r="B836" s="44" t="s">
        <v>391</v>
      </c>
      <c r="C836" s="44" t="s">
        <v>431</v>
      </c>
      <c r="D836" s="45">
        <v>16774211</v>
      </c>
      <c r="E836" s="44" t="s">
        <v>1420</v>
      </c>
      <c r="F836" s="44" t="s">
        <v>1421</v>
      </c>
      <c r="G836" s="58" t="s">
        <v>1422</v>
      </c>
      <c r="H836" s="44" t="s">
        <v>78</v>
      </c>
      <c r="I836" s="44" t="s">
        <v>397</v>
      </c>
      <c r="J836" s="44" t="s">
        <v>435</v>
      </c>
      <c r="K836" s="44" t="s">
        <v>435</v>
      </c>
      <c r="L836" s="44" t="s">
        <v>1181</v>
      </c>
      <c r="M836" s="65" t="s">
        <v>1287</v>
      </c>
      <c r="N836" s="44" t="s">
        <v>1083</v>
      </c>
      <c r="O836" s="44" t="s">
        <v>1423</v>
      </c>
      <c r="P836" s="44" t="s">
        <v>399</v>
      </c>
      <c r="Q836" s="44" t="s">
        <v>408</v>
      </c>
      <c r="R836" s="44" t="s">
        <v>1424</v>
      </c>
    </row>
    <row r="837" spans="1:18">
      <c r="A837" s="44" t="s">
        <v>288</v>
      </c>
      <c r="B837" s="44" t="s">
        <v>263</v>
      </c>
      <c r="C837" s="44" t="s">
        <v>402</v>
      </c>
      <c r="D837" s="45">
        <v>13012261</v>
      </c>
      <c r="E837" s="44" t="s">
        <v>6475</v>
      </c>
      <c r="F837" s="44" t="s">
        <v>6476</v>
      </c>
      <c r="G837" s="58" t="s">
        <v>6477</v>
      </c>
      <c r="H837" s="44" t="s">
        <v>2844</v>
      </c>
      <c r="I837" s="44" t="s">
        <v>397</v>
      </c>
      <c r="J837" s="44" t="s">
        <v>14974</v>
      </c>
      <c r="K837" s="44" t="s">
        <v>14974</v>
      </c>
      <c r="M837" s="65" t="s">
        <v>15926</v>
      </c>
      <c r="N837" s="44" t="s">
        <v>4102</v>
      </c>
      <c r="P837" s="44" t="s">
        <v>418</v>
      </c>
      <c r="Q837" s="44" t="s">
        <v>408</v>
      </c>
      <c r="R837" s="44" t="s">
        <v>6478</v>
      </c>
    </row>
    <row r="838" spans="1:18">
      <c r="A838" s="44" t="s">
        <v>289</v>
      </c>
      <c r="B838" s="44" t="s">
        <v>391</v>
      </c>
      <c r="C838" s="44" t="s">
        <v>402</v>
      </c>
      <c r="D838" s="45">
        <v>14812967</v>
      </c>
      <c r="E838" s="44" t="s">
        <v>1702</v>
      </c>
      <c r="F838" s="44" t="s">
        <v>1703</v>
      </c>
      <c r="G838" s="58" t="s">
        <v>1704</v>
      </c>
      <c r="H838" s="44" t="s">
        <v>78</v>
      </c>
      <c r="I838" s="44" t="s">
        <v>397</v>
      </c>
      <c r="J838" s="44" t="s">
        <v>435</v>
      </c>
      <c r="K838" s="44" t="s">
        <v>435</v>
      </c>
      <c r="M838" s="65" t="s">
        <v>1287</v>
      </c>
      <c r="N838" s="44" t="s">
        <v>1071</v>
      </c>
      <c r="P838" s="44" t="s">
        <v>399</v>
      </c>
      <c r="Q838" s="44" t="s">
        <v>408</v>
      </c>
      <c r="R838" s="44" t="s">
        <v>1705</v>
      </c>
    </row>
    <row r="839" spans="1:18">
      <c r="A839" s="44" t="s">
        <v>289</v>
      </c>
      <c r="B839" s="44" t="s">
        <v>391</v>
      </c>
      <c r="C839" s="44" t="s">
        <v>402</v>
      </c>
      <c r="D839" s="45">
        <v>16424977</v>
      </c>
      <c r="E839" s="44" t="s">
        <v>1620</v>
      </c>
      <c r="F839" s="44" t="s">
        <v>1621</v>
      </c>
      <c r="G839" s="58" t="s">
        <v>1622</v>
      </c>
      <c r="H839" s="44" t="s">
        <v>413</v>
      </c>
      <c r="I839" s="44" t="s">
        <v>397</v>
      </c>
      <c r="J839" s="44" t="s">
        <v>467</v>
      </c>
      <c r="K839" s="44" t="s">
        <v>467</v>
      </c>
      <c r="L839" s="44" t="s">
        <v>1623</v>
      </c>
      <c r="M839" s="65" t="s">
        <v>15784</v>
      </c>
      <c r="N839" s="44" t="s">
        <v>1083</v>
      </c>
      <c r="O839" s="44" t="s">
        <v>1193</v>
      </c>
      <c r="P839" s="44" t="s">
        <v>399</v>
      </c>
      <c r="Q839" s="44" t="s">
        <v>408</v>
      </c>
      <c r="R839" s="44" t="s">
        <v>1624</v>
      </c>
    </row>
    <row r="840" spans="1:18">
      <c r="A840" s="44" t="s">
        <v>289</v>
      </c>
      <c r="B840" s="44" t="s">
        <v>391</v>
      </c>
      <c r="C840" s="44" t="s">
        <v>402</v>
      </c>
      <c r="D840" s="45">
        <v>15297464</v>
      </c>
      <c r="E840" s="44" t="s">
        <v>1547</v>
      </c>
      <c r="F840" s="44" t="s">
        <v>1548</v>
      </c>
      <c r="G840" s="58" t="s">
        <v>1549</v>
      </c>
      <c r="H840" s="44" t="s">
        <v>78</v>
      </c>
      <c r="I840" s="44" t="s">
        <v>397</v>
      </c>
      <c r="J840" s="44" t="s">
        <v>435</v>
      </c>
      <c r="K840" s="44" t="s">
        <v>435</v>
      </c>
      <c r="L840" s="44" t="s">
        <v>1369</v>
      </c>
      <c r="M840" s="65" t="s">
        <v>1287</v>
      </c>
      <c r="N840" s="44" t="s">
        <v>1125</v>
      </c>
      <c r="O840" s="44" t="s">
        <v>1125</v>
      </c>
      <c r="P840" s="44" t="s">
        <v>399</v>
      </c>
      <c r="Q840" s="44" t="s">
        <v>408</v>
      </c>
      <c r="R840" s="44" t="s">
        <v>1550</v>
      </c>
    </row>
    <row r="841" spans="1:18">
      <c r="A841" s="44" t="s">
        <v>286</v>
      </c>
      <c r="B841" s="44" t="s">
        <v>529</v>
      </c>
      <c r="C841" s="44" t="s">
        <v>402</v>
      </c>
      <c r="D841" s="45">
        <v>11540245</v>
      </c>
      <c r="E841" s="44" t="s">
        <v>4810</v>
      </c>
      <c r="F841" s="44" t="s">
        <v>4811</v>
      </c>
      <c r="G841" s="58" t="s">
        <v>4812</v>
      </c>
      <c r="H841" s="44" t="s">
        <v>4813</v>
      </c>
      <c r="I841" s="44" t="s">
        <v>397</v>
      </c>
      <c r="J841" s="44" t="s">
        <v>4814</v>
      </c>
      <c r="K841" s="44" t="s">
        <v>4814</v>
      </c>
      <c r="L841" s="44" t="s">
        <v>4815</v>
      </c>
      <c r="M841" s="65" t="s">
        <v>15927</v>
      </c>
      <c r="N841" s="44" t="s">
        <v>407</v>
      </c>
      <c r="P841" s="44" t="s">
        <v>399</v>
      </c>
      <c r="Q841" s="44" t="s">
        <v>400</v>
      </c>
      <c r="R841" s="44" t="s">
        <v>4816</v>
      </c>
    </row>
    <row r="842" spans="1:18">
      <c r="A842" s="44" t="s">
        <v>286</v>
      </c>
      <c r="B842" s="44" t="s">
        <v>391</v>
      </c>
      <c r="C842" s="44" t="s">
        <v>431</v>
      </c>
      <c r="D842" s="45">
        <v>6350721</v>
      </c>
      <c r="E842" s="44" t="s">
        <v>3883</v>
      </c>
      <c r="F842" s="44" t="s">
        <v>3884</v>
      </c>
      <c r="G842" s="58" t="s">
        <v>3885</v>
      </c>
      <c r="H842" s="44" t="s">
        <v>413</v>
      </c>
      <c r="I842" s="44" t="s">
        <v>397</v>
      </c>
      <c r="J842" s="44" t="s">
        <v>435</v>
      </c>
      <c r="K842" s="44" t="s">
        <v>435</v>
      </c>
      <c r="L842" s="44" t="s">
        <v>3459</v>
      </c>
      <c r="M842" s="65" t="s">
        <v>15442</v>
      </c>
      <c r="N842" s="44" t="s">
        <v>3459</v>
      </c>
      <c r="O842" s="44" t="s">
        <v>3886</v>
      </c>
      <c r="P842" s="44" t="s">
        <v>418</v>
      </c>
      <c r="Q842" s="44" t="s">
        <v>400</v>
      </c>
      <c r="R842" s="44" t="s">
        <v>3887</v>
      </c>
    </row>
    <row r="843" spans="1:18">
      <c r="A843" s="44" t="s">
        <v>287</v>
      </c>
      <c r="B843" s="44" t="s">
        <v>391</v>
      </c>
      <c r="C843" s="44" t="s">
        <v>431</v>
      </c>
      <c r="D843" s="45">
        <v>13791015</v>
      </c>
      <c r="E843" s="44" t="s">
        <v>8415</v>
      </c>
      <c r="F843" s="44" t="s">
        <v>8416</v>
      </c>
      <c r="G843" s="58" t="s">
        <v>8417</v>
      </c>
      <c r="H843" s="44" t="s">
        <v>78</v>
      </c>
      <c r="I843" s="44" t="s">
        <v>397</v>
      </c>
      <c r="J843" s="44" t="s">
        <v>14782</v>
      </c>
      <c r="K843" s="44" t="s">
        <v>14782</v>
      </c>
      <c r="M843" s="65" t="s">
        <v>15928</v>
      </c>
      <c r="N843" s="44" t="s">
        <v>658</v>
      </c>
      <c r="P843" s="44" t="s">
        <v>418</v>
      </c>
      <c r="Q843" s="44" t="s">
        <v>400</v>
      </c>
      <c r="R843" s="44" t="s">
        <v>8418</v>
      </c>
    </row>
    <row r="844" spans="1:18">
      <c r="A844" s="44" t="s">
        <v>287</v>
      </c>
      <c r="B844" s="44" t="s">
        <v>391</v>
      </c>
      <c r="C844" s="44" t="s">
        <v>431</v>
      </c>
      <c r="D844" s="45">
        <v>11837116</v>
      </c>
      <c r="E844" s="44" t="s">
        <v>7869</v>
      </c>
      <c r="F844" s="44" t="s">
        <v>2938</v>
      </c>
      <c r="G844" s="58" t="s">
        <v>7870</v>
      </c>
      <c r="H844" s="44" t="s">
        <v>413</v>
      </c>
      <c r="I844" s="44" t="s">
        <v>397</v>
      </c>
      <c r="J844" s="44" t="s">
        <v>2374</v>
      </c>
      <c r="K844" s="44" t="s">
        <v>2374</v>
      </c>
      <c r="L844" s="44" t="s">
        <v>1158</v>
      </c>
      <c r="M844" s="65" t="s">
        <v>7871</v>
      </c>
      <c r="N844" s="44" t="s">
        <v>1071</v>
      </c>
      <c r="O844" s="44" t="s">
        <v>268</v>
      </c>
      <c r="P844" s="44" t="s">
        <v>399</v>
      </c>
      <c r="Q844" s="44" t="s">
        <v>408</v>
      </c>
      <c r="R844" s="44" t="s">
        <v>7872</v>
      </c>
    </row>
    <row r="845" spans="1:18">
      <c r="A845" s="44" t="s">
        <v>287</v>
      </c>
      <c r="B845" s="44" t="s">
        <v>391</v>
      </c>
      <c r="C845" s="44" t="s">
        <v>402</v>
      </c>
      <c r="D845" s="45">
        <v>5687152</v>
      </c>
      <c r="E845" s="44" t="s">
        <v>520</v>
      </c>
      <c r="F845" s="44" t="s">
        <v>6684</v>
      </c>
      <c r="G845" s="58" t="s">
        <v>6685</v>
      </c>
      <c r="H845" s="44" t="s">
        <v>43</v>
      </c>
      <c r="I845" s="44" t="s">
        <v>397</v>
      </c>
      <c r="J845" s="44" t="s">
        <v>435</v>
      </c>
      <c r="K845" s="44" t="s">
        <v>435</v>
      </c>
      <c r="M845" s="65" t="s">
        <v>15548</v>
      </c>
      <c r="N845" s="44" t="s">
        <v>536</v>
      </c>
      <c r="O845" s="44" t="s">
        <v>6686</v>
      </c>
      <c r="P845" s="44" t="s">
        <v>418</v>
      </c>
      <c r="Q845" s="44" t="s">
        <v>400</v>
      </c>
      <c r="R845" s="44" t="s">
        <v>6687</v>
      </c>
    </row>
    <row r="846" spans="1:18">
      <c r="A846" s="44" t="s">
        <v>287</v>
      </c>
      <c r="B846" s="44" t="s">
        <v>529</v>
      </c>
      <c r="C846" s="44" t="s">
        <v>431</v>
      </c>
      <c r="D846" s="45">
        <v>7050560</v>
      </c>
      <c r="E846" s="44" t="s">
        <v>12609</v>
      </c>
      <c r="F846" s="44" t="s">
        <v>12610</v>
      </c>
      <c r="G846" s="58" t="s">
        <v>12611</v>
      </c>
      <c r="H846" s="44" t="s">
        <v>15</v>
      </c>
      <c r="I846" s="44" t="s">
        <v>397</v>
      </c>
      <c r="J846" s="44" t="s">
        <v>14825</v>
      </c>
      <c r="K846" s="44" t="s">
        <v>14825</v>
      </c>
      <c r="L846" s="44" t="s">
        <v>551</v>
      </c>
      <c r="M846" s="65" t="s">
        <v>15929</v>
      </c>
      <c r="N846" s="44" t="s">
        <v>551</v>
      </c>
      <c r="P846" s="44" t="s">
        <v>399</v>
      </c>
      <c r="Q846" s="44" t="s">
        <v>408</v>
      </c>
      <c r="R846" s="44" t="s">
        <v>12612</v>
      </c>
    </row>
    <row r="847" spans="1:18">
      <c r="A847" s="44" t="s">
        <v>287</v>
      </c>
      <c r="B847" s="44" t="s">
        <v>391</v>
      </c>
      <c r="C847" s="44" t="s">
        <v>431</v>
      </c>
      <c r="D847" s="45">
        <v>9877849</v>
      </c>
      <c r="E847" s="44" t="s">
        <v>8132</v>
      </c>
      <c r="F847" s="44" t="s">
        <v>8133</v>
      </c>
      <c r="G847" s="58" t="s">
        <v>8134</v>
      </c>
      <c r="H847" s="44" t="s">
        <v>248</v>
      </c>
      <c r="I847" s="44" t="s">
        <v>397</v>
      </c>
      <c r="J847" s="44" t="s">
        <v>1158</v>
      </c>
      <c r="K847" s="44" t="s">
        <v>1158</v>
      </c>
      <c r="M847" s="65" t="s">
        <v>15548</v>
      </c>
      <c r="N847" s="44" t="s">
        <v>551</v>
      </c>
      <c r="O847" s="44" t="s">
        <v>8135</v>
      </c>
      <c r="P847" s="44" t="s">
        <v>399</v>
      </c>
      <c r="Q847" s="44" t="s">
        <v>408</v>
      </c>
      <c r="R847" s="44" t="s">
        <v>8136</v>
      </c>
    </row>
    <row r="848" spans="1:18">
      <c r="A848" s="44" t="s">
        <v>287</v>
      </c>
      <c r="B848" s="44" t="s">
        <v>529</v>
      </c>
      <c r="C848" s="44" t="s">
        <v>431</v>
      </c>
      <c r="D848" s="45">
        <v>18558765</v>
      </c>
      <c r="E848" s="44" t="s">
        <v>11241</v>
      </c>
      <c r="F848" s="44" t="s">
        <v>11242</v>
      </c>
      <c r="G848" s="58" t="s">
        <v>11243</v>
      </c>
      <c r="H848" s="44" t="s">
        <v>633</v>
      </c>
      <c r="I848" s="44" t="s">
        <v>397</v>
      </c>
      <c r="J848" s="44" t="s">
        <v>1158</v>
      </c>
      <c r="K848" s="44" t="s">
        <v>1158</v>
      </c>
      <c r="M848" s="65" t="s">
        <v>15548</v>
      </c>
      <c r="N848" s="44" t="s">
        <v>551</v>
      </c>
      <c r="O848" s="44" t="s">
        <v>551</v>
      </c>
      <c r="P848" s="44" t="s">
        <v>399</v>
      </c>
      <c r="Q848" s="44" t="s">
        <v>400</v>
      </c>
      <c r="R848" s="44" t="s">
        <v>11244</v>
      </c>
    </row>
    <row r="849" spans="1:18">
      <c r="A849" s="44" t="s">
        <v>289</v>
      </c>
      <c r="B849" s="44" t="s">
        <v>263</v>
      </c>
      <c r="C849" s="44" t="s">
        <v>402</v>
      </c>
      <c r="D849" s="45">
        <v>11963795</v>
      </c>
      <c r="E849" s="44" t="s">
        <v>2895</v>
      </c>
      <c r="F849" s="44" t="s">
        <v>2042</v>
      </c>
      <c r="G849" s="58" t="s">
        <v>2896</v>
      </c>
      <c r="H849" s="44" t="s">
        <v>28</v>
      </c>
      <c r="I849" s="44" t="s">
        <v>397</v>
      </c>
      <c r="J849" s="44" t="s">
        <v>14909</v>
      </c>
      <c r="K849" s="44" t="s">
        <v>14909</v>
      </c>
      <c r="L849" s="44" t="s">
        <v>2139</v>
      </c>
      <c r="M849" s="65" t="s">
        <v>15930</v>
      </c>
      <c r="N849" s="44" t="s">
        <v>1193</v>
      </c>
      <c r="P849" s="44" t="s">
        <v>399</v>
      </c>
      <c r="Q849" s="44" t="s">
        <v>408</v>
      </c>
      <c r="R849" s="44" t="s">
        <v>2897</v>
      </c>
    </row>
    <row r="850" spans="1:18">
      <c r="A850" s="44" t="s">
        <v>289</v>
      </c>
      <c r="B850" s="44" t="s">
        <v>529</v>
      </c>
      <c r="C850" s="44" t="s">
        <v>402</v>
      </c>
      <c r="D850" s="45">
        <v>5209248</v>
      </c>
      <c r="E850" s="44" t="s">
        <v>2047</v>
      </c>
      <c r="F850" s="44" t="s">
        <v>2136</v>
      </c>
      <c r="G850" s="58" t="s">
        <v>2137</v>
      </c>
      <c r="H850" s="44" t="s">
        <v>2138</v>
      </c>
      <c r="I850" s="44" t="s">
        <v>397</v>
      </c>
      <c r="J850" s="44" t="s">
        <v>14812</v>
      </c>
      <c r="K850" s="44" t="s">
        <v>14812</v>
      </c>
      <c r="L850" s="44" t="s">
        <v>2139</v>
      </c>
      <c r="M850" s="65" t="s">
        <v>15931</v>
      </c>
      <c r="N850" s="44" t="s">
        <v>1193</v>
      </c>
      <c r="P850" s="44" t="s">
        <v>399</v>
      </c>
      <c r="Q850" s="44" t="s">
        <v>408</v>
      </c>
      <c r="R850" s="44" t="s">
        <v>2140</v>
      </c>
    </row>
    <row r="851" spans="1:18">
      <c r="A851" s="44" t="s">
        <v>287</v>
      </c>
      <c r="B851" s="44" t="s">
        <v>263</v>
      </c>
      <c r="C851" s="44" t="s">
        <v>402</v>
      </c>
      <c r="D851" s="45">
        <v>11823405</v>
      </c>
      <c r="E851" s="44" t="s">
        <v>13621</v>
      </c>
      <c r="F851" s="44" t="s">
        <v>13622</v>
      </c>
      <c r="G851" s="58" t="s">
        <v>4883</v>
      </c>
      <c r="H851" s="44" t="s">
        <v>978</v>
      </c>
      <c r="I851" s="44" t="s">
        <v>397</v>
      </c>
      <c r="J851" s="44" t="s">
        <v>260</v>
      </c>
      <c r="K851" s="44" t="s">
        <v>260</v>
      </c>
      <c r="L851" s="44" t="s">
        <v>2921</v>
      </c>
      <c r="M851" s="65" t="s">
        <v>15635</v>
      </c>
      <c r="N851" s="44" t="s">
        <v>4102</v>
      </c>
      <c r="O851" s="44" t="s">
        <v>6441</v>
      </c>
      <c r="P851" s="44" t="s">
        <v>418</v>
      </c>
      <c r="Q851" s="44" t="s">
        <v>408</v>
      </c>
      <c r="R851" s="44" t="s">
        <v>13623</v>
      </c>
    </row>
    <row r="852" spans="1:18">
      <c r="A852" s="44" t="s">
        <v>288</v>
      </c>
      <c r="B852" s="44" t="s">
        <v>263</v>
      </c>
      <c r="C852" s="44" t="s">
        <v>402</v>
      </c>
      <c r="D852" s="45">
        <v>12580369</v>
      </c>
      <c r="E852" s="44" t="s">
        <v>2941</v>
      </c>
      <c r="F852" s="44" t="s">
        <v>6503</v>
      </c>
      <c r="G852" s="58" t="s">
        <v>6504</v>
      </c>
      <c r="H852" s="44" t="s">
        <v>2844</v>
      </c>
      <c r="I852" s="44" t="s">
        <v>397</v>
      </c>
      <c r="J852" s="44" t="s">
        <v>14782</v>
      </c>
      <c r="K852" s="44" t="s">
        <v>14782</v>
      </c>
      <c r="M852" s="65" t="s">
        <v>15635</v>
      </c>
      <c r="N852" s="44" t="s">
        <v>4102</v>
      </c>
      <c r="P852" s="44" t="s">
        <v>418</v>
      </c>
      <c r="Q852" s="44" t="s">
        <v>408</v>
      </c>
      <c r="R852" s="44" t="s">
        <v>6505</v>
      </c>
    </row>
    <row r="853" spans="1:18">
      <c r="A853" s="44" t="s">
        <v>287</v>
      </c>
      <c r="B853" s="44" t="s">
        <v>263</v>
      </c>
      <c r="C853" s="44" t="s">
        <v>402</v>
      </c>
      <c r="D853" s="45">
        <v>10013078</v>
      </c>
      <c r="E853" s="44" t="s">
        <v>13163</v>
      </c>
      <c r="F853" s="44" t="s">
        <v>13164</v>
      </c>
      <c r="G853" s="58" t="s">
        <v>2549</v>
      </c>
      <c r="H853" s="44" t="s">
        <v>978</v>
      </c>
      <c r="I853" s="44" t="s">
        <v>397</v>
      </c>
      <c r="J853" s="44" t="s">
        <v>260</v>
      </c>
      <c r="K853" s="44" t="s">
        <v>260</v>
      </c>
      <c r="M853" s="65" t="s">
        <v>15560</v>
      </c>
      <c r="N853" s="44" t="s">
        <v>658</v>
      </c>
      <c r="P853" s="44" t="s">
        <v>418</v>
      </c>
      <c r="Q853" s="44" t="s">
        <v>408</v>
      </c>
      <c r="R853" s="44" t="s">
        <v>13165</v>
      </c>
    </row>
    <row r="854" spans="1:18">
      <c r="A854" s="44" t="s">
        <v>287</v>
      </c>
      <c r="B854" s="44" t="s">
        <v>263</v>
      </c>
      <c r="C854" s="44" t="s">
        <v>431</v>
      </c>
      <c r="D854" s="45">
        <v>19950184</v>
      </c>
      <c r="E854" s="44" t="s">
        <v>13825</v>
      </c>
      <c r="F854" s="44" t="s">
        <v>13826</v>
      </c>
      <c r="G854" s="58" t="s">
        <v>13827</v>
      </c>
      <c r="H854" s="44" t="s">
        <v>2954</v>
      </c>
      <c r="I854" s="44" t="s">
        <v>397</v>
      </c>
      <c r="J854" s="44" t="s">
        <v>6725</v>
      </c>
      <c r="K854" s="44" t="s">
        <v>6725</v>
      </c>
      <c r="L854" s="44" t="s">
        <v>1041</v>
      </c>
      <c r="M854" s="65" t="s">
        <v>15560</v>
      </c>
      <c r="N854" s="44" t="s">
        <v>658</v>
      </c>
      <c r="O854" s="44" t="s">
        <v>13828</v>
      </c>
      <c r="P854" s="44" t="s">
        <v>418</v>
      </c>
      <c r="Q854" s="44" t="s">
        <v>408</v>
      </c>
      <c r="R854" s="44" t="s">
        <v>13829</v>
      </c>
    </row>
    <row r="855" spans="1:18">
      <c r="A855" s="44" t="s">
        <v>289</v>
      </c>
      <c r="B855" s="44" t="s">
        <v>529</v>
      </c>
      <c r="C855" s="44" t="s">
        <v>402</v>
      </c>
      <c r="D855" s="45">
        <v>17329567</v>
      </c>
      <c r="E855" s="44" t="s">
        <v>2580</v>
      </c>
      <c r="F855" s="44" t="s">
        <v>2581</v>
      </c>
      <c r="G855" s="58" t="s">
        <v>2582</v>
      </c>
      <c r="H855" s="44" t="s">
        <v>2075</v>
      </c>
      <c r="I855" s="44" t="s">
        <v>397</v>
      </c>
      <c r="J855" s="44" t="s">
        <v>1076</v>
      </c>
      <c r="K855" s="44" t="s">
        <v>1076</v>
      </c>
      <c r="L855" s="44" t="s">
        <v>2583</v>
      </c>
      <c r="M855" s="65" t="s">
        <v>15808</v>
      </c>
      <c r="N855" s="44" t="s">
        <v>2584</v>
      </c>
      <c r="O855" s="44" t="s">
        <v>2585</v>
      </c>
      <c r="P855" s="44" t="s">
        <v>399</v>
      </c>
      <c r="Q855" s="44" t="s">
        <v>400</v>
      </c>
      <c r="R855" s="44" t="s">
        <v>2586</v>
      </c>
    </row>
    <row r="856" spans="1:18">
      <c r="A856" s="44" t="s">
        <v>287</v>
      </c>
      <c r="B856" s="44" t="s">
        <v>391</v>
      </c>
      <c r="C856" s="44" t="s">
        <v>431</v>
      </c>
      <c r="D856" s="45">
        <v>6792045</v>
      </c>
      <c r="E856" s="44" t="s">
        <v>8949</v>
      </c>
      <c r="F856" s="44" t="s">
        <v>8950</v>
      </c>
      <c r="G856" s="58" t="s">
        <v>8951</v>
      </c>
      <c r="H856" s="44" t="s">
        <v>413</v>
      </c>
      <c r="I856" s="44" t="s">
        <v>397</v>
      </c>
      <c r="J856" s="44" t="s">
        <v>435</v>
      </c>
      <c r="K856" s="44" t="s">
        <v>435</v>
      </c>
      <c r="L856" s="44" t="s">
        <v>8077</v>
      </c>
      <c r="M856" s="65" t="s">
        <v>15445</v>
      </c>
      <c r="N856" s="44" t="s">
        <v>8952</v>
      </c>
      <c r="O856" s="44" t="s">
        <v>8953</v>
      </c>
      <c r="P856" s="44" t="s">
        <v>418</v>
      </c>
      <c r="Q856" s="44" t="s">
        <v>408</v>
      </c>
      <c r="R856" s="44" t="s">
        <v>8954</v>
      </c>
    </row>
    <row r="857" spans="1:18">
      <c r="A857" s="44" t="s">
        <v>287</v>
      </c>
      <c r="B857" s="44" t="s">
        <v>263</v>
      </c>
      <c r="C857" s="44" t="s">
        <v>431</v>
      </c>
      <c r="D857" s="45">
        <v>3450927</v>
      </c>
      <c r="E857" s="44" t="s">
        <v>5253</v>
      </c>
      <c r="F857" s="44" t="s">
        <v>13746</v>
      </c>
      <c r="G857" s="58" t="s">
        <v>13747</v>
      </c>
      <c r="H857" s="44" t="s">
        <v>779</v>
      </c>
      <c r="I857" s="44" t="s">
        <v>397</v>
      </c>
      <c r="J857" s="44" t="s">
        <v>14782</v>
      </c>
      <c r="K857" s="44" t="s">
        <v>14782</v>
      </c>
      <c r="M857" s="65" t="s">
        <v>9116</v>
      </c>
      <c r="N857" s="44" t="s">
        <v>9117</v>
      </c>
      <c r="O857" s="44" t="s">
        <v>277</v>
      </c>
      <c r="P857" s="44" t="s">
        <v>418</v>
      </c>
      <c r="Q857" s="44" t="s">
        <v>400</v>
      </c>
      <c r="R857" s="44" t="s">
        <v>13748</v>
      </c>
    </row>
    <row r="858" spans="1:18">
      <c r="A858" s="44" t="s">
        <v>287</v>
      </c>
      <c r="B858" s="44" t="s">
        <v>263</v>
      </c>
      <c r="C858" s="44" t="s">
        <v>431</v>
      </c>
      <c r="D858" s="45">
        <v>8488042</v>
      </c>
      <c r="E858" s="44" t="s">
        <v>13749</v>
      </c>
      <c r="F858" s="44" t="s">
        <v>13750</v>
      </c>
      <c r="G858" s="58" t="s">
        <v>13751</v>
      </c>
      <c r="H858" s="44" t="s">
        <v>779</v>
      </c>
      <c r="I858" s="44" t="s">
        <v>397</v>
      </c>
      <c r="J858" s="44" t="s">
        <v>14782</v>
      </c>
      <c r="K858" s="44" t="s">
        <v>14782</v>
      </c>
      <c r="M858" s="65" t="s">
        <v>9116</v>
      </c>
      <c r="N858" s="44" t="s">
        <v>9117</v>
      </c>
      <c r="O858" s="44" t="s">
        <v>13752</v>
      </c>
      <c r="P858" s="44" t="s">
        <v>418</v>
      </c>
      <c r="Q858" s="44" t="s">
        <v>400</v>
      </c>
      <c r="R858" s="44" t="s">
        <v>13753</v>
      </c>
    </row>
    <row r="859" spans="1:18">
      <c r="A859" s="44" t="s">
        <v>287</v>
      </c>
      <c r="B859" s="44" t="s">
        <v>263</v>
      </c>
      <c r="C859" s="44" t="s">
        <v>431</v>
      </c>
      <c r="D859" s="45">
        <v>10167456</v>
      </c>
      <c r="E859" s="44" t="s">
        <v>13760</v>
      </c>
      <c r="F859" s="44" t="s">
        <v>13761</v>
      </c>
      <c r="G859" s="58" t="s">
        <v>13762</v>
      </c>
      <c r="H859" s="44" t="s">
        <v>244</v>
      </c>
      <c r="I859" s="44" t="s">
        <v>397</v>
      </c>
      <c r="J859" s="44" t="s">
        <v>14782</v>
      </c>
      <c r="K859" s="44" t="s">
        <v>14782</v>
      </c>
      <c r="M859" s="65" t="s">
        <v>9116</v>
      </c>
      <c r="N859" s="44" t="s">
        <v>9117</v>
      </c>
      <c r="O859" s="44" t="s">
        <v>277</v>
      </c>
      <c r="P859" s="44" t="s">
        <v>418</v>
      </c>
      <c r="Q859" s="44" t="s">
        <v>400</v>
      </c>
      <c r="R859" s="44" t="s">
        <v>13763</v>
      </c>
    </row>
    <row r="860" spans="1:18">
      <c r="A860" s="44" t="s">
        <v>287</v>
      </c>
      <c r="B860" s="44" t="s">
        <v>263</v>
      </c>
      <c r="C860" s="44" t="s">
        <v>431</v>
      </c>
      <c r="D860" s="45">
        <v>10547358</v>
      </c>
      <c r="E860" s="44" t="s">
        <v>13754</v>
      </c>
      <c r="F860" s="44" t="s">
        <v>13755</v>
      </c>
      <c r="G860" s="58" t="s">
        <v>12885</v>
      </c>
      <c r="H860" s="44" t="s">
        <v>244</v>
      </c>
      <c r="I860" s="44" t="s">
        <v>397</v>
      </c>
      <c r="J860" s="44" t="s">
        <v>14782</v>
      </c>
      <c r="K860" s="44" t="s">
        <v>14782</v>
      </c>
      <c r="M860" s="65" t="s">
        <v>9116</v>
      </c>
      <c r="N860" s="44" t="s">
        <v>8186</v>
      </c>
      <c r="O860" s="44" t="s">
        <v>13752</v>
      </c>
      <c r="P860" s="44" t="s">
        <v>418</v>
      </c>
      <c r="Q860" s="44" t="s">
        <v>400</v>
      </c>
      <c r="R860" s="44" t="s">
        <v>13756</v>
      </c>
    </row>
    <row r="861" spans="1:18">
      <c r="A861" s="44" t="s">
        <v>287</v>
      </c>
      <c r="B861" s="44" t="s">
        <v>263</v>
      </c>
      <c r="C861" s="44" t="s">
        <v>431</v>
      </c>
      <c r="D861" s="45">
        <v>12202367</v>
      </c>
      <c r="E861" s="44" t="s">
        <v>3178</v>
      </c>
      <c r="F861" s="44" t="s">
        <v>13800</v>
      </c>
      <c r="G861" s="58" t="s">
        <v>13801</v>
      </c>
      <c r="H861" s="44" t="s">
        <v>779</v>
      </c>
      <c r="I861" s="44" t="s">
        <v>397</v>
      </c>
      <c r="J861" s="44" t="s">
        <v>14782</v>
      </c>
      <c r="K861" s="44" t="s">
        <v>14782</v>
      </c>
      <c r="M861" s="65" t="s">
        <v>9116</v>
      </c>
      <c r="N861" s="44" t="s">
        <v>9117</v>
      </c>
      <c r="O861" s="44" t="s">
        <v>277</v>
      </c>
      <c r="P861" s="44" t="s">
        <v>418</v>
      </c>
      <c r="Q861" s="44" t="s">
        <v>400</v>
      </c>
      <c r="R861" s="44" t="s">
        <v>13802</v>
      </c>
    </row>
    <row r="862" spans="1:18">
      <c r="A862" s="44" t="s">
        <v>287</v>
      </c>
      <c r="B862" s="44" t="s">
        <v>529</v>
      </c>
      <c r="C862" s="44" t="s">
        <v>431</v>
      </c>
      <c r="D862" s="45">
        <v>13211886</v>
      </c>
      <c r="E862" s="44" t="s">
        <v>11281</v>
      </c>
      <c r="F862" s="44" t="s">
        <v>11282</v>
      </c>
      <c r="G862" s="58" t="s">
        <v>11283</v>
      </c>
      <c r="H862" s="44" t="s">
        <v>13</v>
      </c>
      <c r="I862" s="44" t="s">
        <v>397</v>
      </c>
      <c r="J862" s="44" t="s">
        <v>14782</v>
      </c>
      <c r="K862" s="44" t="s">
        <v>14782</v>
      </c>
      <c r="M862" s="65" t="s">
        <v>9116</v>
      </c>
      <c r="N862" s="44" t="s">
        <v>8186</v>
      </c>
      <c r="O862" s="44" t="s">
        <v>11284</v>
      </c>
      <c r="P862" s="44" t="s">
        <v>418</v>
      </c>
      <c r="Q862" s="44" t="s">
        <v>408</v>
      </c>
      <c r="R862" s="44" t="s">
        <v>11285</v>
      </c>
    </row>
    <row r="863" spans="1:18">
      <c r="A863" s="44" t="s">
        <v>287</v>
      </c>
      <c r="B863" s="44" t="s">
        <v>263</v>
      </c>
      <c r="C863" s="44" t="s">
        <v>431</v>
      </c>
      <c r="D863" s="45">
        <v>15209317</v>
      </c>
      <c r="E863" s="44" t="s">
        <v>13757</v>
      </c>
      <c r="F863" s="44" t="s">
        <v>13758</v>
      </c>
      <c r="G863" s="58" t="s">
        <v>1374</v>
      </c>
      <c r="H863" s="44" t="s">
        <v>244</v>
      </c>
      <c r="I863" s="44" t="s">
        <v>397</v>
      </c>
      <c r="J863" s="44" t="s">
        <v>14782</v>
      </c>
      <c r="K863" s="44" t="s">
        <v>14782</v>
      </c>
      <c r="M863" s="65" t="s">
        <v>9116</v>
      </c>
      <c r="N863" s="44" t="s">
        <v>9117</v>
      </c>
      <c r="O863" s="44" t="s">
        <v>13752</v>
      </c>
      <c r="P863" s="44" t="s">
        <v>418</v>
      </c>
      <c r="Q863" s="44" t="s">
        <v>400</v>
      </c>
      <c r="R863" s="44" t="s">
        <v>13759</v>
      </c>
    </row>
    <row r="864" spans="1:18">
      <c r="A864" s="44" t="s">
        <v>287</v>
      </c>
      <c r="B864" s="44" t="s">
        <v>529</v>
      </c>
      <c r="C864" s="44" t="s">
        <v>431</v>
      </c>
      <c r="D864" s="45">
        <v>17725018</v>
      </c>
      <c r="E864" s="44" t="s">
        <v>10772</v>
      </c>
      <c r="F864" s="44" t="s">
        <v>10773</v>
      </c>
      <c r="G864" s="58" t="s">
        <v>10774</v>
      </c>
      <c r="H864" s="44" t="s">
        <v>568</v>
      </c>
      <c r="I864" s="44" t="s">
        <v>397</v>
      </c>
      <c r="J864" s="44" t="s">
        <v>14782</v>
      </c>
      <c r="K864" s="44" t="s">
        <v>14782</v>
      </c>
      <c r="M864" s="65" t="s">
        <v>9116</v>
      </c>
      <c r="N864" s="44" t="s">
        <v>9117</v>
      </c>
      <c r="O864" s="44" t="s">
        <v>277</v>
      </c>
      <c r="P864" s="44" t="s">
        <v>418</v>
      </c>
      <c r="Q864" s="44" t="s">
        <v>408</v>
      </c>
      <c r="R864" s="44" t="s">
        <v>10775</v>
      </c>
    </row>
    <row r="865" spans="1:18">
      <c r="A865" s="44" t="s">
        <v>287</v>
      </c>
      <c r="B865" s="44" t="s">
        <v>529</v>
      </c>
      <c r="C865" s="44" t="s">
        <v>431</v>
      </c>
      <c r="D865" s="45">
        <v>20226156</v>
      </c>
      <c r="E865" s="44" t="s">
        <v>10012</v>
      </c>
      <c r="F865" s="44" t="s">
        <v>10013</v>
      </c>
      <c r="G865" s="58" t="s">
        <v>10014</v>
      </c>
      <c r="H865" s="44" t="s">
        <v>568</v>
      </c>
      <c r="I865" s="44" t="s">
        <v>397</v>
      </c>
      <c r="J865" s="44" t="s">
        <v>14782</v>
      </c>
      <c r="K865" s="44" t="s">
        <v>14782</v>
      </c>
      <c r="L865" s="44" t="s">
        <v>2651</v>
      </c>
      <c r="M865" s="65" t="s">
        <v>9116</v>
      </c>
      <c r="N865" s="44" t="s">
        <v>9117</v>
      </c>
      <c r="O865" s="44" t="s">
        <v>10015</v>
      </c>
      <c r="P865" s="44" t="s">
        <v>418</v>
      </c>
      <c r="Q865" s="44" t="s">
        <v>400</v>
      </c>
      <c r="R865" s="44" t="s">
        <v>10016</v>
      </c>
    </row>
    <row r="866" spans="1:18">
      <c r="A866" s="44" t="s">
        <v>287</v>
      </c>
      <c r="B866" s="44" t="s">
        <v>263</v>
      </c>
      <c r="C866" s="44" t="s">
        <v>431</v>
      </c>
      <c r="D866" s="45">
        <v>20733357</v>
      </c>
      <c r="E866" s="44" t="s">
        <v>13738</v>
      </c>
      <c r="F866" s="44" t="s">
        <v>13739</v>
      </c>
      <c r="G866" s="58" t="s">
        <v>13740</v>
      </c>
      <c r="H866" s="44" t="s">
        <v>244</v>
      </c>
      <c r="I866" s="44" t="s">
        <v>397</v>
      </c>
      <c r="J866" s="44" t="s">
        <v>14782</v>
      </c>
      <c r="K866" s="44" t="s">
        <v>14782</v>
      </c>
      <c r="M866" s="65" t="s">
        <v>9116</v>
      </c>
      <c r="N866" s="44" t="s">
        <v>9117</v>
      </c>
      <c r="O866" s="44" t="s">
        <v>10015</v>
      </c>
      <c r="P866" s="44" t="s">
        <v>418</v>
      </c>
      <c r="Q866" s="44" t="s">
        <v>400</v>
      </c>
      <c r="R866" s="44" t="s">
        <v>13741</v>
      </c>
    </row>
    <row r="867" spans="1:18">
      <c r="A867" s="44" t="s">
        <v>287</v>
      </c>
      <c r="B867" s="44" t="s">
        <v>529</v>
      </c>
      <c r="C867" s="44" t="s">
        <v>402</v>
      </c>
      <c r="D867" s="45">
        <v>11187230</v>
      </c>
      <c r="E867" s="44" t="s">
        <v>11923</v>
      </c>
      <c r="F867" s="44" t="s">
        <v>11924</v>
      </c>
      <c r="G867" s="58" t="s">
        <v>11925</v>
      </c>
      <c r="H867" s="44" t="s">
        <v>6127</v>
      </c>
      <c r="I867" s="44" t="s">
        <v>397</v>
      </c>
      <c r="J867" s="44" t="s">
        <v>14782</v>
      </c>
      <c r="K867" s="44" t="s">
        <v>14782</v>
      </c>
      <c r="M867" s="65" t="s">
        <v>11926</v>
      </c>
      <c r="N867" s="44" t="s">
        <v>536</v>
      </c>
      <c r="P867" s="44" t="s">
        <v>399</v>
      </c>
      <c r="Q867" s="44" t="s">
        <v>400</v>
      </c>
      <c r="R867" s="44" t="s">
        <v>11927</v>
      </c>
    </row>
    <row r="868" spans="1:18">
      <c r="A868" s="44" t="s">
        <v>287</v>
      </c>
      <c r="B868" s="44" t="s">
        <v>263</v>
      </c>
      <c r="C868" s="44" t="s">
        <v>431</v>
      </c>
      <c r="D868" s="45">
        <v>9385292</v>
      </c>
      <c r="E868" s="44" t="s">
        <v>13962</v>
      </c>
      <c r="F868" s="44" t="s">
        <v>13963</v>
      </c>
      <c r="G868" s="58" t="s">
        <v>13964</v>
      </c>
      <c r="H868" s="44" t="s">
        <v>244</v>
      </c>
      <c r="I868" s="44" t="s">
        <v>397</v>
      </c>
      <c r="J868" s="44" t="s">
        <v>14782</v>
      </c>
      <c r="K868" s="44" t="s">
        <v>14782</v>
      </c>
      <c r="M868" s="65" t="s">
        <v>9116</v>
      </c>
      <c r="N868" s="44" t="s">
        <v>9117</v>
      </c>
      <c r="O868" s="44" t="s">
        <v>277</v>
      </c>
      <c r="P868" s="44" t="s">
        <v>418</v>
      </c>
      <c r="Q868" s="44" t="s">
        <v>400</v>
      </c>
      <c r="R868" s="44" t="s">
        <v>13965</v>
      </c>
    </row>
    <row r="869" spans="1:18">
      <c r="A869" s="44" t="s">
        <v>287</v>
      </c>
      <c r="B869" s="44" t="s">
        <v>529</v>
      </c>
      <c r="C869" s="44" t="s">
        <v>431</v>
      </c>
      <c r="D869" s="45">
        <v>13545775</v>
      </c>
      <c r="E869" s="44" t="s">
        <v>7084</v>
      </c>
      <c r="F869" s="44" t="s">
        <v>5634</v>
      </c>
      <c r="G869" s="58" t="s">
        <v>10871</v>
      </c>
      <c r="H869" s="44" t="s">
        <v>13</v>
      </c>
      <c r="I869" s="44" t="s">
        <v>397</v>
      </c>
      <c r="J869" s="44" t="s">
        <v>14782</v>
      </c>
      <c r="K869" s="44" t="s">
        <v>14782</v>
      </c>
      <c r="M869" s="65" t="s">
        <v>9116</v>
      </c>
      <c r="N869" s="44" t="s">
        <v>9117</v>
      </c>
      <c r="O869" s="44" t="s">
        <v>277</v>
      </c>
      <c r="P869" s="44" t="s">
        <v>418</v>
      </c>
      <c r="Q869" s="44" t="s">
        <v>400</v>
      </c>
      <c r="R869" s="44" t="s">
        <v>10872</v>
      </c>
    </row>
    <row r="870" spans="1:18">
      <c r="A870" s="44" t="s">
        <v>287</v>
      </c>
      <c r="B870" s="44" t="s">
        <v>391</v>
      </c>
      <c r="C870" s="44" t="s">
        <v>431</v>
      </c>
      <c r="D870" s="45">
        <v>14724274</v>
      </c>
      <c r="E870" s="44" t="s">
        <v>9114</v>
      </c>
      <c r="F870" s="44" t="s">
        <v>1736</v>
      </c>
      <c r="G870" s="58" t="s">
        <v>9115</v>
      </c>
      <c r="H870" s="44" t="s">
        <v>413</v>
      </c>
      <c r="I870" s="44" t="s">
        <v>397</v>
      </c>
      <c r="J870" s="44" t="s">
        <v>6606</v>
      </c>
      <c r="K870" s="44" t="s">
        <v>6606</v>
      </c>
      <c r="M870" s="65" t="s">
        <v>9116</v>
      </c>
      <c r="N870" s="44" t="s">
        <v>9117</v>
      </c>
      <c r="O870" s="44" t="s">
        <v>9118</v>
      </c>
      <c r="P870" s="44" t="s">
        <v>418</v>
      </c>
      <c r="Q870" s="44" t="s">
        <v>408</v>
      </c>
      <c r="R870" s="44" t="s">
        <v>9119</v>
      </c>
    </row>
    <row r="871" spans="1:18">
      <c r="A871" s="44" t="s">
        <v>287</v>
      </c>
      <c r="B871" s="44" t="s">
        <v>529</v>
      </c>
      <c r="C871" s="44" t="s">
        <v>402</v>
      </c>
      <c r="D871" s="45">
        <v>9985569</v>
      </c>
      <c r="E871" s="44" t="s">
        <v>9433</v>
      </c>
      <c r="F871" s="44" t="s">
        <v>9434</v>
      </c>
      <c r="G871" s="58" t="s">
        <v>9435</v>
      </c>
      <c r="H871" s="44" t="s">
        <v>6127</v>
      </c>
      <c r="I871" s="44" t="s">
        <v>397</v>
      </c>
      <c r="J871" s="44" t="s">
        <v>2091</v>
      </c>
      <c r="K871" s="44" t="s">
        <v>2091</v>
      </c>
      <c r="L871" s="44" t="s">
        <v>9436</v>
      </c>
      <c r="M871" s="65" t="s">
        <v>11926</v>
      </c>
      <c r="N871" s="44" t="s">
        <v>536</v>
      </c>
      <c r="O871" s="44" t="s">
        <v>536</v>
      </c>
      <c r="P871" s="44" t="s">
        <v>418</v>
      </c>
      <c r="Q871" s="44" t="s">
        <v>400</v>
      </c>
      <c r="R871" s="44" t="s">
        <v>9437</v>
      </c>
    </row>
    <row r="872" spans="1:18">
      <c r="A872" s="44" t="s">
        <v>287</v>
      </c>
      <c r="B872" s="44" t="s">
        <v>391</v>
      </c>
      <c r="C872" s="44" t="s">
        <v>431</v>
      </c>
      <c r="D872" s="45">
        <v>3916373</v>
      </c>
      <c r="E872" s="44" t="s">
        <v>8992</v>
      </c>
      <c r="F872" s="44" t="s">
        <v>8993</v>
      </c>
      <c r="G872" s="58" t="s">
        <v>8994</v>
      </c>
      <c r="H872" s="44" t="s">
        <v>413</v>
      </c>
      <c r="I872" s="44" t="s">
        <v>397</v>
      </c>
      <c r="J872" s="44" t="s">
        <v>435</v>
      </c>
      <c r="K872" s="44" t="s">
        <v>435</v>
      </c>
      <c r="M872" s="65" t="s">
        <v>7122</v>
      </c>
      <c r="N872" s="44" t="s">
        <v>253</v>
      </c>
      <c r="O872" s="44" t="s">
        <v>7123</v>
      </c>
      <c r="P872" s="44" t="s">
        <v>418</v>
      </c>
      <c r="Q872" s="44" t="s">
        <v>400</v>
      </c>
      <c r="R872" s="44" t="s">
        <v>8995</v>
      </c>
    </row>
    <row r="873" spans="1:18">
      <c r="A873" s="44" t="s">
        <v>287</v>
      </c>
      <c r="B873" s="44" t="s">
        <v>391</v>
      </c>
      <c r="C873" s="44" t="s">
        <v>402</v>
      </c>
      <c r="D873" s="45">
        <v>9383586</v>
      </c>
      <c r="E873" s="44" t="s">
        <v>7233</v>
      </c>
      <c r="F873" s="44" t="s">
        <v>7234</v>
      </c>
      <c r="G873" s="58" t="s">
        <v>7235</v>
      </c>
      <c r="H873" s="44" t="s">
        <v>413</v>
      </c>
      <c r="I873" s="44" t="s">
        <v>397</v>
      </c>
      <c r="J873" s="44" t="s">
        <v>14860</v>
      </c>
      <c r="K873" s="44" t="s">
        <v>14860</v>
      </c>
      <c r="L873" s="44" t="s">
        <v>7236</v>
      </c>
      <c r="M873" s="65" t="s">
        <v>7122</v>
      </c>
      <c r="N873" s="44" t="s">
        <v>6744</v>
      </c>
      <c r="O873" s="44" t="s">
        <v>7237</v>
      </c>
      <c r="P873" s="44" t="s">
        <v>418</v>
      </c>
      <c r="Q873" s="44" t="s">
        <v>400</v>
      </c>
      <c r="R873" s="44" t="s">
        <v>7238</v>
      </c>
    </row>
    <row r="874" spans="1:18">
      <c r="A874" s="44" t="s">
        <v>287</v>
      </c>
      <c r="B874" s="44" t="s">
        <v>391</v>
      </c>
      <c r="C874" s="44" t="s">
        <v>431</v>
      </c>
      <c r="D874" s="45">
        <v>9401407</v>
      </c>
      <c r="E874" s="44" t="s">
        <v>9002</v>
      </c>
      <c r="F874" s="44" t="s">
        <v>7224</v>
      </c>
      <c r="G874" s="58" t="s">
        <v>9003</v>
      </c>
      <c r="H874" s="44" t="s">
        <v>413</v>
      </c>
      <c r="I874" s="44" t="s">
        <v>397</v>
      </c>
      <c r="J874" s="44" t="s">
        <v>1158</v>
      </c>
      <c r="K874" s="44" t="s">
        <v>1158</v>
      </c>
      <c r="L874" s="44" t="s">
        <v>7574</v>
      </c>
      <c r="M874" s="65" t="s">
        <v>7122</v>
      </c>
      <c r="N874" s="44" t="s">
        <v>9004</v>
      </c>
      <c r="O874" s="44" t="s">
        <v>7123</v>
      </c>
      <c r="P874" s="44" t="s">
        <v>418</v>
      </c>
      <c r="Q874" s="44" t="s">
        <v>400</v>
      </c>
      <c r="R874" s="44" t="s">
        <v>9005</v>
      </c>
    </row>
    <row r="875" spans="1:18">
      <c r="A875" s="44" t="s">
        <v>287</v>
      </c>
      <c r="B875" s="44" t="s">
        <v>391</v>
      </c>
      <c r="C875" s="44" t="s">
        <v>431</v>
      </c>
      <c r="D875" s="45">
        <v>10057967</v>
      </c>
      <c r="E875" s="44" t="s">
        <v>8922</v>
      </c>
      <c r="F875" s="44" t="s">
        <v>8923</v>
      </c>
      <c r="G875" s="58" t="s">
        <v>1814</v>
      </c>
      <c r="H875" s="44" t="s">
        <v>413</v>
      </c>
      <c r="I875" s="44" t="s">
        <v>1174</v>
      </c>
      <c r="J875" s="44" t="s">
        <v>6606</v>
      </c>
      <c r="K875" s="44" t="s">
        <v>6606</v>
      </c>
      <c r="L875" s="44" t="s">
        <v>8924</v>
      </c>
      <c r="M875" s="65" t="s">
        <v>7122</v>
      </c>
      <c r="N875" s="44" t="s">
        <v>7930</v>
      </c>
      <c r="O875" s="44" t="s">
        <v>271</v>
      </c>
      <c r="P875" s="44" t="s">
        <v>418</v>
      </c>
      <c r="Q875" s="44" t="s">
        <v>400</v>
      </c>
      <c r="R875" s="44" t="s">
        <v>8925</v>
      </c>
    </row>
    <row r="876" spans="1:18">
      <c r="A876" s="44" t="s">
        <v>287</v>
      </c>
      <c r="B876" s="44" t="s">
        <v>391</v>
      </c>
      <c r="C876" s="44" t="s">
        <v>431</v>
      </c>
      <c r="D876" s="45">
        <v>12091506</v>
      </c>
      <c r="E876" s="44" t="s">
        <v>8996</v>
      </c>
      <c r="F876" s="44" t="s">
        <v>8997</v>
      </c>
      <c r="G876" s="58" t="s">
        <v>8998</v>
      </c>
      <c r="H876" s="44" t="s">
        <v>413</v>
      </c>
      <c r="I876" s="44" t="s">
        <v>397</v>
      </c>
      <c r="J876" s="44" t="s">
        <v>6606</v>
      </c>
      <c r="K876" s="44" t="s">
        <v>4835</v>
      </c>
      <c r="M876" s="65" t="s">
        <v>7122</v>
      </c>
      <c r="N876" s="44" t="s">
        <v>8999</v>
      </c>
      <c r="O876" s="44" t="s">
        <v>9000</v>
      </c>
      <c r="P876" s="44" t="s">
        <v>418</v>
      </c>
      <c r="Q876" s="44" t="s">
        <v>400</v>
      </c>
      <c r="R876" s="44" t="s">
        <v>9001</v>
      </c>
    </row>
    <row r="877" spans="1:18">
      <c r="A877" s="44" t="s">
        <v>287</v>
      </c>
      <c r="B877" s="44" t="s">
        <v>391</v>
      </c>
      <c r="C877" s="44" t="s">
        <v>431</v>
      </c>
      <c r="D877" s="45">
        <v>13062041</v>
      </c>
      <c r="E877" s="44" t="s">
        <v>7556</v>
      </c>
      <c r="F877" s="44" t="s">
        <v>7557</v>
      </c>
      <c r="G877" s="58" t="s">
        <v>7558</v>
      </c>
      <c r="H877" s="44" t="s">
        <v>413</v>
      </c>
      <c r="I877" s="44" t="s">
        <v>397</v>
      </c>
      <c r="J877" s="44" t="s">
        <v>6606</v>
      </c>
      <c r="K877" s="44" t="s">
        <v>6606</v>
      </c>
      <c r="L877" s="44" t="s">
        <v>1208</v>
      </c>
      <c r="M877" s="65" t="s">
        <v>7122</v>
      </c>
      <c r="N877" s="44" t="s">
        <v>6744</v>
      </c>
      <c r="O877" s="44" t="s">
        <v>7237</v>
      </c>
      <c r="P877" s="44" t="s">
        <v>399</v>
      </c>
      <c r="Q877" s="44" t="s">
        <v>408</v>
      </c>
      <c r="R877" s="44" t="s">
        <v>7559</v>
      </c>
    </row>
    <row r="878" spans="1:18">
      <c r="A878" s="44" t="s">
        <v>287</v>
      </c>
      <c r="B878" s="44" t="s">
        <v>391</v>
      </c>
      <c r="C878" s="44" t="s">
        <v>431</v>
      </c>
      <c r="D878" s="45">
        <v>14492854</v>
      </c>
      <c r="E878" s="44" t="s">
        <v>9083</v>
      </c>
      <c r="F878" s="44" t="s">
        <v>9084</v>
      </c>
      <c r="G878" s="58" t="s">
        <v>9085</v>
      </c>
      <c r="H878" s="44" t="s">
        <v>413</v>
      </c>
      <c r="I878" s="44" t="s">
        <v>397</v>
      </c>
      <c r="J878" s="44" t="s">
        <v>6606</v>
      </c>
      <c r="K878" s="44" t="s">
        <v>6606</v>
      </c>
      <c r="M878" s="65" t="s">
        <v>7122</v>
      </c>
      <c r="N878" s="44" t="s">
        <v>253</v>
      </c>
      <c r="O878" s="44" t="s">
        <v>7123</v>
      </c>
      <c r="P878" s="44" t="s">
        <v>418</v>
      </c>
      <c r="Q878" s="44" t="s">
        <v>400</v>
      </c>
      <c r="R878" s="44" t="s">
        <v>9086</v>
      </c>
    </row>
    <row r="879" spans="1:18">
      <c r="A879" s="44" t="s">
        <v>287</v>
      </c>
      <c r="B879" s="44" t="s">
        <v>391</v>
      </c>
      <c r="C879" s="44" t="s">
        <v>431</v>
      </c>
      <c r="D879" s="45">
        <v>14570316</v>
      </c>
      <c r="E879" s="44" t="s">
        <v>8189</v>
      </c>
      <c r="F879" s="44" t="s">
        <v>8190</v>
      </c>
      <c r="G879" s="58" t="s">
        <v>8191</v>
      </c>
      <c r="H879" s="44" t="s">
        <v>413</v>
      </c>
      <c r="I879" s="44" t="s">
        <v>397</v>
      </c>
      <c r="J879" s="44" t="s">
        <v>435</v>
      </c>
      <c r="K879" s="44" t="s">
        <v>435</v>
      </c>
      <c r="M879" s="65" t="s">
        <v>7122</v>
      </c>
      <c r="N879" s="44" t="s">
        <v>253</v>
      </c>
      <c r="O879" s="44" t="s">
        <v>271</v>
      </c>
      <c r="P879" s="44" t="s">
        <v>418</v>
      </c>
      <c r="Q879" s="44" t="s">
        <v>408</v>
      </c>
      <c r="R879" s="44" t="s">
        <v>8192</v>
      </c>
    </row>
    <row r="880" spans="1:18">
      <c r="A880" s="44" t="s">
        <v>287</v>
      </c>
      <c r="B880" s="44" t="s">
        <v>529</v>
      </c>
      <c r="C880" s="44" t="s">
        <v>431</v>
      </c>
      <c r="D880" s="45">
        <v>16072781</v>
      </c>
      <c r="E880" s="44" t="s">
        <v>8687</v>
      </c>
      <c r="F880" s="44" t="s">
        <v>9535</v>
      </c>
      <c r="G880" s="58" t="s">
        <v>9536</v>
      </c>
      <c r="H880" s="44" t="s">
        <v>568</v>
      </c>
      <c r="I880" s="44" t="s">
        <v>397</v>
      </c>
      <c r="J880" s="44" t="s">
        <v>14782</v>
      </c>
      <c r="K880" s="44" t="s">
        <v>14782</v>
      </c>
      <c r="M880" s="65" t="s">
        <v>7122</v>
      </c>
      <c r="N880" s="44" t="s">
        <v>9537</v>
      </c>
      <c r="O880" s="44" t="s">
        <v>7237</v>
      </c>
      <c r="P880" s="44" t="s">
        <v>418</v>
      </c>
      <c r="Q880" s="44" t="s">
        <v>408</v>
      </c>
      <c r="R880" s="44" t="s">
        <v>9538</v>
      </c>
    </row>
    <row r="881" spans="1:18">
      <c r="A881" s="44" t="s">
        <v>287</v>
      </c>
      <c r="B881" s="44" t="s">
        <v>391</v>
      </c>
      <c r="C881" s="44" t="s">
        <v>431</v>
      </c>
      <c r="D881" s="45">
        <v>16126528</v>
      </c>
      <c r="E881" s="44" t="s">
        <v>8945</v>
      </c>
      <c r="F881" s="44" t="s">
        <v>8946</v>
      </c>
      <c r="G881" s="58" t="s">
        <v>8947</v>
      </c>
      <c r="H881" s="44" t="s">
        <v>413</v>
      </c>
      <c r="I881" s="44" t="s">
        <v>397</v>
      </c>
      <c r="J881" s="44" t="s">
        <v>6606</v>
      </c>
      <c r="K881" s="44" t="s">
        <v>6606</v>
      </c>
      <c r="L881" s="44" t="s">
        <v>287</v>
      </c>
      <c r="M881" s="65" t="s">
        <v>7122</v>
      </c>
      <c r="N881" s="44" t="s">
        <v>6744</v>
      </c>
      <c r="O881" s="44" t="s">
        <v>8077</v>
      </c>
      <c r="P881" s="44" t="s">
        <v>418</v>
      </c>
      <c r="Q881" s="44" t="s">
        <v>408</v>
      </c>
      <c r="R881" s="44" t="s">
        <v>8948</v>
      </c>
    </row>
    <row r="882" spans="1:18">
      <c r="A882" s="44" t="s">
        <v>287</v>
      </c>
      <c r="B882" s="44" t="s">
        <v>529</v>
      </c>
      <c r="C882" s="44" t="s">
        <v>431</v>
      </c>
      <c r="D882" s="45">
        <v>16634928</v>
      </c>
      <c r="E882" s="44" t="s">
        <v>10765</v>
      </c>
      <c r="F882" s="44" t="s">
        <v>10766</v>
      </c>
      <c r="G882" s="58" t="s">
        <v>10767</v>
      </c>
      <c r="H882" s="44" t="s">
        <v>13</v>
      </c>
      <c r="I882" s="44" t="s">
        <v>397</v>
      </c>
      <c r="J882" s="44" t="s">
        <v>14782</v>
      </c>
      <c r="K882" s="44" t="s">
        <v>14782</v>
      </c>
      <c r="M882" s="65" t="s">
        <v>7122</v>
      </c>
      <c r="N882" s="44" t="s">
        <v>253</v>
      </c>
      <c r="O882" s="44" t="s">
        <v>271</v>
      </c>
      <c r="P882" s="44" t="s">
        <v>418</v>
      </c>
      <c r="Q882" s="44" t="s">
        <v>408</v>
      </c>
      <c r="R882" s="44" t="s">
        <v>10768</v>
      </c>
    </row>
    <row r="883" spans="1:18">
      <c r="A883" s="44" t="s">
        <v>287</v>
      </c>
      <c r="B883" s="44" t="s">
        <v>263</v>
      </c>
      <c r="C883" s="44" t="s">
        <v>402</v>
      </c>
      <c r="D883" s="45">
        <v>16899593</v>
      </c>
      <c r="E883" s="44" t="s">
        <v>14736</v>
      </c>
      <c r="F883" s="44" t="s">
        <v>8895</v>
      </c>
      <c r="G883" s="58" t="s">
        <v>14737</v>
      </c>
      <c r="H883" s="44" t="s">
        <v>413</v>
      </c>
      <c r="I883" s="44" t="s">
        <v>397</v>
      </c>
      <c r="J883" s="44" t="s">
        <v>14782</v>
      </c>
      <c r="K883" s="44" t="s">
        <v>14782</v>
      </c>
      <c r="M883" s="65" t="s">
        <v>7122</v>
      </c>
      <c r="N883" s="44" t="s">
        <v>7930</v>
      </c>
      <c r="P883" s="44" t="s">
        <v>399</v>
      </c>
      <c r="Q883" s="44" t="s">
        <v>400</v>
      </c>
      <c r="R883" s="44" t="s">
        <v>14738</v>
      </c>
    </row>
    <row r="884" spans="1:18">
      <c r="A884" s="44" t="s">
        <v>287</v>
      </c>
      <c r="B884" s="44" t="s">
        <v>391</v>
      </c>
      <c r="C884" s="44" t="s">
        <v>431</v>
      </c>
      <c r="D884" s="45">
        <v>17768212</v>
      </c>
      <c r="E884" s="44" t="s">
        <v>8941</v>
      </c>
      <c r="F884" s="44" t="s">
        <v>8942</v>
      </c>
      <c r="G884" s="58" t="s">
        <v>8943</v>
      </c>
      <c r="H884" s="44" t="s">
        <v>413</v>
      </c>
      <c r="I884" s="44" t="s">
        <v>397</v>
      </c>
      <c r="J884" s="44" t="s">
        <v>14782</v>
      </c>
      <c r="K884" s="44" t="s">
        <v>14782</v>
      </c>
      <c r="M884" s="65" t="s">
        <v>7122</v>
      </c>
      <c r="N884" s="44" t="s">
        <v>7930</v>
      </c>
      <c r="O884" s="44" t="s">
        <v>7123</v>
      </c>
      <c r="P884" s="44" t="s">
        <v>418</v>
      </c>
      <c r="Q884" s="44" t="s">
        <v>408</v>
      </c>
      <c r="R884" s="44" t="s">
        <v>8944</v>
      </c>
    </row>
    <row r="885" spans="1:18">
      <c r="A885" s="44" t="s">
        <v>287</v>
      </c>
      <c r="B885" s="44" t="s">
        <v>391</v>
      </c>
      <c r="C885" s="44" t="s">
        <v>431</v>
      </c>
      <c r="D885" s="45">
        <v>18117710</v>
      </c>
      <c r="E885" s="44" t="s">
        <v>7271</v>
      </c>
      <c r="F885" s="44" t="s">
        <v>6270</v>
      </c>
      <c r="G885" s="58" t="s">
        <v>7272</v>
      </c>
      <c r="H885" s="44" t="s">
        <v>413</v>
      </c>
      <c r="I885" s="44" t="s">
        <v>397</v>
      </c>
      <c r="J885" s="44" t="s">
        <v>435</v>
      </c>
      <c r="K885" s="44" t="s">
        <v>435</v>
      </c>
      <c r="M885" s="65" t="s">
        <v>7122</v>
      </c>
      <c r="N885" s="44" t="s">
        <v>253</v>
      </c>
      <c r="O885" s="44" t="s">
        <v>7123</v>
      </c>
      <c r="P885" s="44" t="s">
        <v>418</v>
      </c>
      <c r="Q885" s="44" t="s">
        <v>408</v>
      </c>
      <c r="R885" s="44" t="s">
        <v>7273</v>
      </c>
    </row>
    <row r="886" spans="1:18">
      <c r="A886" s="44" t="s">
        <v>287</v>
      </c>
      <c r="B886" s="44" t="s">
        <v>529</v>
      </c>
      <c r="C886" s="44" t="s">
        <v>431</v>
      </c>
      <c r="D886" s="45">
        <v>18117907</v>
      </c>
      <c r="E886" s="44" t="s">
        <v>9723</v>
      </c>
      <c r="F886" s="44" t="s">
        <v>9724</v>
      </c>
      <c r="G886" s="58" t="s">
        <v>9725</v>
      </c>
      <c r="H886" s="44" t="s">
        <v>4182</v>
      </c>
      <c r="I886" s="44" t="s">
        <v>397</v>
      </c>
      <c r="J886" s="44" t="s">
        <v>14782</v>
      </c>
      <c r="K886" s="44" t="s">
        <v>14782</v>
      </c>
      <c r="M886" s="65" t="s">
        <v>7122</v>
      </c>
      <c r="N886" s="44" t="s">
        <v>9726</v>
      </c>
      <c r="O886" s="44" t="s">
        <v>7237</v>
      </c>
      <c r="P886" s="44" t="s">
        <v>418</v>
      </c>
      <c r="Q886" s="44" t="s">
        <v>408</v>
      </c>
      <c r="R886" s="44" t="s">
        <v>9727</v>
      </c>
    </row>
    <row r="887" spans="1:18">
      <c r="A887" s="44" t="s">
        <v>287</v>
      </c>
      <c r="B887" s="44" t="s">
        <v>391</v>
      </c>
      <c r="C887" s="44" t="s">
        <v>431</v>
      </c>
      <c r="D887" s="45">
        <v>18288693</v>
      </c>
      <c r="E887" s="44" t="s">
        <v>7119</v>
      </c>
      <c r="F887" s="44" t="s">
        <v>7120</v>
      </c>
      <c r="G887" s="58" t="s">
        <v>7121</v>
      </c>
      <c r="H887" s="44" t="s">
        <v>413</v>
      </c>
      <c r="I887" s="44" t="s">
        <v>397</v>
      </c>
      <c r="J887" s="44" t="s">
        <v>6606</v>
      </c>
      <c r="K887" s="44" t="s">
        <v>6606</v>
      </c>
      <c r="M887" s="65" t="s">
        <v>7122</v>
      </c>
      <c r="N887" s="44" t="s">
        <v>253</v>
      </c>
      <c r="O887" s="44" t="s">
        <v>7123</v>
      </c>
      <c r="P887" s="44" t="s">
        <v>418</v>
      </c>
      <c r="Q887" s="44" t="s">
        <v>400</v>
      </c>
      <c r="R887" s="44" t="s">
        <v>7124</v>
      </c>
    </row>
    <row r="888" spans="1:18">
      <c r="A888" s="44" t="s">
        <v>287</v>
      </c>
      <c r="B888" s="44" t="s">
        <v>391</v>
      </c>
      <c r="C888" s="44" t="s">
        <v>431</v>
      </c>
      <c r="D888" s="45">
        <v>19069454</v>
      </c>
      <c r="E888" s="44" t="s">
        <v>7966</v>
      </c>
      <c r="F888" s="44" t="s">
        <v>7967</v>
      </c>
      <c r="G888" s="58" t="s">
        <v>7968</v>
      </c>
      <c r="H888" s="44" t="s">
        <v>413</v>
      </c>
      <c r="I888" s="44" t="s">
        <v>1174</v>
      </c>
      <c r="J888" s="44" t="s">
        <v>2943</v>
      </c>
      <c r="K888" s="44" t="s">
        <v>2943</v>
      </c>
      <c r="M888" s="65" t="s">
        <v>7122</v>
      </c>
      <c r="N888" s="44" t="s">
        <v>253</v>
      </c>
      <c r="O888" s="44" t="s">
        <v>7969</v>
      </c>
      <c r="P888" s="44" t="s">
        <v>399</v>
      </c>
      <c r="Q888" s="44" t="s">
        <v>408</v>
      </c>
      <c r="R888" s="44" t="s">
        <v>7970</v>
      </c>
    </row>
    <row r="889" spans="1:18">
      <c r="A889" s="44" t="s">
        <v>287</v>
      </c>
      <c r="B889" s="44" t="s">
        <v>529</v>
      </c>
      <c r="C889" s="44" t="s">
        <v>402</v>
      </c>
      <c r="D889" s="45">
        <v>19430596</v>
      </c>
      <c r="E889" s="44" t="s">
        <v>1539</v>
      </c>
      <c r="F889" s="44" t="s">
        <v>11486</v>
      </c>
      <c r="G889" s="58" t="s">
        <v>11487</v>
      </c>
      <c r="H889" s="44" t="s">
        <v>202</v>
      </c>
      <c r="I889" s="44" t="s">
        <v>397</v>
      </c>
      <c r="J889" s="44" t="s">
        <v>14782</v>
      </c>
      <c r="K889" s="44" t="s">
        <v>14782</v>
      </c>
      <c r="L889" s="44" t="s">
        <v>11488</v>
      </c>
      <c r="M889" s="65" t="s">
        <v>7122</v>
      </c>
      <c r="N889" s="44" t="s">
        <v>11488</v>
      </c>
      <c r="O889" s="44" t="s">
        <v>8077</v>
      </c>
      <c r="P889" s="44" t="s">
        <v>399</v>
      </c>
      <c r="Q889" s="44" t="s">
        <v>400</v>
      </c>
      <c r="R889" s="44" t="s">
        <v>11489</v>
      </c>
    </row>
    <row r="890" spans="1:18">
      <c r="A890" s="44" t="s">
        <v>287</v>
      </c>
      <c r="B890" s="44" t="s">
        <v>391</v>
      </c>
      <c r="C890" s="44" t="s">
        <v>431</v>
      </c>
      <c r="D890" s="45">
        <v>20099369</v>
      </c>
      <c r="E890" s="44" t="s">
        <v>8987</v>
      </c>
      <c r="F890" s="44" t="s">
        <v>8988</v>
      </c>
      <c r="G890" s="58" t="s">
        <v>8989</v>
      </c>
      <c r="H890" s="44" t="s">
        <v>413</v>
      </c>
      <c r="I890" s="44" t="s">
        <v>397</v>
      </c>
      <c r="J890" s="44" t="s">
        <v>6606</v>
      </c>
      <c r="K890" s="44" t="s">
        <v>6606</v>
      </c>
      <c r="M890" s="65" t="s">
        <v>7122</v>
      </c>
      <c r="N890" s="44" t="s">
        <v>6744</v>
      </c>
      <c r="O890" s="44" t="s">
        <v>8990</v>
      </c>
      <c r="P890" s="44" t="s">
        <v>418</v>
      </c>
      <c r="Q890" s="44" t="s">
        <v>400</v>
      </c>
      <c r="R890" s="44" t="s">
        <v>8991</v>
      </c>
    </row>
    <row r="891" spans="1:18">
      <c r="A891" s="44" t="s">
        <v>287</v>
      </c>
      <c r="B891" s="44" t="s">
        <v>391</v>
      </c>
      <c r="C891" s="44" t="s">
        <v>431</v>
      </c>
      <c r="D891" s="45">
        <v>24528087</v>
      </c>
      <c r="E891" s="44" t="s">
        <v>8926</v>
      </c>
      <c r="F891" s="44" t="s">
        <v>8927</v>
      </c>
      <c r="G891" s="58" t="s">
        <v>8928</v>
      </c>
      <c r="H891" s="44" t="s">
        <v>413</v>
      </c>
      <c r="I891" s="44" t="s">
        <v>397</v>
      </c>
      <c r="J891" s="44" t="s">
        <v>6606</v>
      </c>
      <c r="K891" s="44" t="s">
        <v>6606</v>
      </c>
      <c r="L891" s="44" t="s">
        <v>7123</v>
      </c>
      <c r="M891" s="65" t="s">
        <v>7122</v>
      </c>
      <c r="N891" s="44" t="s">
        <v>253</v>
      </c>
      <c r="O891" s="44" t="s">
        <v>277</v>
      </c>
      <c r="P891" s="44" t="s">
        <v>418</v>
      </c>
      <c r="Q891" s="44" t="s">
        <v>400</v>
      </c>
      <c r="R891" s="44" t="s">
        <v>8929</v>
      </c>
    </row>
    <row r="892" spans="1:18">
      <c r="A892" s="44" t="s">
        <v>287</v>
      </c>
      <c r="B892" s="44" t="s">
        <v>391</v>
      </c>
      <c r="C892" s="44" t="s">
        <v>431</v>
      </c>
      <c r="D892" s="45">
        <v>12196325</v>
      </c>
      <c r="E892" s="44" t="s">
        <v>8549</v>
      </c>
      <c r="F892" s="44" t="s">
        <v>8550</v>
      </c>
      <c r="G892" s="58" t="s">
        <v>7958</v>
      </c>
      <c r="H892" s="44" t="s">
        <v>248</v>
      </c>
      <c r="I892" s="44" t="s">
        <v>397</v>
      </c>
      <c r="J892" s="44" t="s">
        <v>14950</v>
      </c>
      <c r="K892" s="44" t="s">
        <v>14950</v>
      </c>
      <c r="L892" s="44" t="s">
        <v>2117</v>
      </c>
      <c r="M892" s="65" t="s">
        <v>15645</v>
      </c>
      <c r="N892" s="44" t="s">
        <v>658</v>
      </c>
      <c r="O892" s="44" t="s">
        <v>5992</v>
      </c>
      <c r="P892" s="44" t="s">
        <v>418</v>
      </c>
      <c r="Q892" s="44" t="s">
        <v>400</v>
      </c>
      <c r="R892" s="44" t="s">
        <v>8551</v>
      </c>
    </row>
    <row r="893" spans="1:18">
      <c r="A893" s="44" t="s">
        <v>287</v>
      </c>
      <c r="B893" s="44" t="s">
        <v>529</v>
      </c>
      <c r="C893" s="44" t="s">
        <v>402</v>
      </c>
      <c r="D893" s="45">
        <v>9384128</v>
      </c>
      <c r="E893" s="44" t="s">
        <v>9748</v>
      </c>
      <c r="F893" s="44" t="s">
        <v>9749</v>
      </c>
      <c r="G893" s="58" t="s">
        <v>9750</v>
      </c>
      <c r="H893" s="44" t="s">
        <v>15</v>
      </c>
      <c r="I893" s="44" t="s">
        <v>397</v>
      </c>
      <c r="J893" s="44" t="s">
        <v>1027</v>
      </c>
      <c r="K893" s="44" t="s">
        <v>1027</v>
      </c>
      <c r="L893" s="44" t="s">
        <v>963</v>
      </c>
      <c r="M893" s="65" t="s">
        <v>15519</v>
      </c>
      <c r="N893" s="44" t="s">
        <v>551</v>
      </c>
      <c r="O893" s="44" t="s">
        <v>287</v>
      </c>
      <c r="P893" s="44" t="s">
        <v>399</v>
      </c>
      <c r="Q893" s="44" t="s">
        <v>400</v>
      </c>
      <c r="R893" s="44" t="s">
        <v>9751</v>
      </c>
    </row>
    <row r="894" spans="1:18">
      <c r="A894" s="44" t="s">
        <v>287</v>
      </c>
      <c r="B894" s="44" t="s">
        <v>529</v>
      </c>
      <c r="C894" s="44" t="s">
        <v>402</v>
      </c>
      <c r="D894" s="45">
        <v>9821994</v>
      </c>
      <c r="E894" s="44" t="s">
        <v>2047</v>
      </c>
      <c r="F894" s="44" t="s">
        <v>9606</v>
      </c>
      <c r="G894" s="58" t="s">
        <v>9607</v>
      </c>
      <c r="H894" s="44" t="s">
        <v>691</v>
      </c>
      <c r="I894" s="44" t="s">
        <v>397</v>
      </c>
      <c r="J894" s="44" t="s">
        <v>14782</v>
      </c>
      <c r="K894" s="44" t="s">
        <v>14782</v>
      </c>
      <c r="M894" s="65" t="s">
        <v>15519</v>
      </c>
      <c r="N894" s="44" t="s">
        <v>551</v>
      </c>
      <c r="O894" s="44" t="s">
        <v>287</v>
      </c>
      <c r="P894" s="44" t="s">
        <v>399</v>
      </c>
      <c r="Q894" s="44" t="s">
        <v>400</v>
      </c>
      <c r="R894" s="44" t="s">
        <v>9608</v>
      </c>
    </row>
    <row r="895" spans="1:18">
      <c r="A895" s="44" t="s">
        <v>287</v>
      </c>
      <c r="B895" s="44" t="s">
        <v>529</v>
      </c>
      <c r="C895" s="44" t="s">
        <v>402</v>
      </c>
      <c r="D895" s="45">
        <v>15329036</v>
      </c>
      <c r="E895" s="44" t="s">
        <v>9711</v>
      </c>
      <c r="F895" s="44" t="s">
        <v>9712</v>
      </c>
      <c r="G895" s="58" t="s">
        <v>9713</v>
      </c>
      <c r="H895" s="44" t="s">
        <v>9714</v>
      </c>
      <c r="I895" s="44" t="s">
        <v>397</v>
      </c>
      <c r="J895" s="44" t="s">
        <v>9715</v>
      </c>
      <c r="K895" s="44" t="s">
        <v>9715</v>
      </c>
      <c r="L895" s="44" t="s">
        <v>6252</v>
      </c>
      <c r="M895" s="65" t="s">
        <v>15519</v>
      </c>
      <c r="N895" s="44" t="s">
        <v>551</v>
      </c>
      <c r="O895" s="44" t="s">
        <v>287</v>
      </c>
      <c r="P895" s="44" t="s">
        <v>418</v>
      </c>
      <c r="Q895" s="44" t="s">
        <v>408</v>
      </c>
      <c r="R895" s="44" t="s">
        <v>9716</v>
      </c>
    </row>
    <row r="896" spans="1:18">
      <c r="A896" s="44" t="s">
        <v>286</v>
      </c>
      <c r="B896" s="44" t="s">
        <v>263</v>
      </c>
      <c r="C896" s="44" t="s">
        <v>431</v>
      </c>
      <c r="D896" s="45">
        <v>10726855</v>
      </c>
      <c r="E896" s="44" t="s">
        <v>5345</v>
      </c>
      <c r="F896" s="44" t="s">
        <v>1649</v>
      </c>
      <c r="G896" s="58" t="s">
        <v>5346</v>
      </c>
      <c r="H896" s="44" t="s">
        <v>244</v>
      </c>
      <c r="I896" s="44" t="s">
        <v>397</v>
      </c>
      <c r="J896" s="44" t="s">
        <v>979</v>
      </c>
      <c r="K896" s="44" t="s">
        <v>979</v>
      </c>
      <c r="L896" s="44" t="s">
        <v>979</v>
      </c>
      <c r="M896" s="65" t="s">
        <v>5347</v>
      </c>
      <c r="N896" s="44" t="s">
        <v>407</v>
      </c>
      <c r="P896" s="44" t="s">
        <v>418</v>
      </c>
      <c r="Q896" s="44" t="s">
        <v>400</v>
      </c>
      <c r="R896" s="44" t="s">
        <v>5348</v>
      </c>
    </row>
    <row r="897" spans="1:18">
      <c r="A897" s="44" t="s">
        <v>286</v>
      </c>
      <c r="B897" s="44" t="s">
        <v>529</v>
      </c>
      <c r="C897" s="44" t="s">
        <v>402</v>
      </c>
      <c r="D897" s="45">
        <v>9400129</v>
      </c>
      <c r="E897" s="44" t="s">
        <v>4822</v>
      </c>
      <c r="F897" s="44" t="s">
        <v>4823</v>
      </c>
      <c r="G897" s="58" t="s">
        <v>4824</v>
      </c>
      <c r="H897" s="44" t="s">
        <v>4825</v>
      </c>
      <c r="I897" s="44" t="s">
        <v>397</v>
      </c>
      <c r="J897" s="44" t="s">
        <v>821</v>
      </c>
      <c r="K897" s="44" t="s">
        <v>821</v>
      </c>
      <c r="L897" s="44" t="s">
        <v>821</v>
      </c>
      <c r="M897" s="65" t="s">
        <v>15932</v>
      </c>
      <c r="N897" s="44" t="s">
        <v>407</v>
      </c>
      <c r="O897" s="44" t="s">
        <v>407</v>
      </c>
      <c r="P897" s="44" t="s">
        <v>399</v>
      </c>
      <c r="Q897" s="44" t="s">
        <v>408</v>
      </c>
      <c r="R897" s="44" t="s">
        <v>4826</v>
      </c>
    </row>
    <row r="898" spans="1:18">
      <c r="A898" s="44" t="s">
        <v>286</v>
      </c>
      <c r="B898" s="44" t="s">
        <v>529</v>
      </c>
      <c r="C898" s="44" t="s">
        <v>402</v>
      </c>
      <c r="D898" s="45">
        <v>13738151</v>
      </c>
      <c r="E898" s="44" t="s">
        <v>4736</v>
      </c>
      <c r="F898" s="44" t="s">
        <v>4737</v>
      </c>
      <c r="G898" s="58" t="s">
        <v>2455</v>
      </c>
      <c r="H898" s="44" t="s">
        <v>4738</v>
      </c>
      <c r="I898" s="44" t="s">
        <v>397</v>
      </c>
      <c r="J898" s="44" t="s">
        <v>821</v>
      </c>
      <c r="K898" s="44" t="s">
        <v>821</v>
      </c>
      <c r="L898" s="44" t="s">
        <v>821</v>
      </c>
      <c r="M898" s="65" t="s">
        <v>15932</v>
      </c>
      <c r="N898" s="44" t="s">
        <v>407</v>
      </c>
      <c r="O898" s="44" t="s">
        <v>407</v>
      </c>
      <c r="P898" s="44" t="s">
        <v>399</v>
      </c>
      <c r="Q898" s="44" t="s">
        <v>400</v>
      </c>
      <c r="R898" s="44" t="s">
        <v>4739</v>
      </c>
    </row>
    <row r="899" spans="1:18">
      <c r="A899" s="44" t="s">
        <v>287</v>
      </c>
      <c r="B899" s="44" t="s">
        <v>529</v>
      </c>
      <c r="C899" s="44" t="s">
        <v>402</v>
      </c>
      <c r="D899" s="45">
        <v>9996625</v>
      </c>
      <c r="E899" s="44" t="s">
        <v>9680</v>
      </c>
      <c r="F899" s="44" t="s">
        <v>9681</v>
      </c>
      <c r="G899" s="58" t="s">
        <v>9682</v>
      </c>
      <c r="H899" s="44" t="s">
        <v>5862</v>
      </c>
      <c r="I899" s="44" t="s">
        <v>397</v>
      </c>
      <c r="J899" s="44" t="s">
        <v>9683</v>
      </c>
      <c r="K899" s="44" t="s">
        <v>9683</v>
      </c>
      <c r="L899" s="44" t="s">
        <v>9684</v>
      </c>
      <c r="M899" s="65" t="s">
        <v>15933</v>
      </c>
      <c r="N899" s="44" t="s">
        <v>536</v>
      </c>
      <c r="P899" s="44" t="s">
        <v>399</v>
      </c>
      <c r="Q899" s="44" t="s">
        <v>408</v>
      </c>
      <c r="R899" s="44" t="s">
        <v>9685</v>
      </c>
    </row>
    <row r="900" spans="1:18">
      <c r="A900" s="44" t="s">
        <v>287</v>
      </c>
      <c r="B900" s="44" t="s">
        <v>529</v>
      </c>
      <c r="C900" s="44" t="s">
        <v>402</v>
      </c>
      <c r="D900" s="45">
        <v>12208886</v>
      </c>
      <c r="E900" s="44" t="s">
        <v>12510</v>
      </c>
      <c r="F900" s="44" t="s">
        <v>12511</v>
      </c>
      <c r="G900" s="58" t="s">
        <v>12512</v>
      </c>
      <c r="H900" s="44" t="s">
        <v>716</v>
      </c>
      <c r="I900" s="44" t="s">
        <v>397</v>
      </c>
      <c r="J900" s="44" t="s">
        <v>14955</v>
      </c>
      <c r="K900" s="44" t="s">
        <v>14955</v>
      </c>
      <c r="L900" s="44" t="s">
        <v>12513</v>
      </c>
      <c r="M900" s="65" t="s">
        <v>15934</v>
      </c>
      <c r="N900" s="44" t="s">
        <v>551</v>
      </c>
      <c r="P900" s="44" t="s">
        <v>399</v>
      </c>
      <c r="Q900" s="44" t="s">
        <v>408</v>
      </c>
      <c r="R900" s="44" t="s">
        <v>12514</v>
      </c>
    </row>
    <row r="901" spans="1:18">
      <c r="A901" s="44" t="s">
        <v>286</v>
      </c>
      <c r="B901" s="44" t="s">
        <v>529</v>
      </c>
      <c r="C901" s="44" t="s">
        <v>402</v>
      </c>
      <c r="D901" s="45">
        <v>8502417</v>
      </c>
      <c r="E901" s="44" t="s">
        <v>4728</v>
      </c>
      <c r="F901" s="44" t="s">
        <v>4801</v>
      </c>
      <c r="G901" s="58" t="s">
        <v>4802</v>
      </c>
      <c r="H901" s="44" t="s">
        <v>2050</v>
      </c>
      <c r="I901" s="44" t="s">
        <v>397</v>
      </c>
      <c r="J901" s="44" t="s">
        <v>533</v>
      </c>
      <c r="K901" s="44" t="s">
        <v>533</v>
      </c>
      <c r="L901" s="44" t="s">
        <v>533</v>
      </c>
      <c r="M901" s="65" t="s">
        <v>4803</v>
      </c>
      <c r="N901" s="44" t="s">
        <v>407</v>
      </c>
      <c r="O901" s="44" t="s">
        <v>3415</v>
      </c>
      <c r="P901" s="44" t="s">
        <v>399</v>
      </c>
      <c r="Q901" s="44" t="s">
        <v>400</v>
      </c>
      <c r="R901" s="44" t="s">
        <v>4804</v>
      </c>
    </row>
    <row r="902" spans="1:18">
      <c r="A902" s="44" t="s">
        <v>286</v>
      </c>
      <c r="B902" s="44" t="s">
        <v>529</v>
      </c>
      <c r="C902" s="44" t="s">
        <v>402</v>
      </c>
      <c r="D902" s="45">
        <v>11398685</v>
      </c>
      <c r="E902" s="44" t="s">
        <v>4301</v>
      </c>
      <c r="F902" s="44" t="s">
        <v>4302</v>
      </c>
      <c r="G902" s="58" t="s">
        <v>4303</v>
      </c>
      <c r="H902" s="44" t="s">
        <v>2470</v>
      </c>
      <c r="I902" s="44" t="s">
        <v>397</v>
      </c>
      <c r="J902" s="44" t="s">
        <v>533</v>
      </c>
      <c r="K902" s="44" t="s">
        <v>533</v>
      </c>
      <c r="L902" s="44" t="s">
        <v>533</v>
      </c>
      <c r="M902" s="65" t="s">
        <v>4803</v>
      </c>
      <c r="N902" s="44" t="s">
        <v>398</v>
      </c>
      <c r="O902" s="44" t="s">
        <v>533</v>
      </c>
      <c r="P902" s="44" t="s">
        <v>399</v>
      </c>
      <c r="Q902" s="44" t="s">
        <v>400</v>
      </c>
      <c r="R902" s="44" t="s">
        <v>4304</v>
      </c>
    </row>
    <row r="903" spans="1:18">
      <c r="A903" s="44" t="s">
        <v>287</v>
      </c>
      <c r="B903" s="44" t="s">
        <v>529</v>
      </c>
      <c r="C903" s="44" t="s">
        <v>402</v>
      </c>
      <c r="D903" s="45">
        <v>15925167</v>
      </c>
      <c r="E903" s="44" t="s">
        <v>6766</v>
      </c>
      <c r="F903" s="44" t="s">
        <v>12776</v>
      </c>
      <c r="G903" s="58" t="s">
        <v>1750</v>
      </c>
      <c r="H903" s="44" t="s">
        <v>78</v>
      </c>
      <c r="I903" s="44" t="s">
        <v>397</v>
      </c>
      <c r="J903" s="44" t="s">
        <v>10737</v>
      </c>
      <c r="K903" s="44" t="s">
        <v>10737</v>
      </c>
      <c r="L903" s="44" t="s">
        <v>260</v>
      </c>
      <c r="M903" s="65" t="s">
        <v>12777</v>
      </c>
      <c r="N903" s="44" t="s">
        <v>4085</v>
      </c>
      <c r="O903" s="44" t="s">
        <v>260</v>
      </c>
      <c r="P903" s="44" t="s">
        <v>418</v>
      </c>
      <c r="Q903" s="44" t="s">
        <v>408</v>
      </c>
      <c r="R903" s="44" t="s">
        <v>12778</v>
      </c>
    </row>
    <row r="904" spans="1:18">
      <c r="A904" s="44" t="s">
        <v>287</v>
      </c>
      <c r="B904" s="44" t="s">
        <v>263</v>
      </c>
      <c r="C904" s="44" t="s">
        <v>402</v>
      </c>
      <c r="D904" s="45">
        <v>8184558</v>
      </c>
      <c r="E904" s="44" t="s">
        <v>14222</v>
      </c>
      <c r="F904" s="44" t="s">
        <v>14223</v>
      </c>
      <c r="G904" s="58" t="s">
        <v>14224</v>
      </c>
      <c r="H904" s="44" t="s">
        <v>978</v>
      </c>
      <c r="I904" s="44" t="s">
        <v>397</v>
      </c>
      <c r="J904" s="44" t="s">
        <v>260</v>
      </c>
      <c r="K904" s="44" t="s">
        <v>260</v>
      </c>
      <c r="L904" s="44" t="s">
        <v>5992</v>
      </c>
      <c r="M904" s="65" t="s">
        <v>12777</v>
      </c>
      <c r="N904" s="44" t="s">
        <v>658</v>
      </c>
      <c r="O904" s="44" t="s">
        <v>14225</v>
      </c>
      <c r="P904" s="44" t="s">
        <v>418</v>
      </c>
      <c r="Q904" s="44" t="s">
        <v>408</v>
      </c>
      <c r="R904" s="44" t="s">
        <v>14226</v>
      </c>
    </row>
    <row r="905" spans="1:18">
      <c r="A905" s="44" t="s">
        <v>287</v>
      </c>
      <c r="B905" s="44" t="s">
        <v>263</v>
      </c>
      <c r="C905" s="44" t="s">
        <v>431</v>
      </c>
      <c r="D905" s="45">
        <v>6518100</v>
      </c>
      <c r="E905" s="44" t="s">
        <v>13833</v>
      </c>
      <c r="F905" s="44" t="s">
        <v>10776</v>
      </c>
      <c r="G905" s="58" t="s">
        <v>13834</v>
      </c>
      <c r="H905" s="44" t="s">
        <v>244</v>
      </c>
      <c r="I905" s="44" t="s">
        <v>1174</v>
      </c>
      <c r="J905" s="44" t="s">
        <v>260</v>
      </c>
      <c r="K905" s="44" t="s">
        <v>260</v>
      </c>
      <c r="L905" s="44" t="s">
        <v>6727</v>
      </c>
      <c r="M905" s="65" t="s">
        <v>9180</v>
      </c>
      <c r="N905" s="44" t="s">
        <v>4085</v>
      </c>
      <c r="O905" s="44" t="s">
        <v>6727</v>
      </c>
      <c r="P905" s="44" t="s">
        <v>418</v>
      </c>
      <c r="Q905" s="44" t="s">
        <v>408</v>
      </c>
      <c r="R905" s="44" t="s">
        <v>13835</v>
      </c>
    </row>
    <row r="906" spans="1:18">
      <c r="A906" s="44" t="s">
        <v>287</v>
      </c>
      <c r="B906" s="44" t="s">
        <v>263</v>
      </c>
      <c r="C906" s="44" t="s">
        <v>431</v>
      </c>
      <c r="D906" s="45">
        <v>9409921</v>
      </c>
      <c r="E906" s="44" t="s">
        <v>13270</v>
      </c>
      <c r="F906" s="44" t="s">
        <v>13271</v>
      </c>
      <c r="G906" s="58" t="s">
        <v>13272</v>
      </c>
      <c r="H906" s="44" t="s">
        <v>246</v>
      </c>
      <c r="I906" s="44" t="s">
        <v>1174</v>
      </c>
      <c r="J906" s="44" t="s">
        <v>260</v>
      </c>
      <c r="K906" s="44" t="s">
        <v>260</v>
      </c>
      <c r="L906" s="44" t="s">
        <v>6727</v>
      </c>
      <c r="M906" s="65" t="s">
        <v>9180</v>
      </c>
      <c r="N906" s="44" t="s">
        <v>4085</v>
      </c>
      <c r="O906" s="44" t="s">
        <v>6727</v>
      </c>
      <c r="P906" s="44" t="s">
        <v>418</v>
      </c>
      <c r="Q906" s="44" t="s">
        <v>408</v>
      </c>
      <c r="R906" s="44" t="s">
        <v>13273</v>
      </c>
    </row>
    <row r="907" spans="1:18">
      <c r="A907" s="44" t="s">
        <v>287</v>
      </c>
      <c r="B907" s="44" t="s">
        <v>529</v>
      </c>
      <c r="C907" s="44" t="s">
        <v>431</v>
      </c>
      <c r="D907" s="45">
        <v>10130039</v>
      </c>
      <c r="E907" s="44" t="s">
        <v>9176</v>
      </c>
      <c r="F907" s="44" t="s">
        <v>9177</v>
      </c>
      <c r="G907" s="58" t="s">
        <v>9178</v>
      </c>
      <c r="H907" s="44" t="s">
        <v>13</v>
      </c>
      <c r="I907" s="44" t="s">
        <v>397</v>
      </c>
      <c r="J907" s="44" t="s">
        <v>260</v>
      </c>
      <c r="K907" s="44" t="s">
        <v>260</v>
      </c>
      <c r="L907" s="44" t="s">
        <v>9179</v>
      </c>
      <c r="M907" s="65" t="s">
        <v>9180</v>
      </c>
      <c r="N907" s="44" t="s">
        <v>1646</v>
      </c>
      <c r="O907" s="44" t="s">
        <v>8824</v>
      </c>
      <c r="P907" s="44" t="s">
        <v>418</v>
      </c>
      <c r="Q907" s="44" t="s">
        <v>400</v>
      </c>
      <c r="R907" s="44" t="s">
        <v>9181</v>
      </c>
    </row>
    <row r="908" spans="1:18">
      <c r="A908" s="44" t="s">
        <v>287</v>
      </c>
      <c r="B908" s="44" t="s">
        <v>529</v>
      </c>
      <c r="C908" s="44" t="s">
        <v>402</v>
      </c>
      <c r="D908" s="45">
        <v>13184812</v>
      </c>
      <c r="E908" s="44" t="s">
        <v>11157</v>
      </c>
      <c r="F908" s="44" t="s">
        <v>11158</v>
      </c>
      <c r="G908" s="58" t="s">
        <v>11159</v>
      </c>
      <c r="H908" s="44" t="s">
        <v>2165</v>
      </c>
      <c r="I908" s="44" t="s">
        <v>397</v>
      </c>
      <c r="J908" s="44" t="s">
        <v>14782</v>
      </c>
      <c r="K908" s="44" t="s">
        <v>14782</v>
      </c>
      <c r="L908" s="44" t="s">
        <v>2123</v>
      </c>
      <c r="M908" s="65" t="s">
        <v>9180</v>
      </c>
      <c r="N908" s="44" t="s">
        <v>658</v>
      </c>
      <c r="P908" s="44" t="s">
        <v>418</v>
      </c>
      <c r="Q908" s="44" t="s">
        <v>400</v>
      </c>
      <c r="R908" s="44" t="s">
        <v>11160</v>
      </c>
    </row>
    <row r="909" spans="1:18">
      <c r="A909" s="44" t="s">
        <v>287</v>
      </c>
      <c r="B909" s="44" t="s">
        <v>529</v>
      </c>
      <c r="C909" s="44" t="s">
        <v>431</v>
      </c>
      <c r="D909" s="45">
        <v>13185176</v>
      </c>
      <c r="E909" s="44" t="s">
        <v>10065</v>
      </c>
      <c r="F909" s="44" t="s">
        <v>10066</v>
      </c>
      <c r="G909" s="58" t="s">
        <v>10019</v>
      </c>
      <c r="H909" s="44" t="s">
        <v>6680</v>
      </c>
      <c r="I909" s="44" t="s">
        <v>397</v>
      </c>
      <c r="J909" s="44" t="s">
        <v>9349</v>
      </c>
      <c r="K909" s="44" t="s">
        <v>9349</v>
      </c>
      <c r="L909" s="44" t="s">
        <v>1370</v>
      </c>
      <c r="M909" s="65" t="s">
        <v>9180</v>
      </c>
      <c r="N909" s="44" t="s">
        <v>4085</v>
      </c>
      <c r="O909" s="44" t="s">
        <v>260</v>
      </c>
      <c r="P909" s="44" t="s">
        <v>418</v>
      </c>
      <c r="Q909" s="44" t="s">
        <v>408</v>
      </c>
      <c r="R909" s="44" t="s">
        <v>10067</v>
      </c>
    </row>
    <row r="910" spans="1:18">
      <c r="A910" s="44" t="s">
        <v>287</v>
      </c>
      <c r="B910" s="44" t="s">
        <v>529</v>
      </c>
      <c r="C910" s="44" t="s">
        <v>402</v>
      </c>
      <c r="D910" s="45">
        <v>13185557</v>
      </c>
      <c r="E910" s="44" t="s">
        <v>9828</v>
      </c>
      <c r="F910" s="44" t="s">
        <v>6807</v>
      </c>
      <c r="G910" s="58" t="s">
        <v>9829</v>
      </c>
      <c r="H910" s="44" t="s">
        <v>209</v>
      </c>
      <c r="I910" s="44" t="s">
        <v>397</v>
      </c>
      <c r="J910" s="44" t="s">
        <v>935</v>
      </c>
      <c r="K910" s="44" t="s">
        <v>935</v>
      </c>
      <c r="L910" s="44" t="s">
        <v>5992</v>
      </c>
      <c r="M910" s="65" t="s">
        <v>9180</v>
      </c>
      <c r="N910" s="44" t="s">
        <v>658</v>
      </c>
      <c r="O910" s="44" t="s">
        <v>5992</v>
      </c>
      <c r="P910" s="44" t="s">
        <v>399</v>
      </c>
      <c r="Q910" s="44" t="s">
        <v>408</v>
      </c>
      <c r="R910" s="44" t="s">
        <v>9830</v>
      </c>
    </row>
    <row r="911" spans="1:18">
      <c r="A911" s="44" t="s">
        <v>287</v>
      </c>
      <c r="B911" s="44" t="s">
        <v>263</v>
      </c>
      <c r="C911" s="44" t="s">
        <v>431</v>
      </c>
      <c r="D911" s="45">
        <v>18846492</v>
      </c>
      <c r="E911" s="44" t="s">
        <v>13266</v>
      </c>
      <c r="F911" s="44" t="s">
        <v>13267</v>
      </c>
      <c r="G911" s="58" t="s">
        <v>13268</v>
      </c>
      <c r="H911" s="44" t="s">
        <v>779</v>
      </c>
      <c r="I911" s="44" t="s">
        <v>1174</v>
      </c>
      <c r="J911" s="44" t="s">
        <v>260</v>
      </c>
      <c r="K911" s="44" t="s">
        <v>260</v>
      </c>
      <c r="L911" s="44" t="s">
        <v>6727</v>
      </c>
      <c r="M911" s="65" t="s">
        <v>9180</v>
      </c>
      <c r="N911" s="44" t="s">
        <v>4085</v>
      </c>
      <c r="O911" s="44" t="s">
        <v>6727</v>
      </c>
      <c r="P911" s="44" t="s">
        <v>418</v>
      </c>
      <c r="Q911" s="44" t="s">
        <v>408</v>
      </c>
      <c r="R911" s="44" t="s">
        <v>13269</v>
      </c>
    </row>
    <row r="912" spans="1:18">
      <c r="A912" s="44" t="s">
        <v>287</v>
      </c>
      <c r="B912" s="44" t="s">
        <v>529</v>
      </c>
      <c r="C912" s="44" t="s">
        <v>431</v>
      </c>
      <c r="D912" s="45">
        <v>22756464</v>
      </c>
      <c r="E912" s="44" t="s">
        <v>3724</v>
      </c>
      <c r="F912" s="44" t="s">
        <v>10776</v>
      </c>
      <c r="G912" s="58" t="s">
        <v>10777</v>
      </c>
      <c r="H912" s="44" t="s">
        <v>779</v>
      </c>
      <c r="I912" s="44" t="s">
        <v>1174</v>
      </c>
      <c r="J912" s="44" t="s">
        <v>260</v>
      </c>
      <c r="K912" s="44" t="s">
        <v>260</v>
      </c>
      <c r="L912" s="44" t="s">
        <v>6727</v>
      </c>
      <c r="M912" s="65" t="s">
        <v>9180</v>
      </c>
      <c r="N912" s="44" t="s">
        <v>4085</v>
      </c>
      <c r="O912" s="44" t="s">
        <v>6727</v>
      </c>
      <c r="P912" s="44" t="s">
        <v>418</v>
      </c>
      <c r="Q912" s="44" t="s">
        <v>408</v>
      </c>
      <c r="R912" s="44" t="s">
        <v>10778</v>
      </c>
    </row>
    <row r="913" spans="1:18">
      <c r="A913" s="44" t="s">
        <v>287</v>
      </c>
      <c r="B913" s="44" t="s">
        <v>263</v>
      </c>
      <c r="C913" s="44" t="s">
        <v>431</v>
      </c>
      <c r="D913" s="45">
        <v>23172708</v>
      </c>
      <c r="E913" s="44" t="s">
        <v>13830</v>
      </c>
      <c r="F913" s="44" t="s">
        <v>10770</v>
      </c>
      <c r="G913" s="58" t="s">
        <v>13831</v>
      </c>
      <c r="H913" s="44" t="s">
        <v>244</v>
      </c>
      <c r="I913" s="44" t="s">
        <v>1174</v>
      </c>
      <c r="J913" s="44" t="s">
        <v>260</v>
      </c>
      <c r="K913" s="44" t="s">
        <v>260</v>
      </c>
      <c r="L913" s="44" t="s">
        <v>6727</v>
      </c>
      <c r="M913" s="65" t="s">
        <v>9180</v>
      </c>
      <c r="N913" s="44" t="s">
        <v>4085</v>
      </c>
      <c r="O913" s="44" t="s">
        <v>6727</v>
      </c>
      <c r="P913" s="44" t="s">
        <v>418</v>
      </c>
      <c r="Q913" s="44" t="s">
        <v>408</v>
      </c>
      <c r="R913" s="44" t="s">
        <v>13832</v>
      </c>
    </row>
    <row r="914" spans="1:18">
      <c r="A914" s="44" t="s">
        <v>287</v>
      </c>
      <c r="B914" s="44" t="s">
        <v>529</v>
      </c>
      <c r="C914" s="44" t="s">
        <v>431</v>
      </c>
      <c r="D914" s="45">
        <v>84476400</v>
      </c>
      <c r="E914" s="44" t="s">
        <v>10769</v>
      </c>
      <c r="F914" s="44" t="s">
        <v>10770</v>
      </c>
      <c r="G914" s="58" t="s">
        <v>4181</v>
      </c>
      <c r="H914" s="44" t="s">
        <v>779</v>
      </c>
      <c r="I914" s="44" t="s">
        <v>1174</v>
      </c>
      <c r="J914" s="44" t="s">
        <v>260</v>
      </c>
      <c r="K914" s="44" t="s">
        <v>260</v>
      </c>
      <c r="L914" s="44" t="s">
        <v>6727</v>
      </c>
      <c r="M914" s="65" t="s">
        <v>9180</v>
      </c>
      <c r="N914" s="44" t="s">
        <v>4085</v>
      </c>
      <c r="O914" s="44" t="s">
        <v>6727</v>
      </c>
      <c r="P914" s="44" t="s">
        <v>418</v>
      </c>
      <c r="Q914" s="44" t="s">
        <v>408</v>
      </c>
      <c r="R914" s="44" t="s">
        <v>10771</v>
      </c>
    </row>
    <row r="915" spans="1:18">
      <c r="A915" s="44" t="s">
        <v>287</v>
      </c>
      <c r="B915" s="44" t="s">
        <v>263</v>
      </c>
      <c r="C915" s="44" t="s">
        <v>402</v>
      </c>
      <c r="D915" s="45">
        <v>8185829</v>
      </c>
      <c r="E915" s="44" t="s">
        <v>14090</v>
      </c>
      <c r="F915" s="44" t="s">
        <v>14091</v>
      </c>
      <c r="G915" s="58" t="s">
        <v>14092</v>
      </c>
      <c r="H915" s="44" t="s">
        <v>1026</v>
      </c>
      <c r="I915" s="44" t="s">
        <v>397</v>
      </c>
      <c r="J915" s="44" t="s">
        <v>6725</v>
      </c>
      <c r="K915" s="44" t="s">
        <v>6725</v>
      </c>
      <c r="L915" s="44" t="s">
        <v>5992</v>
      </c>
      <c r="M915" s="65" t="s">
        <v>9180</v>
      </c>
      <c r="N915" s="44" t="s">
        <v>658</v>
      </c>
      <c r="O915" s="44" t="s">
        <v>5992</v>
      </c>
      <c r="P915" s="44" t="s">
        <v>418</v>
      </c>
      <c r="Q915" s="44" t="s">
        <v>400</v>
      </c>
      <c r="R915" s="44" t="s">
        <v>14093</v>
      </c>
    </row>
    <row r="916" spans="1:18">
      <c r="A916" s="44" t="s">
        <v>287</v>
      </c>
      <c r="B916" s="44" t="s">
        <v>263</v>
      </c>
      <c r="C916" s="44" t="s">
        <v>402</v>
      </c>
      <c r="D916" s="45">
        <v>10013525</v>
      </c>
      <c r="E916" s="44" t="s">
        <v>14219</v>
      </c>
      <c r="F916" s="44" t="s">
        <v>14220</v>
      </c>
      <c r="G916" s="58" t="s">
        <v>4163</v>
      </c>
      <c r="H916" s="44" t="s">
        <v>245</v>
      </c>
      <c r="I916" s="44" t="s">
        <v>397</v>
      </c>
      <c r="J916" s="44" t="s">
        <v>14782</v>
      </c>
      <c r="K916" s="44" t="s">
        <v>14782</v>
      </c>
      <c r="M916" s="65" t="s">
        <v>9180</v>
      </c>
      <c r="N916" s="44" t="s">
        <v>4085</v>
      </c>
      <c r="O916" s="44" t="s">
        <v>260</v>
      </c>
      <c r="P916" s="44" t="s">
        <v>418</v>
      </c>
      <c r="Q916" s="44" t="s">
        <v>408</v>
      </c>
      <c r="R916" s="44" t="s">
        <v>14221</v>
      </c>
    </row>
    <row r="917" spans="1:18">
      <c r="A917" s="44" t="s">
        <v>287</v>
      </c>
      <c r="B917" s="44" t="s">
        <v>263</v>
      </c>
      <c r="C917" s="44" t="s">
        <v>402</v>
      </c>
      <c r="D917" s="45">
        <v>10132378</v>
      </c>
      <c r="E917" s="44" t="s">
        <v>13840</v>
      </c>
      <c r="F917" s="44" t="s">
        <v>13841</v>
      </c>
      <c r="G917" s="58" t="s">
        <v>13842</v>
      </c>
      <c r="H917" s="44" t="s">
        <v>2954</v>
      </c>
      <c r="I917" s="44" t="s">
        <v>397</v>
      </c>
      <c r="J917" s="44" t="s">
        <v>6725</v>
      </c>
      <c r="K917" s="44" t="s">
        <v>6725</v>
      </c>
      <c r="L917" s="44" t="s">
        <v>5992</v>
      </c>
      <c r="M917" s="65" t="s">
        <v>9180</v>
      </c>
      <c r="N917" s="44" t="s">
        <v>658</v>
      </c>
      <c r="P917" s="44" t="s">
        <v>418</v>
      </c>
      <c r="Q917" s="44" t="s">
        <v>408</v>
      </c>
      <c r="R917" s="44" t="s">
        <v>13843</v>
      </c>
    </row>
    <row r="918" spans="1:18">
      <c r="A918" s="44" t="s">
        <v>288</v>
      </c>
      <c r="B918" s="44" t="s">
        <v>263</v>
      </c>
      <c r="C918" s="44" t="s">
        <v>431</v>
      </c>
      <c r="D918" s="45">
        <v>10134316</v>
      </c>
      <c r="E918" s="44" t="s">
        <v>2941</v>
      </c>
      <c r="F918" s="44" t="s">
        <v>6416</v>
      </c>
      <c r="G918" s="58" t="s">
        <v>6417</v>
      </c>
      <c r="H918" s="44" t="s">
        <v>245</v>
      </c>
      <c r="I918" s="44" t="s">
        <v>397</v>
      </c>
      <c r="J918" s="44" t="s">
        <v>14782</v>
      </c>
      <c r="K918" s="44" t="s">
        <v>14782</v>
      </c>
      <c r="L918" s="44" t="s">
        <v>5992</v>
      </c>
      <c r="M918" s="65" t="s">
        <v>9180</v>
      </c>
      <c r="N918" s="44" t="s">
        <v>658</v>
      </c>
      <c r="O918" s="44" t="s">
        <v>5992</v>
      </c>
      <c r="P918" s="44" t="s">
        <v>418</v>
      </c>
      <c r="Q918" s="44" t="s">
        <v>408</v>
      </c>
      <c r="R918" s="44" t="s">
        <v>6418</v>
      </c>
    </row>
    <row r="919" spans="1:18">
      <c r="A919" s="44" t="s">
        <v>287</v>
      </c>
      <c r="B919" s="44" t="s">
        <v>263</v>
      </c>
      <c r="C919" s="44" t="s">
        <v>431</v>
      </c>
      <c r="D919" s="45">
        <v>10134924</v>
      </c>
      <c r="E919" s="44" t="s">
        <v>13617</v>
      </c>
      <c r="F919" s="44" t="s">
        <v>13618</v>
      </c>
      <c r="G919" s="58" t="s">
        <v>13619</v>
      </c>
      <c r="H919" s="44" t="s">
        <v>245</v>
      </c>
      <c r="I919" s="44" t="s">
        <v>397</v>
      </c>
      <c r="J919" s="44" t="s">
        <v>6725</v>
      </c>
      <c r="K919" s="44" t="s">
        <v>6725</v>
      </c>
      <c r="L919" s="44" t="s">
        <v>5992</v>
      </c>
      <c r="M919" s="65" t="s">
        <v>9180</v>
      </c>
      <c r="N919" s="44" t="s">
        <v>658</v>
      </c>
      <c r="O919" s="44" t="s">
        <v>5992</v>
      </c>
      <c r="P919" s="44" t="s">
        <v>418</v>
      </c>
      <c r="Q919" s="44" t="s">
        <v>408</v>
      </c>
      <c r="R919" s="44" t="s">
        <v>13620</v>
      </c>
    </row>
    <row r="920" spans="1:18">
      <c r="A920" s="44" t="s">
        <v>287</v>
      </c>
      <c r="B920" s="44" t="s">
        <v>263</v>
      </c>
      <c r="C920" s="44" t="s">
        <v>402</v>
      </c>
      <c r="D920" s="45">
        <v>11823860</v>
      </c>
      <c r="E920" s="44" t="s">
        <v>13983</v>
      </c>
      <c r="F920" s="44" t="s">
        <v>13984</v>
      </c>
      <c r="G920" s="58" t="s">
        <v>13985</v>
      </c>
      <c r="H920" s="44" t="s">
        <v>2954</v>
      </c>
      <c r="I920" s="44" t="s">
        <v>397</v>
      </c>
      <c r="J920" s="44" t="s">
        <v>6725</v>
      </c>
      <c r="K920" s="44" t="s">
        <v>6725</v>
      </c>
      <c r="L920" s="44" t="s">
        <v>5992</v>
      </c>
      <c r="M920" s="65" t="s">
        <v>9180</v>
      </c>
      <c r="N920" s="44" t="s">
        <v>658</v>
      </c>
      <c r="O920" s="44" t="s">
        <v>5992</v>
      </c>
      <c r="P920" s="44" t="s">
        <v>418</v>
      </c>
      <c r="Q920" s="44" t="s">
        <v>408</v>
      </c>
      <c r="R920" s="44" t="s">
        <v>13986</v>
      </c>
    </row>
    <row r="921" spans="1:18">
      <c r="A921" s="44" t="s">
        <v>287</v>
      </c>
      <c r="B921" s="44" t="s">
        <v>263</v>
      </c>
      <c r="C921" s="44" t="s">
        <v>402</v>
      </c>
      <c r="D921" s="45">
        <v>12195163</v>
      </c>
      <c r="E921" s="44" t="s">
        <v>13979</v>
      </c>
      <c r="F921" s="44" t="s">
        <v>13980</v>
      </c>
      <c r="G921" s="58" t="s">
        <v>13981</v>
      </c>
      <c r="H921" s="44" t="s">
        <v>978</v>
      </c>
      <c r="I921" s="44" t="s">
        <v>397</v>
      </c>
      <c r="J921" s="44" t="s">
        <v>6725</v>
      </c>
      <c r="K921" s="44" t="s">
        <v>6725</v>
      </c>
      <c r="L921" s="44" t="s">
        <v>5992</v>
      </c>
      <c r="M921" s="65" t="s">
        <v>9180</v>
      </c>
      <c r="N921" s="44" t="s">
        <v>658</v>
      </c>
      <c r="P921" s="44" t="s">
        <v>418</v>
      </c>
      <c r="Q921" s="44" t="s">
        <v>408</v>
      </c>
      <c r="R921" s="44" t="s">
        <v>13982</v>
      </c>
    </row>
    <row r="922" spans="1:18">
      <c r="A922" s="44" t="s">
        <v>288</v>
      </c>
      <c r="B922" s="44" t="s">
        <v>529</v>
      </c>
      <c r="C922" s="44" t="s">
        <v>402</v>
      </c>
      <c r="D922" s="45">
        <v>12195701</v>
      </c>
      <c r="E922" s="44" t="s">
        <v>5988</v>
      </c>
      <c r="F922" s="44" t="s">
        <v>5989</v>
      </c>
      <c r="G922" s="58" t="s">
        <v>5990</v>
      </c>
      <c r="H922" s="44" t="s">
        <v>561</v>
      </c>
      <c r="I922" s="44" t="s">
        <v>397</v>
      </c>
      <c r="J922" s="44" t="s">
        <v>6725</v>
      </c>
      <c r="K922" s="44" t="s">
        <v>6725</v>
      </c>
      <c r="L922" s="44" t="s">
        <v>5992</v>
      </c>
      <c r="M922" s="65" t="s">
        <v>9180</v>
      </c>
      <c r="N922" s="44" t="s">
        <v>658</v>
      </c>
      <c r="O922" s="44" t="s">
        <v>5992</v>
      </c>
      <c r="P922" s="44" t="s">
        <v>399</v>
      </c>
      <c r="Q922" s="44" t="s">
        <v>408</v>
      </c>
      <c r="R922" s="44" t="s">
        <v>5993</v>
      </c>
    </row>
    <row r="923" spans="1:18">
      <c r="A923" s="44" t="s">
        <v>287</v>
      </c>
      <c r="B923" s="44" t="s">
        <v>263</v>
      </c>
      <c r="C923" s="44" t="s">
        <v>402</v>
      </c>
      <c r="D923" s="45">
        <v>12579219</v>
      </c>
      <c r="E923" s="44" t="s">
        <v>13401</v>
      </c>
      <c r="F923" s="44" t="s">
        <v>13402</v>
      </c>
      <c r="G923" s="58" t="s">
        <v>13403</v>
      </c>
      <c r="H923" s="44" t="s">
        <v>2881</v>
      </c>
      <c r="I923" s="44" t="s">
        <v>397</v>
      </c>
      <c r="J923" s="44" t="s">
        <v>6725</v>
      </c>
      <c r="K923" s="44" t="s">
        <v>6725</v>
      </c>
      <c r="L923" s="44" t="s">
        <v>5992</v>
      </c>
      <c r="M923" s="65" t="s">
        <v>9180</v>
      </c>
      <c r="N923" s="44" t="s">
        <v>658</v>
      </c>
      <c r="O923" s="44" t="s">
        <v>5992</v>
      </c>
      <c r="P923" s="44" t="s">
        <v>418</v>
      </c>
      <c r="Q923" s="44" t="s">
        <v>408</v>
      </c>
      <c r="R923" s="44" t="s">
        <v>13404</v>
      </c>
    </row>
    <row r="924" spans="1:18">
      <c r="A924" s="44" t="s">
        <v>287</v>
      </c>
      <c r="B924" s="44" t="s">
        <v>529</v>
      </c>
      <c r="C924" s="44" t="s">
        <v>402</v>
      </c>
      <c r="D924" s="45">
        <v>12580380</v>
      </c>
      <c r="E924" s="44" t="s">
        <v>9339</v>
      </c>
      <c r="F924" s="44" t="s">
        <v>7032</v>
      </c>
      <c r="G924" s="58" t="s">
        <v>9340</v>
      </c>
      <c r="H924" s="44" t="s">
        <v>154</v>
      </c>
      <c r="I924" s="44" t="s">
        <v>397</v>
      </c>
      <c r="J924" s="44" t="s">
        <v>6725</v>
      </c>
      <c r="K924" s="44" t="s">
        <v>6725</v>
      </c>
      <c r="L924" s="44" t="s">
        <v>851</v>
      </c>
      <c r="M924" s="65" t="s">
        <v>9180</v>
      </c>
      <c r="N924" s="44" t="s">
        <v>4085</v>
      </c>
      <c r="O924" s="44" t="s">
        <v>260</v>
      </c>
      <c r="P924" s="44" t="s">
        <v>399</v>
      </c>
      <c r="Q924" s="44" t="s">
        <v>408</v>
      </c>
      <c r="R924" s="44" t="s">
        <v>9341</v>
      </c>
    </row>
    <row r="925" spans="1:18">
      <c r="A925" s="44" t="s">
        <v>287</v>
      </c>
      <c r="B925" s="44" t="s">
        <v>263</v>
      </c>
      <c r="C925" s="44" t="s">
        <v>402</v>
      </c>
      <c r="D925" s="45">
        <v>12580429</v>
      </c>
      <c r="E925" s="44" t="s">
        <v>2923</v>
      </c>
      <c r="F925" s="44" t="s">
        <v>14012</v>
      </c>
      <c r="G925" s="58" t="s">
        <v>14013</v>
      </c>
      <c r="H925" s="44" t="s">
        <v>3129</v>
      </c>
      <c r="I925" s="44" t="s">
        <v>397</v>
      </c>
      <c r="J925" s="44" t="s">
        <v>6725</v>
      </c>
      <c r="K925" s="44" t="s">
        <v>6725</v>
      </c>
      <c r="L925" s="44" t="s">
        <v>5992</v>
      </c>
      <c r="M925" s="65" t="s">
        <v>9180</v>
      </c>
      <c r="N925" s="44" t="s">
        <v>658</v>
      </c>
      <c r="O925" s="44" t="s">
        <v>5992</v>
      </c>
      <c r="P925" s="44" t="s">
        <v>418</v>
      </c>
      <c r="Q925" s="44" t="s">
        <v>408</v>
      </c>
      <c r="R925" s="44" t="s">
        <v>14014</v>
      </c>
    </row>
    <row r="926" spans="1:18">
      <c r="A926" s="44" t="s">
        <v>287</v>
      </c>
      <c r="B926" s="44" t="s">
        <v>263</v>
      </c>
      <c r="C926" s="44" t="s">
        <v>402</v>
      </c>
      <c r="D926" s="45">
        <v>12580444</v>
      </c>
      <c r="E926" s="44" t="s">
        <v>13999</v>
      </c>
      <c r="F926" s="44" t="s">
        <v>14000</v>
      </c>
      <c r="G926" s="58" t="s">
        <v>14001</v>
      </c>
      <c r="H926" s="44" t="s">
        <v>2324</v>
      </c>
      <c r="I926" s="44" t="s">
        <v>397</v>
      </c>
      <c r="J926" s="44" t="s">
        <v>6725</v>
      </c>
      <c r="K926" s="44" t="s">
        <v>6725</v>
      </c>
      <c r="L926" s="44" t="s">
        <v>5992</v>
      </c>
      <c r="M926" s="65" t="s">
        <v>9180</v>
      </c>
      <c r="N926" s="44" t="s">
        <v>658</v>
      </c>
      <c r="O926" s="44" t="s">
        <v>5992</v>
      </c>
      <c r="P926" s="44" t="s">
        <v>418</v>
      </c>
      <c r="Q926" s="44" t="s">
        <v>408</v>
      </c>
      <c r="R926" s="44" t="s">
        <v>14002</v>
      </c>
    </row>
    <row r="927" spans="1:18">
      <c r="A927" s="44" t="s">
        <v>287</v>
      </c>
      <c r="B927" s="44" t="s">
        <v>263</v>
      </c>
      <c r="C927" s="44" t="s">
        <v>402</v>
      </c>
      <c r="D927" s="45">
        <v>13184630</v>
      </c>
      <c r="E927" s="44" t="s">
        <v>14003</v>
      </c>
      <c r="F927" s="44" t="s">
        <v>14004</v>
      </c>
      <c r="G927" s="58" t="s">
        <v>14005</v>
      </c>
      <c r="H927" s="44" t="s">
        <v>978</v>
      </c>
      <c r="I927" s="44" t="s">
        <v>397</v>
      </c>
      <c r="J927" s="44" t="s">
        <v>6725</v>
      </c>
      <c r="K927" s="44" t="s">
        <v>6725</v>
      </c>
      <c r="L927" s="44" t="s">
        <v>5992</v>
      </c>
      <c r="M927" s="65" t="s">
        <v>9180</v>
      </c>
      <c r="N927" s="44" t="s">
        <v>658</v>
      </c>
      <c r="O927" s="44" t="s">
        <v>5992</v>
      </c>
      <c r="P927" s="44" t="s">
        <v>418</v>
      </c>
      <c r="Q927" s="44" t="s">
        <v>408</v>
      </c>
      <c r="R927" s="44" t="s">
        <v>14006</v>
      </c>
    </row>
    <row r="928" spans="1:18">
      <c r="A928" s="44" t="s">
        <v>287</v>
      </c>
      <c r="B928" s="44" t="s">
        <v>529</v>
      </c>
      <c r="C928" s="44" t="s">
        <v>402</v>
      </c>
      <c r="D928" s="45">
        <v>13184685</v>
      </c>
      <c r="E928" s="44" t="s">
        <v>10692</v>
      </c>
      <c r="F928" s="44" t="s">
        <v>10693</v>
      </c>
      <c r="G928" s="58" t="s">
        <v>962</v>
      </c>
      <c r="H928" s="44" t="s">
        <v>209</v>
      </c>
      <c r="I928" s="44" t="s">
        <v>397</v>
      </c>
      <c r="J928" s="44" t="s">
        <v>10034</v>
      </c>
      <c r="K928" s="44" t="s">
        <v>10034</v>
      </c>
      <c r="L928" s="44" t="s">
        <v>556</v>
      </c>
      <c r="M928" s="65" t="s">
        <v>9180</v>
      </c>
      <c r="N928" s="44" t="s">
        <v>10694</v>
      </c>
      <c r="O928" s="44" t="s">
        <v>1244</v>
      </c>
      <c r="P928" s="44" t="s">
        <v>399</v>
      </c>
      <c r="Q928" s="44" t="s">
        <v>400</v>
      </c>
      <c r="R928" s="44" t="s">
        <v>10695</v>
      </c>
    </row>
    <row r="929" spans="1:18">
      <c r="A929" s="44" t="s">
        <v>287</v>
      </c>
      <c r="B929" s="44" t="s">
        <v>263</v>
      </c>
      <c r="C929" s="44" t="s">
        <v>402</v>
      </c>
      <c r="D929" s="45">
        <v>13569620</v>
      </c>
      <c r="E929" s="44" t="s">
        <v>13844</v>
      </c>
      <c r="F929" s="44" t="s">
        <v>8251</v>
      </c>
      <c r="G929" s="58" t="s">
        <v>13845</v>
      </c>
      <c r="H929" s="44" t="s">
        <v>9740</v>
      </c>
      <c r="I929" s="44" t="s">
        <v>397</v>
      </c>
      <c r="J929" s="44" t="s">
        <v>6725</v>
      </c>
      <c r="K929" s="44" t="s">
        <v>6725</v>
      </c>
      <c r="L929" s="44" t="s">
        <v>5992</v>
      </c>
      <c r="M929" s="65" t="s">
        <v>9180</v>
      </c>
      <c r="N929" s="44" t="s">
        <v>658</v>
      </c>
      <c r="P929" s="44" t="s">
        <v>418</v>
      </c>
      <c r="Q929" s="44" t="s">
        <v>408</v>
      </c>
      <c r="R929" s="44" t="s">
        <v>13846</v>
      </c>
    </row>
    <row r="930" spans="1:18">
      <c r="A930" s="44" t="s">
        <v>287</v>
      </c>
      <c r="B930" s="44" t="s">
        <v>263</v>
      </c>
      <c r="C930" s="44" t="s">
        <v>402</v>
      </c>
      <c r="D930" s="45">
        <v>13569816</v>
      </c>
      <c r="E930" s="44" t="s">
        <v>14007</v>
      </c>
      <c r="F930" s="44" t="s">
        <v>14008</v>
      </c>
      <c r="G930" s="58" t="s">
        <v>14009</v>
      </c>
      <c r="H930" s="44" t="s">
        <v>2954</v>
      </c>
      <c r="I930" s="44" t="s">
        <v>397</v>
      </c>
      <c r="J930" s="44" t="s">
        <v>6725</v>
      </c>
      <c r="K930" s="44" t="s">
        <v>6725</v>
      </c>
      <c r="L930" s="44" t="s">
        <v>5992</v>
      </c>
      <c r="M930" s="65" t="s">
        <v>9180</v>
      </c>
      <c r="N930" s="44" t="s">
        <v>14010</v>
      </c>
      <c r="O930" s="44" t="s">
        <v>5992</v>
      </c>
      <c r="P930" s="44" t="s">
        <v>418</v>
      </c>
      <c r="Q930" s="44" t="s">
        <v>408</v>
      </c>
      <c r="R930" s="44" t="s">
        <v>14011</v>
      </c>
    </row>
    <row r="931" spans="1:18">
      <c r="A931" s="44" t="s">
        <v>287</v>
      </c>
      <c r="B931" s="44" t="s">
        <v>529</v>
      </c>
      <c r="C931" s="44" t="s">
        <v>402</v>
      </c>
      <c r="D931" s="45">
        <v>13983190</v>
      </c>
      <c r="E931" s="44" t="s">
        <v>1881</v>
      </c>
      <c r="F931" s="44" t="s">
        <v>9920</v>
      </c>
      <c r="G931" s="58" t="s">
        <v>9273</v>
      </c>
      <c r="H931" s="44" t="s">
        <v>142</v>
      </c>
      <c r="I931" s="44" t="s">
        <v>397</v>
      </c>
      <c r="J931" s="44" t="s">
        <v>6725</v>
      </c>
      <c r="K931" s="44" t="s">
        <v>6725</v>
      </c>
      <c r="L931" s="44" t="s">
        <v>5992</v>
      </c>
      <c r="M931" s="65" t="s">
        <v>9180</v>
      </c>
      <c r="N931" s="44" t="s">
        <v>658</v>
      </c>
      <c r="O931" s="44" t="s">
        <v>5992</v>
      </c>
      <c r="P931" s="44" t="s">
        <v>418</v>
      </c>
      <c r="Q931" s="44" t="s">
        <v>408</v>
      </c>
      <c r="R931" s="44" t="s">
        <v>9921</v>
      </c>
    </row>
    <row r="932" spans="1:18">
      <c r="A932" s="44" t="s">
        <v>287</v>
      </c>
      <c r="B932" s="44" t="s">
        <v>529</v>
      </c>
      <c r="C932" s="44" t="s">
        <v>402</v>
      </c>
      <c r="D932" s="45">
        <v>13983724</v>
      </c>
      <c r="E932" s="44" t="s">
        <v>10223</v>
      </c>
      <c r="F932" s="44" t="s">
        <v>10224</v>
      </c>
      <c r="G932" s="58" t="s">
        <v>4485</v>
      </c>
      <c r="H932" s="44" t="s">
        <v>2151</v>
      </c>
      <c r="I932" s="44" t="s">
        <v>397</v>
      </c>
      <c r="J932" s="44" t="s">
        <v>14993</v>
      </c>
      <c r="K932" s="44" t="s">
        <v>14993</v>
      </c>
      <c r="L932" s="44" t="s">
        <v>10225</v>
      </c>
      <c r="M932" s="65" t="s">
        <v>9180</v>
      </c>
      <c r="N932" s="44" t="s">
        <v>658</v>
      </c>
      <c r="O932" s="44" t="s">
        <v>5992</v>
      </c>
      <c r="P932" s="44" t="s">
        <v>418</v>
      </c>
      <c r="Q932" s="44" t="s">
        <v>408</v>
      </c>
      <c r="R932" s="44" t="s">
        <v>10226</v>
      </c>
    </row>
    <row r="933" spans="1:18">
      <c r="A933" s="44" t="s">
        <v>287</v>
      </c>
      <c r="B933" s="44" t="s">
        <v>529</v>
      </c>
      <c r="C933" s="44" t="s">
        <v>402</v>
      </c>
      <c r="D933" s="45">
        <v>15209457</v>
      </c>
      <c r="E933" s="44" t="s">
        <v>10859</v>
      </c>
      <c r="F933" s="44" t="s">
        <v>10860</v>
      </c>
      <c r="G933" s="58" t="s">
        <v>9489</v>
      </c>
      <c r="H933" s="44" t="s">
        <v>2423</v>
      </c>
      <c r="I933" s="44" t="s">
        <v>397</v>
      </c>
      <c r="J933" s="44" t="s">
        <v>14782</v>
      </c>
      <c r="K933" s="44" t="s">
        <v>14782</v>
      </c>
      <c r="M933" s="65" t="s">
        <v>9180</v>
      </c>
      <c r="N933" s="44" t="s">
        <v>658</v>
      </c>
      <c r="O933" s="44" t="s">
        <v>5992</v>
      </c>
      <c r="P933" s="44" t="s">
        <v>418</v>
      </c>
      <c r="Q933" s="44" t="s">
        <v>408</v>
      </c>
      <c r="R933" s="44" t="s">
        <v>10861</v>
      </c>
    </row>
    <row r="934" spans="1:18">
      <c r="A934" s="44" t="s">
        <v>287</v>
      </c>
      <c r="B934" s="44" t="s">
        <v>529</v>
      </c>
      <c r="C934" s="44" t="s">
        <v>402</v>
      </c>
      <c r="D934" s="45">
        <v>15373060</v>
      </c>
      <c r="E934" s="44" t="s">
        <v>10894</v>
      </c>
      <c r="F934" s="44" t="s">
        <v>10895</v>
      </c>
      <c r="G934" s="58" t="s">
        <v>10033</v>
      </c>
      <c r="H934" s="44" t="s">
        <v>2036</v>
      </c>
      <c r="I934" s="44" t="s">
        <v>397</v>
      </c>
      <c r="J934" s="44" t="s">
        <v>6725</v>
      </c>
      <c r="K934" s="44" t="s">
        <v>6725</v>
      </c>
      <c r="L934" s="44" t="s">
        <v>5992</v>
      </c>
      <c r="M934" s="65" t="s">
        <v>9180</v>
      </c>
      <c r="N934" s="44" t="s">
        <v>658</v>
      </c>
      <c r="O934" s="44" t="s">
        <v>5992</v>
      </c>
      <c r="P934" s="44" t="s">
        <v>418</v>
      </c>
      <c r="Q934" s="44" t="s">
        <v>400</v>
      </c>
      <c r="R934" s="44" t="s">
        <v>10896</v>
      </c>
    </row>
    <row r="935" spans="1:18">
      <c r="A935" s="44" t="s">
        <v>287</v>
      </c>
      <c r="B935" s="44" t="s">
        <v>529</v>
      </c>
      <c r="C935" s="44" t="s">
        <v>402</v>
      </c>
      <c r="D935" s="45">
        <v>15924169</v>
      </c>
      <c r="E935" s="44" t="s">
        <v>10862</v>
      </c>
      <c r="F935" s="44" t="s">
        <v>10863</v>
      </c>
      <c r="G935" s="58" t="s">
        <v>10864</v>
      </c>
      <c r="H935" s="44" t="s">
        <v>202</v>
      </c>
      <c r="I935" s="44" t="s">
        <v>397</v>
      </c>
      <c r="J935" s="44" t="s">
        <v>6725</v>
      </c>
      <c r="K935" s="44" t="s">
        <v>6725</v>
      </c>
      <c r="L935" s="44" t="s">
        <v>5992</v>
      </c>
      <c r="M935" s="65" t="s">
        <v>9180</v>
      </c>
      <c r="N935" s="44" t="s">
        <v>658</v>
      </c>
      <c r="O935" s="44" t="s">
        <v>5992</v>
      </c>
      <c r="P935" s="44" t="s">
        <v>418</v>
      </c>
      <c r="Q935" s="44" t="s">
        <v>408</v>
      </c>
      <c r="R935" s="44" t="s">
        <v>10865</v>
      </c>
    </row>
    <row r="936" spans="1:18">
      <c r="A936" s="44" t="s">
        <v>287</v>
      </c>
      <c r="B936" s="44" t="s">
        <v>529</v>
      </c>
      <c r="C936" s="44" t="s">
        <v>431</v>
      </c>
      <c r="D936" s="45">
        <v>16155992</v>
      </c>
      <c r="E936" s="44" t="s">
        <v>10897</v>
      </c>
      <c r="F936" s="44" t="s">
        <v>10898</v>
      </c>
      <c r="G936" s="58" t="s">
        <v>2806</v>
      </c>
      <c r="H936" s="44" t="s">
        <v>150</v>
      </c>
      <c r="I936" s="44" t="s">
        <v>397</v>
      </c>
      <c r="J936" s="44" t="s">
        <v>6725</v>
      </c>
      <c r="K936" s="44" t="s">
        <v>6725</v>
      </c>
      <c r="L936" s="44" t="s">
        <v>5992</v>
      </c>
      <c r="M936" s="65" t="s">
        <v>9180</v>
      </c>
      <c r="N936" s="44" t="s">
        <v>658</v>
      </c>
      <c r="O936" s="44" t="s">
        <v>5992</v>
      </c>
      <c r="P936" s="44" t="s">
        <v>418</v>
      </c>
      <c r="Q936" s="44" t="s">
        <v>400</v>
      </c>
      <c r="R936" s="44" t="s">
        <v>10899</v>
      </c>
    </row>
    <row r="937" spans="1:18">
      <c r="A937" s="44" t="s">
        <v>287</v>
      </c>
      <c r="B937" s="44" t="s">
        <v>263</v>
      </c>
      <c r="C937" s="44" t="s">
        <v>402</v>
      </c>
      <c r="D937" s="45">
        <v>16487574</v>
      </c>
      <c r="E937" s="44" t="s">
        <v>13994</v>
      </c>
      <c r="F937" s="44" t="s">
        <v>13995</v>
      </c>
      <c r="G937" s="58" t="s">
        <v>13996</v>
      </c>
      <c r="H937" s="44" t="s">
        <v>2954</v>
      </c>
      <c r="I937" s="44" t="s">
        <v>397</v>
      </c>
      <c r="J937" s="44" t="s">
        <v>6725</v>
      </c>
      <c r="K937" s="44" t="s">
        <v>6725</v>
      </c>
      <c r="L937" s="44" t="s">
        <v>5992</v>
      </c>
      <c r="M937" s="65" t="s">
        <v>9180</v>
      </c>
      <c r="N937" s="44" t="s">
        <v>658</v>
      </c>
      <c r="O937" s="44" t="s">
        <v>13997</v>
      </c>
      <c r="P937" s="44" t="s">
        <v>418</v>
      </c>
      <c r="Q937" s="44" t="s">
        <v>408</v>
      </c>
      <c r="R937" s="44" t="s">
        <v>13998</v>
      </c>
    </row>
    <row r="938" spans="1:18">
      <c r="A938" s="44" t="s">
        <v>287</v>
      </c>
      <c r="B938" s="44" t="s">
        <v>263</v>
      </c>
      <c r="C938" s="44" t="s">
        <v>402</v>
      </c>
      <c r="D938" s="45">
        <v>16488977</v>
      </c>
      <c r="E938" s="44" t="s">
        <v>14015</v>
      </c>
      <c r="F938" s="44" t="s">
        <v>14004</v>
      </c>
      <c r="G938" s="58" t="s">
        <v>14016</v>
      </c>
      <c r="H938" s="44" t="s">
        <v>2954</v>
      </c>
      <c r="I938" s="44" t="s">
        <v>397</v>
      </c>
      <c r="J938" s="44" t="s">
        <v>6725</v>
      </c>
      <c r="K938" s="44" t="s">
        <v>6725</v>
      </c>
      <c r="L938" s="44" t="s">
        <v>5992</v>
      </c>
      <c r="M938" s="65" t="s">
        <v>9180</v>
      </c>
      <c r="N938" s="44" t="s">
        <v>658</v>
      </c>
      <c r="P938" s="44" t="s">
        <v>418</v>
      </c>
      <c r="Q938" s="44" t="s">
        <v>408</v>
      </c>
      <c r="R938" s="44" t="s">
        <v>14017</v>
      </c>
    </row>
    <row r="939" spans="1:18">
      <c r="A939" s="44" t="s">
        <v>287</v>
      </c>
      <c r="B939" s="44" t="s">
        <v>529</v>
      </c>
      <c r="C939" s="44" t="s">
        <v>402</v>
      </c>
      <c r="D939" s="45">
        <v>16792029</v>
      </c>
      <c r="E939" s="44" t="s">
        <v>10784</v>
      </c>
      <c r="F939" s="44" t="s">
        <v>10785</v>
      </c>
      <c r="G939" s="58" t="s">
        <v>2806</v>
      </c>
      <c r="H939" s="44" t="s">
        <v>4508</v>
      </c>
      <c r="I939" s="44" t="s">
        <v>397</v>
      </c>
      <c r="J939" s="44" t="s">
        <v>6725</v>
      </c>
      <c r="K939" s="44" t="s">
        <v>6725</v>
      </c>
      <c r="L939" s="44" t="s">
        <v>5992</v>
      </c>
      <c r="M939" s="65" t="s">
        <v>9180</v>
      </c>
      <c r="N939" s="44" t="s">
        <v>658</v>
      </c>
      <c r="O939" s="44" t="s">
        <v>5992</v>
      </c>
      <c r="P939" s="44" t="s">
        <v>399</v>
      </c>
      <c r="Q939" s="44" t="s">
        <v>408</v>
      </c>
      <c r="R939" s="44" t="s">
        <v>10786</v>
      </c>
    </row>
    <row r="940" spans="1:18">
      <c r="A940" s="44" t="s">
        <v>288</v>
      </c>
      <c r="B940" s="44" t="s">
        <v>529</v>
      </c>
      <c r="C940" s="44" t="s">
        <v>402</v>
      </c>
      <c r="D940" s="45">
        <v>18148105</v>
      </c>
      <c r="E940" s="44" t="s">
        <v>6015</v>
      </c>
      <c r="F940" s="44" t="s">
        <v>6016</v>
      </c>
      <c r="G940" s="58" t="s">
        <v>6017</v>
      </c>
      <c r="H940" s="44" t="s">
        <v>2428</v>
      </c>
      <c r="I940" s="44" t="s">
        <v>397</v>
      </c>
      <c r="J940" s="44" t="s">
        <v>6725</v>
      </c>
      <c r="K940" s="44" t="s">
        <v>6725</v>
      </c>
      <c r="L940" s="44" t="s">
        <v>5992</v>
      </c>
      <c r="M940" s="65" t="s">
        <v>9180</v>
      </c>
      <c r="N940" s="44" t="s">
        <v>658</v>
      </c>
      <c r="O940" s="44" t="s">
        <v>5992</v>
      </c>
      <c r="P940" s="44" t="s">
        <v>418</v>
      </c>
      <c r="Q940" s="44" t="s">
        <v>408</v>
      </c>
      <c r="R940" s="44" t="s">
        <v>6018</v>
      </c>
    </row>
    <row r="941" spans="1:18">
      <c r="A941" s="44" t="s">
        <v>288</v>
      </c>
      <c r="B941" s="44" t="s">
        <v>263</v>
      </c>
      <c r="C941" s="44" t="s">
        <v>402</v>
      </c>
      <c r="D941" s="45">
        <v>19050520</v>
      </c>
      <c r="E941" s="44" t="s">
        <v>6488</v>
      </c>
      <c r="F941" s="44" t="s">
        <v>6489</v>
      </c>
      <c r="G941" s="58" t="s">
        <v>6490</v>
      </c>
      <c r="H941" s="44" t="s">
        <v>3010</v>
      </c>
      <c r="I941" s="44" t="s">
        <v>397</v>
      </c>
      <c r="J941" s="44" t="s">
        <v>6725</v>
      </c>
      <c r="K941" s="44" t="s">
        <v>6725</v>
      </c>
      <c r="L941" s="44" t="s">
        <v>5992</v>
      </c>
      <c r="M941" s="65" t="s">
        <v>9180</v>
      </c>
      <c r="N941" s="44" t="s">
        <v>658</v>
      </c>
      <c r="O941" s="44" t="s">
        <v>5992</v>
      </c>
      <c r="P941" s="44" t="s">
        <v>418</v>
      </c>
      <c r="Q941" s="44" t="s">
        <v>408</v>
      </c>
      <c r="R941" s="44" t="s">
        <v>6491</v>
      </c>
    </row>
    <row r="942" spans="1:18">
      <c r="A942" s="44" t="s">
        <v>287</v>
      </c>
      <c r="B942" s="44" t="s">
        <v>263</v>
      </c>
      <c r="C942" s="44" t="s">
        <v>402</v>
      </c>
      <c r="D942" s="45">
        <v>83984085</v>
      </c>
      <c r="E942" s="44" t="s">
        <v>10255</v>
      </c>
      <c r="F942" s="44" t="s">
        <v>13991</v>
      </c>
      <c r="G942" s="58" t="s">
        <v>13992</v>
      </c>
      <c r="H942" s="44" t="s">
        <v>2954</v>
      </c>
      <c r="I942" s="44" t="s">
        <v>397</v>
      </c>
      <c r="J942" s="44" t="s">
        <v>6725</v>
      </c>
      <c r="K942" s="44" t="s">
        <v>6725</v>
      </c>
      <c r="L942" s="44" t="s">
        <v>5992</v>
      </c>
      <c r="M942" s="65" t="s">
        <v>9180</v>
      </c>
      <c r="N942" s="44" t="s">
        <v>658</v>
      </c>
      <c r="O942" s="44" t="s">
        <v>5992</v>
      </c>
      <c r="P942" s="44" t="s">
        <v>418</v>
      </c>
      <c r="Q942" s="44" t="s">
        <v>408</v>
      </c>
      <c r="R942" s="44" t="s">
        <v>13993</v>
      </c>
    </row>
    <row r="943" spans="1:18">
      <c r="A943" s="44" t="s">
        <v>286</v>
      </c>
      <c r="B943" s="44" t="s">
        <v>391</v>
      </c>
      <c r="C943" s="44" t="s">
        <v>431</v>
      </c>
      <c r="D943" s="45">
        <v>10725000</v>
      </c>
      <c r="E943" s="44" t="s">
        <v>3478</v>
      </c>
      <c r="F943" s="44" t="s">
        <v>3479</v>
      </c>
      <c r="G943" s="58" t="s">
        <v>3480</v>
      </c>
      <c r="H943" s="44" t="s">
        <v>413</v>
      </c>
      <c r="I943" s="44" t="s">
        <v>397</v>
      </c>
      <c r="J943" s="44" t="s">
        <v>6606</v>
      </c>
      <c r="K943" s="44" t="s">
        <v>6606</v>
      </c>
      <c r="L943" s="44" t="s">
        <v>407</v>
      </c>
      <c r="M943" s="65" t="s">
        <v>3453</v>
      </c>
      <c r="N943" s="44" t="s">
        <v>284</v>
      </c>
      <c r="O943" s="44" t="s">
        <v>3454</v>
      </c>
      <c r="P943" s="44" t="s">
        <v>418</v>
      </c>
      <c r="Q943" s="44" t="s">
        <v>400</v>
      </c>
      <c r="R943" s="44" t="s">
        <v>3481</v>
      </c>
    </row>
    <row r="944" spans="1:18">
      <c r="A944" s="44" t="s">
        <v>286</v>
      </c>
      <c r="B944" s="44" t="s">
        <v>391</v>
      </c>
      <c r="C944" s="44" t="s">
        <v>431</v>
      </c>
      <c r="D944" s="45">
        <v>13041053</v>
      </c>
      <c r="E944" s="44" t="s">
        <v>3450</v>
      </c>
      <c r="F944" s="44" t="s">
        <v>3451</v>
      </c>
      <c r="G944" s="58" t="s">
        <v>3452</v>
      </c>
      <c r="H944" s="44" t="s">
        <v>413</v>
      </c>
      <c r="I944" s="44" t="s">
        <v>397</v>
      </c>
      <c r="J944" s="44" t="s">
        <v>6606</v>
      </c>
      <c r="K944" s="44" t="s">
        <v>6606</v>
      </c>
      <c r="L944" s="44" t="s">
        <v>407</v>
      </c>
      <c r="M944" s="65" t="s">
        <v>3453</v>
      </c>
      <c r="N944" s="44" t="s">
        <v>284</v>
      </c>
      <c r="O944" s="44" t="s">
        <v>3454</v>
      </c>
      <c r="P944" s="44" t="s">
        <v>418</v>
      </c>
      <c r="Q944" s="44" t="s">
        <v>408</v>
      </c>
      <c r="R944" s="44" t="s">
        <v>3455</v>
      </c>
    </row>
    <row r="945" spans="1:18">
      <c r="A945" s="44" t="s">
        <v>287</v>
      </c>
      <c r="B945" s="44" t="s">
        <v>529</v>
      </c>
      <c r="C945" s="44" t="s">
        <v>392</v>
      </c>
      <c r="D945" s="45">
        <v>4262324</v>
      </c>
      <c r="E945" s="44" t="s">
        <v>7084</v>
      </c>
      <c r="F945" s="44" t="s">
        <v>10452</v>
      </c>
      <c r="G945" s="58" t="s">
        <v>10453</v>
      </c>
      <c r="H945" s="44" t="s">
        <v>244</v>
      </c>
      <c r="I945" s="44" t="s">
        <v>397</v>
      </c>
      <c r="J945" s="44" t="s">
        <v>10308</v>
      </c>
      <c r="K945" s="44" t="s">
        <v>10308</v>
      </c>
      <c r="L945" s="44" t="s">
        <v>10307</v>
      </c>
      <c r="M945" s="65" t="s">
        <v>8406</v>
      </c>
      <c r="N945" s="44" t="s">
        <v>254</v>
      </c>
      <c r="O945" s="44" t="s">
        <v>10163</v>
      </c>
      <c r="P945" s="44" t="s">
        <v>418</v>
      </c>
      <c r="Q945" s="44" t="s">
        <v>400</v>
      </c>
      <c r="R945" s="44" t="s">
        <v>10454</v>
      </c>
    </row>
    <row r="946" spans="1:18">
      <c r="A946" s="44" t="s">
        <v>287</v>
      </c>
      <c r="B946" s="44" t="s">
        <v>391</v>
      </c>
      <c r="C946" s="44" t="s">
        <v>402</v>
      </c>
      <c r="D946" s="45">
        <v>5020078</v>
      </c>
      <c r="E946" s="44" t="s">
        <v>8613</v>
      </c>
      <c r="F946" s="44" t="s">
        <v>8614</v>
      </c>
      <c r="G946" s="58" t="s">
        <v>8615</v>
      </c>
      <c r="H946" s="44" t="s">
        <v>413</v>
      </c>
      <c r="I946" s="44" t="s">
        <v>397</v>
      </c>
      <c r="J946" s="44" t="s">
        <v>14782</v>
      </c>
      <c r="K946" s="44" t="s">
        <v>14782</v>
      </c>
      <c r="M946" s="65" t="s">
        <v>8406</v>
      </c>
      <c r="N946" s="44" t="s">
        <v>254</v>
      </c>
      <c r="O946" s="44" t="s">
        <v>8616</v>
      </c>
      <c r="P946" s="44" t="s">
        <v>399</v>
      </c>
      <c r="Q946" s="44" t="s">
        <v>408</v>
      </c>
      <c r="R946" s="44" t="s">
        <v>8617</v>
      </c>
    </row>
    <row r="947" spans="1:18">
      <c r="A947" s="44" t="s">
        <v>287</v>
      </c>
      <c r="B947" s="44" t="s">
        <v>529</v>
      </c>
      <c r="C947" s="44" t="s">
        <v>431</v>
      </c>
      <c r="D947" s="45">
        <v>9384475</v>
      </c>
      <c r="E947" s="44" t="s">
        <v>725</v>
      </c>
      <c r="F947" s="44" t="s">
        <v>10595</v>
      </c>
      <c r="G947" s="58" t="s">
        <v>10596</v>
      </c>
      <c r="H947" s="44" t="s">
        <v>244</v>
      </c>
      <c r="I947" s="44" t="s">
        <v>397</v>
      </c>
      <c r="J947" s="44" t="s">
        <v>2789</v>
      </c>
      <c r="K947" s="44" t="s">
        <v>2789</v>
      </c>
      <c r="M947" s="65" t="s">
        <v>8406</v>
      </c>
      <c r="N947" s="44" t="s">
        <v>10597</v>
      </c>
      <c r="O947" s="44" t="s">
        <v>5025</v>
      </c>
      <c r="P947" s="44" t="s">
        <v>418</v>
      </c>
      <c r="Q947" s="44" t="s">
        <v>400</v>
      </c>
      <c r="R947" s="44" t="s">
        <v>10598</v>
      </c>
    </row>
    <row r="948" spans="1:18">
      <c r="A948" s="44" t="s">
        <v>287</v>
      </c>
      <c r="B948" s="44" t="s">
        <v>529</v>
      </c>
      <c r="C948" s="44" t="s">
        <v>431</v>
      </c>
      <c r="D948" s="45">
        <v>12206876</v>
      </c>
      <c r="E948" s="44" t="s">
        <v>1106</v>
      </c>
      <c r="F948" s="44" t="s">
        <v>10306</v>
      </c>
      <c r="G948" s="58" t="s">
        <v>2752</v>
      </c>
      <c r="H948" s="44" t="s">
        <v>244</v>
      </c>
      <c r="I948" s="44" t="s">
        <v>397</v>
      </c>
      <c r="J948" s="44" t="s">
        <v>10307</v>
      </c>
      <c r="K948" s="44" t="s">
        <v>10307</v>
      </c>
      <c r="L948" s="44" t="s">
        <v>10308</v>
      </c>
      <c r="M948" s="65" t="s">
        <v>8406</v>
      </c>
      <c r="N948" s="44" t="s">
        <v>254</v>
      </c>
      <c r="O948" s="44" t="s">
        <v>10163</v>
      </c>
      <c r="P948" s="44" t="s">
        <v>418</v>
      </c>
      <c r="Q948" s="44" t="s">
        <v>400</v>
      </c>
      <c r="R948" s="44" t="s">
        <v>10309</v>
      </c>
    </row>
    <row r="949" spans="1:18">
      <c r="A949" s="44" t="s">
        <v>287</v>
      </c>
      <c r="B949" s="44" t="s">
        <v>529</v>
      </c>
      <c r="C949" s="44" t="s">
        <v>431</v>
      </c>
      <c r="D949" s="45">
        <v>12551835</v>
      </c>
      <c r="E949" s="44" t="s">
        <v>10447</v>
      </c>
      <c r="F949" s="44" t="s">
        <v>10448</v>
      </c>
      <c r="G949" s="58" t="s">
        <v>10449</v>
      </c>
      <c r="H949" s="44" t="s">
        <v>779</v>
      </c>
      <c r="I949" s="44" t="s">
        <v>397</v>
      </c>
      <c r="J949" s="44" t="s">
        <v>10308</v>
      </c>
      <c r="K949" s="44" t="s">
        <v>10308</v>
      </c>
      <c r="L949" s="44" t="s">
        <v>10450</v>
      </c>
      <c r="M949" s="65" t="s">
        <v>8406</v>
      </c>
      <c r="N949" s="44" t="s">
        <v>254</v>
      </c>
      <c r="O949" s="44" t="s">
        <v>10163</v>
      </c>
      <c r="P949" s="44" t="s">
        <v>418</v>
      </c>
      <c r="Q949" s="44" t="s">
        <v>400</v>
      </c>
      <c r="R949" s="44" t="s">
        <v>10451</v>
      </c>
    </row>
    <row r="950" spans="1:18">
      <c r="A950" s="44" t="s">
        <v>287</v>
      </c>
      <c r="B950" s="44" t="s">
        <v>391</v>
      </c>
      <c r="C950" s="44" t="s">
        <v>431</v>
      </c>
      <c r="D950" s="45">
        <v>14663676</v>
      </c>
      <c r="E950" s="44" t="s">
        <v>8403</v>
      </c>
      <c r="F950" s="44" t="s">
        <v>8404</v>
      </c>
      <c r="G950" s="58" t="s">
        <v>8405</v>
      </c>
      <c r="H950" s="44" t="s">
        <v>413</v>
      </c>
      <c r="I950" s="44" t="s">
        <v>397</v>
      </c>
      <c r="J950" s="44" t="s">
        <v>6606</v>
      </c>
      <c r="K950" s="44" t="s">
        <v>6606</v>
      </c>
      <c r="M950" s="65" t="s">
        <v>8406</v>
      </c>
      <c r="N950" s="44" t="s">
        <v>254</v>
      </c>
      <c r="O950" s="44" t="s">
        <v>8407</v>
      </c>
      <c r="P950" s="44" t="s">
        <v>418</v>
      </c>
      <c r="Q950" s="44" t="s">
        <v>408</v>
      </c>
      <c r="R950" s="44" t="s">
        <v>8408</v>
      </c>
    </row>
    <row r="951" spans="1:18">
      <c r="A951" s="44" t="s">
        <v>287</v>
      </c>
      <c r="B951" s="44" t="s">
        <v>529</v>
      </c>
      <c r="C951" s="44" t="s">
        <v>431</v>
      </c>
      <c r="D951" s="45">
        <v>19415355</v>
      </c>
      <c r="E951" s="44" t="s">
        <v>10407</v>
      </c>
      <c r="F951" s="44" t="s">
        <v>10408</v>
      </c>
      <c r="G951" s="58" t="s">
        <v>10409</v>
      </c>
      <c r="H951" s="44" t="s">
        <v>568</v>
      </c>
      <c r="I951" s="44" t="s">
        <v>397</v>
      </c>
      <c r="J951" s="44" t="s">
        <v>14782</v>
      </c>
      <c r="K951" s="44" t="s">
        <v>14782</v>
      </c>
      <c r="M951" s="65" t="s">
        <v>8406</v>
      </c>
      <c r="N951" s="44" t="s">
        <v>10297</v>
      </c>
      <c r="O951" s="44" t="s">
        <v>5025</v>
      </c>
      <c r="P951" s="44" t="s">
        <v>418</v>
      </c>
      <c r="Q951" s="44" t="s">
        <v>408</v>
      </c>
      <c r="R951" s="44" t="s">
        <v>10410</v>
      </c>
    </row>
    <row r="952" spans="1:18">
      <c r="A952" s="44" t="s">
        <v>287</v>
      </c>
      <c r="B952" s="44" t="s">
        <v>263</v>
      </c>
      <c r="C952" s="44" t="s">
        <v>431</v>
      </c>
      <c r="D952" s="45">
        <v>11563339</v>
      </c>
      <c r="E952" s="44" t="s">
        <v>14134</v>
      </c>
      <c r="F952" s="44" t="s">
        <v>13202</v>
      </c>
      <c r="G952" s="58" t="s">
        <v>12006</v>
      </c>
      <c r="H952" s="44" t="s">
        <v>246</v>
      </c>
      <c r="I952" s="44" t="s">
        <v>397</v>
      </c>
      <c r="J952" s="44" t="s">
        <v>14933</v>
      </c>
      <c r="K952" s="44" t="s">
        <v>14933</v>
      </c>
      <c r="M952" s="65" t="s">
        <v>8406</v>
      </c>
      <c r="N952" s="44" t="s">
        <v>10296</v>
      </c>
      <c r="O952" s="44" t="s">
        <v>14135</v>
      </c>
      <c r="P952" s="44" t="s">
        <v>418</v>
      </c>
      <c r="Q952" s="44" t="s">
        <v>400</v>
      </c>
      <c r="R952" s="44" t="s">
        <v>14136</v>
      </c>
    </row>
    <row r="953" spans="1:18">
      <c r="A953" s="44" t="s">
        <v>287</v>
      </c>
      <c r="B953" s="44" t="s">
        <v>529</v>
      </c>
      <c r="C953" s="44" t="s">
        <v>431</v>
      </c>
      <c r="D953" s="45">
        <v>11709732</v>
      </c>
      <c r="E953" s="44" t="s">
        <v>11056</v>
      </c>
      <c r="F953" s="44" t="s">
        <v>11057</v>
      </c>
      <c r="G953" s="58" t="s">
        <v>11058</v>
      </c>
      <c r="H953" s="44" t="s">
        <v>779</v>
      </c>
      <c r="I953" s="44" t="s">
        <v>397</v>
      </c>
      <c r="J953" s="44" t="s">
        <v>8818</v>
      </c>
      <c r="K953" s="44" t="s">
        <v>8818</v>
      </c>
      <c r="L953" s="44" t="s">
        <v>11059</v>
      </c>
      <c r="M953" s="65" t="s">
        <v>8406</v>
      </c>
      <c r="N953" s="44" t="s">
        <v>10297</v>
      </c>
      <c r="O953" s="44" t="s">
        <v>10581</v>
      </c>
      <c r="P953" s="44" t="s">
        <v>418</v>
      </c>
      <c r="Q953" s="44" t="s">
        <v>400</v>
      </c>
      <c r="R953" s="44" t="s">
        <v>11060</v>
      </c>
    </row>
    <row r="954" spans="1:18">
      <c r="A954" s="44" t="s">
        <v>287</v>
      </c>
      <c r="B954" s="44" t="s">
        <v>391</v>
      </c>
      <c r="C954" s="44" t="s">
        <v>402</v>
      </c>
      <c r="D954" s="45">
        <v>8188748</v>
      </c>
      <c r="E954" s="44" t="s">
        <v>8839</v>
      </c>
      <c r="F954" s="44" t="s">
        <v>8840</v>
      </c>
      <c r="G954" s="58" t="s">
        <v>8841</v>
      </c>
      <c r="H954" s="44" t="s">
        <v>78</v>
      </c>
      <c r="I954" s="44" t="s">
        <v>1174</v>
      </c>
      <c r="J954" s="44" t="s">
        <v>414</v>
      </c>
      <c r="K954" s="44" t="s">
        <v>414</v>
      </c>
      <c r="M954" s="65" t="s">
        <v>8406</v>
      </c>
      <c r="N954" s="44" t="s">
        <v>658</v>
      </c>
      <c r="P954" s="44" t="s">
        <v>418</v>
      </c>
      <c r="Q954" s="44" t="s">
        <v>400</v>
      </c>
      <c r="R954" s="44" t="s">
        <v>8842</v>
      </c>
    </row>
    <row r="955" spans="1:18">
      <c r="A955" s="44" t="s">
        <v>287</v>
      </c>
      <c r="B955" s="44" t="s">
        <v>263</v>
      </c>
      <c r="C955" s="44" t="s">
        <v>431</v>
      </c>
      <c r="D955" s="45">
        <v>25033878</v>
      </c>
      <c r="E955" s="44" t="s">
        <v>8861</v>
      </c>
      <c r="F955" s="44" t="s">
        <v>14418</v>
      </c>
      <c r="G955" s="58" t="s">
        <v>784</v>
      </c>
      <c r="H955" s="44" t="s">
        <v>248</v>
      </c>
      <c r="I955" s="44" t="s">
        <v>397</v>
      </c>
      <c r="J955" s="44" t="s">
        <v>260</v>
      </c>
      <c r="K955" s="44" t="s">
        <v>260</v>
      </c>
      <c r="L955" s="44" t="s">
        <v>6441</v>
      </c>
      <c r="M955" s="65" t="s">
        <v>8406</v>
      </c>
      <c r="N955" s="44" t="s">
        <v>4102</v>
      </c>
      <c r="O955" s="44" t="s">
        <v>6441</v>
      </c>
      <c r="P955" s="44" t="s">
        <v>399</v>
      </c>
      <c r="Q955" s="44" t="s">
        <v>408</v>
      </c>
      <c r="R955" s="44" t="s">
        <v>14419</v>
      </c>
    </row>
    <row r="956" spans="1:18">
      <c r="A956" s="44" t="s">
        <v>289</v>
      </c>
      <c r="B956" s="44" t="s">
        <v>529</v>
      </c>
      <c r="C956" s="44" t="s">
        <v>402</v>
      </c>
      <c r="D956" s="45">
        <v>14325349</v>
      </c>
      <c r="E956" s="44" t="s">
        <v>2411</v>
      </c>
      <c r="F956" s="44" t="s">
        <v>2412</v>
      </c>
      <c r="G956" s="58" t="s">
        <v>2413</v>
      </c>
      <c r="H956" s="44" t="s">
        <v>2164</v>
      </c>
      <c r="I956" s="44" t="s">
        <v>397</v>
      </c>
      <c r="J956" s="44" t="s">
        <v>2414</v>
      </c>
      <c r="K956" s="44" t="s">
        <v>2414</v>
      </c>
      <c r="L956" s="44" t="s">
        <v>2415</v>
      </c>
      <c r="M956" s="65" t="s">
        <v>2416</v>
      </c>
      <c r="N956" s="44" t="s">
        <v>2417</v>
      </c>
      <c r="O956" s="44" t="s">
        <v>2418</v>
      </c>
      <c r="P956" s="44" t="s">
        <v>399</v>
      </c>
      <c r="Q956" s="44" t="s">
        <v>400</v>
      </c>
      <c r="R956" s="44" t="s">
        <v>2419</v>
      </c>
    </row>
    <row r="957" spans="1:18">
      <c r="A957" s="44" t="s">
        <v>287</v>
      </c>
      <c r="B957" s="44" t="s">
        <v>529</v>
      </c>
      <c r="C957" s="44" t="s">
        <v>402</v>
      </c>
      <c r="D957" s="45">
        <v>15967865</v>
      </c>
      <c r="E957" s="44" t="s">
        <v>7942</v>
      </c>
      <c r="F957" s="44" t="s">
        <v>11474</v>
      </c>
      <c r="G957" s="58" t="s">
        <v>10214</v>
      </c>
      <c r="H957" s="44" t="s">
        <v>541</v>
      </c>
      <c r="I957" s="44" t="s">
        <v>397</v>
      </c>
      <c r="J957" s="44" t="s">
        <v>9574</v>
      </c>
      <c r="K957" s="44" t="s">
        <v>9574</v>
      </c>
      <c r="L957" s="44" t="s">
        <v>4168</v>
      </c>
      <c r="M957" s="65" t="s">
        <v>15775</v>
      </c>
      <c r="N957" s="44" t="s">
        <v>551</v>
      </c>
      <c r="P957" s="44" t="s">
        <v>399</v>
      </c>
      <c r="Q957" s="44" t="s">
        <v>400</v>
      </c>
      <c r="R957" s="44" t="s">
        <v>11475</v>
      </c>
    </row>
    <row r="958" spans="1:18">
      <c r="A958" s="44" t="s">
        <v>289</v>
      </c>
      <c r="B958" s="44" t="s">
        <v>529</v>
      </c>
      <c r="C958" s="44" t="s">
        <v>402</v>
      </c>
      <c r="D958" s="45">
        <v>8666976</v>
      </c>
      <c r="E958" s="44" t="s">
        <v>2696</v>
      </c>
      <c r="F958" s="44" t="s">
        <v>2697</v>
      </c>
      <c r="G958" s="58" t="s">
        <v>2698</v>
      </c>
      <c r="H958" s="44" t="s">
        <v>2444</v>
      </c>
      <c r="I958" s="44" t="s">
        <v>397</v>
      </c>
      <c r="J958" s="44" t="s">
        <v>608</v>
      </c>
      <c r="K958" s="44" t="s">
        <v>608</v>
      </c>
      <c r="M958" s="65" t="s">
        <v>2699</v>
      </c>
      <c r="N958" s="44" t="s">
        <v>1125</v>
      </c>
      <c r="P958" s="44" t="s">
        <v>399</v>
      </c>
      <c r="Q958" s="44" t="s">
        <v>400</v>
      </c>
      <c r="R958" s="44" t="s">
        <v>2700</v>
      </c>
    </row>
    <row r="959" spans="1:18">
      <c r="A959" s="44" t="s">
        <v>289</v>
      </c>
      <c r="B959" s="44" t="s">
        <v>529</v>
      </c>
      <c r="C959" s="44" t="s">
        <v>402</v>
      </c>
      <c r="D959" s="45">
        <v>9539305</v>
      </c>
      <c r="E959" s="44" t="s">
        <v>2504</v>
      </c>
      <c r="F959" s="44" t="s">
        <v>2505</v>
      </c>
      <c r="G959" s="58" t="s">
        <v>2506</v>
      </c>
      <c r="H959" s="44" t="s">
        <v>2177</v>
      </c>
      <c r="I959" s="44" t="s">
        <v>397</v>
      </c>
      <c r="J959" s="44" t="s">
        <v>1234</v>
      </c>
      <c r="K959" s="44" t="s">
        <v>1234</v>
      </c>
      <c r="L959" s="44" t="s">
        <v>615</v>
      </c>
      <c r="M959" s="65" t="s">
        <v>2507</v>
      </c>
      <c r="N959" s="44" t="s">
        <v>1071</v>
      </c>
      <c r="P959" s="44" t="s">
        <v>399</v>
      </c>
      <c r="Q959" s="44" t="s">
        <v>400</v>
      </c>
      <c r="R959" s="44" t="s">
        <v>2508</v>
      </c>
    </row>
    <row r="960" spans="1:18">
      <c r="A960" s="44" t="s">
        <v>289</v>
      </c>
      <c r="B960" s="44" t="s">
        <v>529</v>
      </c>
      <c r="C960" s="44" t="s">
        <v>402</v>
      </c>
      <c r="D960" s="45">
        <v>10987428</v>
      </c>
      <c r="E960" s="44" t="s">
        <v>2268</v>
      </c>
      <c r="F960" s="44" t="s">
        <v>2269</v>
      </c>
      <c r="G960" s="58" t="s">
        <v>2270</v>
      </c>
      <c r="H960" s="44" t="s">
        <v>2019</v>
      </c>
      <c r="I960" s="44" t="s">
        <v>397</v>
      </c>
      <c r="J960" s="44" t="s">
        <v>2171</v>
      </c>
      <c r="K960" s="44" t="s">
        <v>2171</v>
      </c>
      <c r="L960" s="44" t="s">
        <v>2171</v>
      </c>
      <c r="M960" s="65" t="s">
        <v>15935</v>
      </c>
      <c r="N960" s="44" t="s">
        <v>1125</v>
      </c>
      <c r="P960" s="44" t="s">
        <v>399</v>
      </c>
      <c r="Q960" s="44" t="s">
        <v>400</v>
      </c>
      <c r="R960" s="44" t="s">
        <v>2271</v>
      </c>
    </row>
    <row r="961" spans="1:18">
      <c r="A961" s="44" t="s">
        <v>287</v>
      </c>
      <c r="B961" s="44" t="s">
        <v>263</v>
      </c>
      <c r="C961" s="44" t="s">
        <v>402</v>
      </c>
      <c r="D961" s="45">
        <v>12196091</v>
      </c>
      <c r="E961" s="44" t="s">
        <v>13552</v>
      </c>
      <c r="F961" s="44" t="s">
        <v>13553</v>
      </c>
      <c r="G961" s="58" t="s">
        <v>13554</v>
      </c>
      <c r="H961" s="44" t="s">
        <v>997</v>
      </c>
      <c r="I961" s="44" t="s">
        <v>397</v>
      </c>
      <c r="J961" s="44" t="s">
        <v>260</v>
      </c>
      <c r="K961" s="44" t="s">
        <v>260</v>
      </c>
      <c r="L961" s="44" t="s">
        <v>6441</v>
      </c>
      <c r="M961" s="65" t="s">
        <v>15644</v>
      </c>
      <c r="N961" s="44" t="s">
        <v>4102</v>
      </c>
      <c r="O961" s="44" t="s">
        <v>6441</v>
      </c>
      <c r="P961" s="44" t="s">
        <v>418</v>
      </c>
      <c r="Q961" s="44" t="s">
        <v>408</v>
      </c>
      <c r="R961" s="44" t="s">
        <v>13555</v>
      </c>
    </row>
    <row r="962" spans="1:18">
      <c r="A962" s="44" t="s">
        <v>288</v>
      </c>
      <c r="B962" s="44" t="s">
        <v>263</v>
      </c>
      <c r="C962" s="44" t="s">
        <v>402</v>
      </c>
      <c r="D962" s="45">
        <v>14193881</v>
      </c>
      <c r="E962" s="44" t="s">
        <v>5177</v>
      </c>
      <c r="F962" s="44" t="s">
        <v>6439</v>
      </c>
      <c r="G962" s="58" t="s">
        <v>6440</v>
      </c>
      <c r="H962" s="44" t="s">
        <v>3010</v>
      </c>
      <c r="I962" s="44" t="s">
        <v>397</v>
      </c>
      <c r="J962" s="44" t="s">
        <v>260</v>
      </c>
      <c r="K962" s="44" t="s">
        <v>260</v>
      </c>
      <c r="L962" s="44" t="s">
        <v>6442</v>
      </c>
      <c r="M962" s="65" t="s">
        <v>15644</v>
      </c>
      <c r="N962" s="44" t="s">
        <v>6443</v>
      </c>
      <c r="O962" s="44" t="s">
        <v>6444</v>
      </c>
      <c r="P962" s="44" t="s">
        <v>399</v>
      </c>
      <c r="Q962" s="44" t="s">
        <v>408</v>
      </c>
      <c r="R962" s="44" t="s">
        <v>6445</v>
      </c>
    </row>
    <row r="963" spans="1:18">
      <c r="A963" s="44" t="s">
        <v>287</v>
      </c>
      <c r="B963" s="44" t="s">
        <v>391</v>
      </c>
      <c r="C963" s="44" t="s">
        <v>431</v>
      </c>
      <c r="D963" s="45">
        <v>18465018</v>
      </c>
      <c r="E963" s="44" t="s">
        <v>8809</v>
      </c>
      <c r="F963" s="44" t="s">
        <v>8810</v>
      </c>
      <c r="G963" s="58" t="s">
        <v>8811</v>
      </c>
      <c r="H963" s="44" t="s">
        <v>413</v>
      </c>
      <c r="I963" s="44" t="s">
        <v>397</v>
      </c>
      <c r="J963" s="44" t="s">
        <v>435</v>
      </c>
      <c r="K963" s="44" t="s">
        <v>435</v>
      </c>
      <c r="M963" s="65" t="s">
        <v>8812</v>
      </c>
      <c r="N963" s="44" t="s">
        <v>253</v>
      </c>
      <c r="O963" s="44" t="s">
        <v>8813</v>
      </c>
      <c r="P963" s="44" t="s">
        <v>418</v>
      </c>
      <c r="Q963" s="44" t="s">
        <v>408</v>
      </c>
      <c r="R963" s="44" t="s">
        <v>8814</v>
      </c>
    </row>
    <row r="964" spans="1:18">
      <c r="A964" s="44" t="s">
        <v>287</v>
      </c>
      <c r="B964" s="44" t="s">
        <v>529</v>
      </c>
      <c r="C964" s="44" t="s">
        <v>402</v>
      </c>
      <c r="D964" s="45">
        <v>15828252</v>
      </c>
      <c r="E964" s="44" t="s">
        <v>11535</v>
      </c>
      <c r="F964" s="44" t="s">
        <v>11536</v>
      </c>
      <c r="G964" s="58" t="s">
        <v>11537</v>
      </c>
      <c r="H964" s="44" t="s">
        <v>11</v>
      </c>
      <c r="I964" s="44" t="s">
        <v>397</v>
      </c>
      <c r="J964" s="44" t="s">
        <v>15030</v>
      </c>
      <c r="K964" s="44" t="s">
        <v>15030</v>
      </c>
      <c r="L964" s="44" t="s">
        <v>11538</v>
      </c>
      <c r="M964" s="65" t="s">
        <v>15769</v>
      </c>
      <c r="N964" s="44" t="s">
        <v>749</v>
      </c>
      <c r="P964" s="44" t="s">
        <v>399</v>
      </c>
      <c r="Q964" s="44" t="s">
        <v>408</v>
      </c>
      <c r="R964" s="44" t="s">
        <v>11539</v>
      </c>
    </row>
    <row r="965" spans="1:18">
      <c r="A965" s="44" t="s">
        <v>287</v>
      </c>
      <c r="B965" s="44" t="s">
        <v>529</v>
      </c>
      <c r="C965" s="44" t="s">
        <v>402</v>
      </c>
      <c r="D965" s="45">
        <v>16371186</v>
      </c>
      <c r="E965" s="44" t="s">
        <v>9570</v>
      </c>
      <c r="F965" s="44" t="s">
        <v>9571</v>
      </c>
      <c r="G965" s="58" t="s">
        <v>9572</v>
      </c>
      <c r="H965" s="44" t="s">
        <v>202</v>
      </c>
      <c r="I965" s="44" t="s">
        <v>397</v>
      </c>
      <c r="J965" s="44" t="s">
        <v>9573</v>
      </c>
      <c r="K965" s="44" t="s">
        <v>9573</v>
      </c>
      <c r="L965" s="44" t="s">
        <v>9574</v>
      </c>
      <c r="M965" s="65" t="s">
        <v>15769</v>
      </c>
      <c r="N965" s="44" t="s">
        <v>536</v>
      </c>
      <c r="O965" s="44" t="s">
        <v>8130</v>
      </c>
      <c r="P965" s="44" t="s">
        <v>418</v>
      </c>
      <c r="Q965" s="44" t="s">
        <v>400</v>
      </c>
      <c r="R965" s="44" t="s">
        <v>9575</v>
      </c>
    </row>
    <row r="966" spans="1:18">
      <c r="A966" s="44" t="s">
        <v>287</v>
      </c>
      <c r="B966" s="44" t="s">
        <v>391</v>
      </c>
      <c r="C966" s="44" t="s">
        <v>431</v>
      </c>
      <c r="D966" s="45">
        <v>7468553</v>
      </c>
      <c r="E966" s="44" t="s">
        <v>8834</v>
      </c>
      <c r="F966" s="44" t="s">
        <v>8835</v>
      </c>
      <c r="G966" s="58" t="s">
        <v>8836</v>
      </c>
      <c r="H966" s="44" t="s">
        <v>43</v>
      </c>
      <c r="I966" s="44" t="s">
        <v>397</v>
      </c>
      <c r="J966" s="44" t="s">
        <v>1971</v>
      </c>
      <c r="K966" s="44" t="s">
        <v>1971</v>
      </c>
      <c r="L966" s="44" t="s">
        <v>259</v>
      </c>
      <c r="M966" s="65" t="s">
        <v>8837</v>
      </c>
      <c r="N966" s="44" t="s">
        <v>1646</v>
      </c>
      <c r="O966" s="44" t="s">
        <v>259</v>
      </c>
      <c r="P966" s="44" t="s">
        <v>418</v>
      </c>
      <c r="Q966" s="44" t="s">
        <v>400</v>
      </c>
      <c r="R966" s="44" t="s">
        <v>8838</v>
      </c>
    </row>
    <row r="967" spans="1:18">
      <c r="A967" s="44" t="s">
        <v>287</v>
      </c>
      <c r="B967" s="44" t="s">
        <v>529</v>
      </c>
      <c r="C967" s="44" t="s">
        <v>402</v>
      </c>
      <c r="D967" s="45">
        <v>10123739</v>
      </c>
      <c r="E967" s="44" t="s">
        <v>12857</v>
      </c>
      <c r="F967" s="44" t="s">
        <v>12858</v>
      </c>
      <c r="G967" s="58" t="s">
        <v>1036</v>
      </c>
      <c r="H967" s="44" t="s">
        <v>244</v>
      </c>
      <c r="I967" s="44" t="s">
        <v>397</v>
      </c>
      <c r="J967" s="44" t="s">
        <v>14782</v>
      </c>
      <c r="K967" s="44" t="s">
        <v>14782</v>
      </c>
      <c r="M967" s="65" t="s">
        <v>8837</v>
      </c>
      <c r="N967" s="44" t="s">
        <v>1795</v>
      </c>
      <c r="P967" s="44" t="s">
        <v>399</v>
      </c>
      <c r="Q967" s="44" t="s">
        <v>400</v>
      </c>
      <c r="R967" s="44" t="s">
        <v>12859</v>
      </c>
    </row>
    <row r="968" spans="1:18">
      <c r="A968" s="44" t="s">
        <v>287</v>
      </c>
      <c r="B968" s="44" t="s">
        <v>391</v>
      </c>
      <c r="C968" s="44" t="s">
        <v>431</v>
      </c>
      <c r="D968" s="45">
        <v>12882080</v>
      </c>
      <c r="E968" s="44" t="s">
        <v>8798</v>
      </c>
      <c r="F968" s="44" t="s">
        <v>8799</v>
      </c>
      <c r="G968" s="58" t="s">
        <v>8800</v>
      </c>
      <c r="H968" s="44" t="s">
        <v>413</v>
      </c>
      <c r="I968" s="44" t="s">
        <v>397</v>
      </c>
      <c r="J968" s="44" t="s">
        <v>1971</v>
      </c>
      <c r="K968" s="44" t="s">
        <v>1971</v>
      </c>
      <c r="M968" s="65" t="s">
        <v>8837</v>
      </c>
      <c r="N968" s="44" t="s">
        <v>1795</v>
      </c>
      <c r="P968" s="44" t="s">
        <v>418</v>
      </c>
      <c r="Q968" s="44" t="s">
        <v>408</v>
      </c>
      <c r="R968" s="44" t="s">
        <v>8801</v>
      </c>
    </row>
    <row r="969" spans="1:18">
      <c r="A969" s="44" t="s">
        <v>289</v>
      </c>
      <c r="B969" s="44" t="s">
        <v>391</v>
      </c>
      <c r="C969" s="44" t="s">
        <v>431</v>
      </c>
      <c r="D969" s="45">
        <v>15579172</v>
      </c>
      <c r="E969" s="44" t="s">
        <v>1822</v>
      </c>
      <c r="F969" s="44" t="s">
        <v>1823</v>
      </c>
      <c r="G969" s="58" t="s">
        <v>1824</v>
      </c>
      <c r="H969" s="44" t="s">
        <v>413</v>
      </c>
      <c r="I969" s="44" t="s">
        <v>1174</v>
      </c>
      <c r="J969" s="44" t="s">
        <v>435</v>
      </c>
      <c r="K969" s="44" t="s">
        <v>435</v>
      </c>
      <c r="L969" s="44" t="s">
        <v>1825</v>
      </c>
      <c r="M969" s="65" t="s">
        <v>8837</v>
      </c>
      <c r="N969" s="44" t="s">
        <v>1646</v>
      </c>
      <c r="O969" s="44" t="s">
        <v>259</v>
      </c>
      <c r="P969" s="44" t="s">
        <v>399</v>
      </c>
      <c r="Q969" s="44" t="s">
        <v>408</v>
      </c>
      <c r="R969" s="44" t="s">
        <v>1826</v>
      </c>
    </row>
    <row r="970" spans="1:18">
      <c r="A970" s="44" t="s">
        <v>289</v>
      </c>
      <c r="B970" s="44" t="s">
        <v>391</v>
      </c>
      <c r="C970" s="44" t="s">
        <v>431</v>
      </c>
      <c r="D970" s="45">
        <v>16059776</v>
      </c>
      <c r="E970" s="44" t="s">
        <v>1787</v>
      </c>
      <c r="F970" s="44" t="s">
        <v>1788</v>
      </c>
      <c r="G970" s="58" t="s">
        <v>1789</v>
      </c>
      <c r="H970" s="44" t="s">
        <v>413</v>
      </c>
      <c r="I970" s="44" t="s">
        <v>1174</v>
      </c>
      <c r="J970" s="44" t="s">
        <v>1158</v>
      </c>
      <c r="K970" s="44" t="s">
        <v>1158</v>
      </c>
      <c r="M970" s="65" t="s">
        <v>8837</v>
      </c>
      <c r="N970" s="44" t="s">
        <v>259</v>
      </c>
      <c r="O970" s="44" t="s">
        <v>259</v>
      </c>
      <c r="P970" s="44" t="s">
        <v>399</v>
      </c>
      <c r="Q970" s="44" t="s">
        <v>408</v>
      </c>
      <c r="R970" s="44" t="s">
        <v>1790</v>
      </c>
    </row>
    <row r="971" spans="1:18">
      <c r="A971" s="44" t="s">
        <v>287</v>
      </c>
      <c r="B971" s="44" t="s">
        <v>391</v>
      </c>
      <c r="C971" s="44" t="s">
        <v>431</v>
      </c>
      <c r="D971" s="45">
        <v>10121479</v>
      </c>
      <c r="E971" s="44" t="s">
        <v>9101</v>
      </c>
      <c r="F971" s="44" t="s">
        <v>9102</v>
      </c>
      <c r="G971" s="58" t="s">
        <v>9103</v>
      </c>
      <c r="H971" s="44" t="s">
        <v>413</v>
      </c>
      <c r="I971" s="44" t="s">
        <v>397</v>
      </c>
      <c r="J971" s="44" t="s">
        <v>6606</v>
      </c>
      <c r="K971" s="44" t="s">
        <v>6606</v>
      </c>
      <c r="L971" s="44" t="s">
        <v>259</v>
      </c>
      <c r="M971" s="65" t="s">
        <v>8837</v>
      </c>
      <c r="N971" s="44" t="s">
        <v>1795</v>
      </c>
      <c r="O971" s="44" t="s">
        <v>1910</v>
      </c>
      <c r="P971" s="44" t="s">
        <v>418</v>
      </c>
      <c r="Q971" s="44" t="s">
        <v>408</v>
      </c>
      <c r="R971" s="44" t="s">
        <v>9104</v>
      </c>
    </row>
    <row r="972" spans="1:18">
      <c r="A972" s="44" t="s">
        <v>289</v>
      </c>
      <c r="B972" s="44" t="s">
        <v>391</v>
      </c>
      <c r="C972" s="44" t="s">
        <v>431</v>
      </c>
      <c r="D972" s="45">
        <v>18812887</v>
      </c>
      <c r="E972" s="44" t="s">
        <v>2011</v>
      </c>
      <c r="F972" s="44" t="s">
        <v>2012</v>
      </c>
      <c r="G972" s="58" t="s">
        <v>2013</v>
      </c>
      <c r="H972" s="44" t="s">
        <v>413</v>
      </c>
      <c r="I972" s="44" t="s">
        <v>397</v>
      </c>
      <c r="J972" s="44" t="s">
        <v>474</v>
      </c>
      <c r="K972" s="44" t="s">
        <v>474</v>
      </c>
      <c r="L972" s="44" t="s">
        <v>2014</v>
      </c>
      <c r="M972" s="65" t="s">
        <v>8837</v>
      </c>
      <c r="N972" s="44" t="s">
        <v>1920</v>
      </c>
      <c r="O972" s="44" t="s">
        <v>1910</v>
      </c>
      <c r="P972" s="44" t="s">
        <v>399</v>
      </c>
      <c r="Q972" s="44" t="s">
        <v>400</v>
      </c>
      <c r="R972" s="44" t="s">
        <v>2015</v>
      </c>
    </row>
    <row r="973" spans="1:18">
      <c r="A973" s="44" t="s">
        <v>289</v>
      </c>
      <c r="B973" s="44" t="s">
        <v>391</v>
      </c>
      <c r="C973" s="44" t="s">
        <v>431</v>
      </c>
      <c r="D973" s="45">
        <v>9570337</v>
      </c>
      <c r="E973" s="44" t="s">
        <v>1931</v>
      </c>
      <c r="F973" s="44" t="s">
        <v>1932</v>
      </c>
      <c r="G973" s="58" t="s">
        <v>1933</v>
      </c>
      <c r="H973" s="44" t="s">
        <v>413</v>
      </c>
      <c r="I973" s="44" t="s">
        <v>1174</v>
      </c>
      <c r="J973" s="44" t="s">
        <v>435</v>
      </c>
      <c r="K973" s="44" t="s">
        <v>435</v>
      </c>
      <c r="M973" s="65" t="s">
        <v>8837</v>
      </c>
      <c r="N973" s="44" t="s">
        <v>1795</v>
      </c>
      <c r="O973" s="44" t="s">
        <v>1910</v>
      </c>
      <c r="P973" s="44" t="s">
        <v>399</v>
      </c>
      <c r="Q973" s="44" t="s">
        <v>408</v>
      </c>
      <c r="R973" s="44" t="s">
        <v>1934</v>
      </c>
    </row>
    <row r="974" spans="1:18">
      <c r="A974" s="44" t="s">
        <v>289</v>
      </c>
      <c r="B974" s="44" t="s">
        <v>391</v>
      </c>
      <c r="C974" s="44" t="s">
        <v>431</v>
      </c>
      <c r="D974" s="45">
        <v>10126998</v>
      </c>
      <c r="E974" s="44" t="s">
        <v>1968</v>
      </c>
      <c r="F974" s="44" t="s">
        <v>1969</v>
      </c>
      <c r="G974" s="58" t="s">
        <v>1970</v>
      </c>
      <c r="H974" s="44" t="s">
        <v>413</v>
      </c>
      <c r="I974" s="44" t="s">
        <v>397</v>
      </c>
      <c r="J974" s="44" t="s">
        <v>1971</v>
      </c>
      <c r="K974" s="44" t="s">
        <v>1971</v>
      </c>
      <c r="L974" s="44" t="s">
        <v>259</v>
      </c>
      <c r="M974" s="65" t="s">
        <v>8837</v>
      </c>
      <c r="N974" s="44" t="s">
        <v>1646</v>
      </c>
      <c r="O974" s="44" t="s">
        <v>259</v>
      </c>
      <c r="P974" s="44" t="s">
        <v>418</v>
      </c>
      <c r="Q974" s="44" t="s">
        <v>408</v>
      </c>
      <c r="R974" s="44" t="s">
        <v>1972</v>
      </c>
    </row>
    <row r="975" spans="1:18">
      <c r="A975" s="44" t="s">
        <v>289</v>
      </c>
      <c r="B975" s="44" t="s">
        <v>391</v>
      </c>
      <c r="C975" s="44" t="s">
        <v>431</v>
      </c>
      <c r="D975" s="45">
        <v>11409766</v>
      </c>
      <c r="E975" s="44" t="s">
        <v>1973</v>
      </c>
      <c r="F975" s="44" t="s">
        <v>1974</v>
      </c>
      <c r="G975" s="58" t="s">
        <v>1975</v>
      </c>
      <c r="H975" s="44" t="s">
        <v>11</v>
      </c>
      <c r="I975" s="44" t="s">
        <v>397</v>
      </c>
      <c r="J975" s="44" t="s">
        <v>14932</v>
      </c>
      <c r="K975" s="44" t="s">
        <v>14932</v>
      </c>
      <c r="L975" s="44" t="s">
        <v>1910</v>
      </c>
      <c r="M975" s="65" t="s">
        <v>8837</v>
      </c>
      <c r="N975" s="44" t="s">
        <v>1976</v>
      </c>
      <c r="O975" s="44" t="s">
        <v>1977</v>
      </c>
      <c r="P975" s="44" t="s">
        <v>418</v>
      </c>
      <c r="Q975" s="44" t="s">
        <v>400</v>
      </c>
      <c r="R975" s="44" t="s">
        <v>1978</v>
      </c>
    </row>
    <row r="976" spans="1:18">
      <c r="A976" s="44" t="s">
        <v>287</v>
      </c>
      <c r="B976" s="44" t="s">
        <v>391</v>
      </c>
      <c r="C976" s="44" t="s">
        <v>431</v>
      </c>
      <c r="D976" s="45">
        <v>11586240</v>
      </c>
      <c r="E976" s="44" t="s">
        <v>8843</v>
      </c>
      <c r="F976" s="44" t="s">
        <v>8844</v>
      </c>
      <c r="G976" s="58" t="s">
        <v>8845</v>
      </c>
      <c r="H976" s="44" t="s">
        <v>413</v>
      </c>
      <c r="I976" s="44" t="s">
        <v>397</v>
      </c>
      <c r="J976" s="44" t="s">
        <v>6606</v>
      </c>
      <c r="K976" s="44" t="s">
        <v>6606</v>
      </c>
      <c r="L976" s="44" t="s">
        <v>8846</v>
      </c>
      <c r="M976" s="65" t="s">
        <v>8837</v>
      </c>
      <c r="N976" s="44" t="s">
        <v>1646</v>
      </c>
      <c r="O976" s="44" t="s">
        <v>259</v>
      </c>
      <c r="P976" s="44" t="s">
        <v>418</v>
      </c>
      <c r="Q976" s="44" t="s">
        <v>400</v>
      </c>
      <c r="R976" s="44" t="s">
        <v>8847</v>
      </c>
    </row>
    <row r="977" spans="1:18">
      <c r="A977" s="44" t="s">
        <v>289</v>
      </c>
      <c r="B977" s="44" t="s">
        <v>263</v>
      </c>
      <c r="C977" s="44" t="s">
        <v>402</v>
      </c>
      <c r="D977" s="45">
        <v>13343416</v>
      </c>
      <c r="E977" s="44" t="s">
        <v>3186</v>
      </c>
      <c r="F977" s="44" t="s">
        <v>3187</v>
      </c>
      <c r="G977" s="58" t="s">
        <v>3188</v>
      </c>
      <c r="H977" s="44" t="s">
        <v>244</v>
      </c>
      <c r="I977" s="44" t="s">
        <v>1174</v>
      </c>
      <c r="J977" s="44" t="s">
        <v>14979</v>
      </c>
      <c r="K977" s="44" t="s">
        <v>14979</v>
      </c>
      <c r="L977" s="44" t="s">
        <v>1910</v>
      </c>
      <c r="M977" s="65" t="s">
        <v>8837</v>
      </c>
      <c r="N977" s="44" t="s">
        <v>1795</v>
      </c>
      <c r="O977" s="44" t="s">
        <v>1910</v>
      </c>
      <c r="P977" s="44" t="s">
        <v>399</v>
      </c>
      <c r="Q977" s="44" t="s">
        <v>408</v>
      </c>
      <c r="R977" s="44" t="s">
        <v>3189</v>
      </c>
    </row>
    <row r="978" spans="1:18">
      <c r="A978" s="44" t="s">
        <v>287</v>
      </c>
      <c r="B978" s="44" t="s">
        <v>391</v>
      </c>
      <c r="C978" s="44" t="s">
        <v>431</v>
      </c>
      <c r="D978" s="45">
        <v>13519610</v>
      </c>
      <c r="E978" s="44" t="s">
        <v>8769</v>
      </c>
      <c r="F978" s="44" t="s">
        <v>8770</v>
      </c>
      <c r="G978" s="58" t="s">
        <v>8771</v>
      </c>
      <c r="H978" s="44" t="s">
        <v>413</v>
      </c>
      <c r="I978" s="44" t="s">
        <v>397</v>
      </c>
      <c r="J978" s="44" t="s">
        <v>14782</v>
      </c>
      <c r="K978" s="44" t="s">
        <v>14782</v>
      </c>
      <c r="M978" s="65" t="s">
        <v>8837</v>
      </c>
      <c r="N978" s="44" t="s">
        <v>1795</v>
      </c>
      <c r="O978" s="44" t="s">
        <v>2014</v>
      </c>
      <c r="P978" s="44" t="s">
        <v>399</v>
      </c>
      <c r="Q978" s="44" t="s">
        <v>400</v>
      </c>
      <c r="R978" s="44" t="s">
        <v>8772</v>
      </c>
    </row>
    <row r="979" spans="1:18">
      <c r="A979" s="44" t="s">
        <v>287</v>
      </c>
      <c r="B979" s="44" t="s">
        <v>391</v>
      </c>
      <c r="C979" s="44" t="s">
        <v>431</v>
      </c>
      <c r="D979" s="45">
        <v>15448162</v>
      </c>
      <c r="E979" s="44" t="s">
        <v>8235</v>
      </c>
      <c r="F979" s="44" t="s">
        <v>589</v>
      </c>
      <c r="G979" s="58" t="s">
        <v>8236</v>
      </c>
      <c r="H979" s="44" t="s">
        <v>413</v>
      </c>
      <c r="I979" s="44" t="s">
        <v>397</v>
      </c>
      <c r="J979" s="44" t="s">
        <v>435</v>
      </c>
      <c r="K979" s="44" t="s">
        <v>435</v>
      </c>
      <c r="L979" s="44" t="s">
        <v>289</v>
      </c>
      <c r="M979" s="65" t="s">
        <v>8837</v>
      </c>
      <c r="N979" s="44" t="s">
        <v>1795</v>
      </c>
      <c r="O979" s="44" t="s">
        <v>8237</v>
      </c>
      <c r="P979" s="44" t="s">
        <v>399</v>
      </c>
      <c r="Q979" s="44" t="s">
        <v>408</v>
      </c>
      <c r="R979" s="44" t="s">
        <v>8238</v>
      </c>
    </row>
    <row r="980" spans="1:18">
      <c r="A980" s="44" t="s">
        <v>289</v>
      </c>
      <c r="B980" s="44" t="s">
        <v>391</v>
      </c>
      <c r="C980" s="44" t="s">
        <v>431</v>
      </c>
      <c r="D980" s="45">
        <v>16238440</v>
      </c>
      <c r="E980" s="44" t="s">
        <v>1945</v>
      </c>
      <c r="F980" s="44" t="s">
        <v>1946</v>
      </c>
      <c r="G980" s="58" t="s">
        <v>1947</v>
      </c>
      <c r="H980" s="44" t="s">
        <v>413</v>
      </c>
      <c r="I980" s="44" t="s">
        <v>397</v>
      </c>
      <c r="J980" s="44" t="s">
        <v>1292</v>
      </c>
      <c r="K980" s="44" t="s">
        <v>1292</v>
      </c>
      <c r="M980" s="65" t="s">
        <v>8837</v>
      </c>
      <c r="N980" s="44" t="s">
        <v>1646</v>
      </c>
      <c r="P980" s="44" t="s">
        <v>399</v>
      </c>
      <c r="Q980" s="44" t="s">
        <v>400</v>
      </c>
      <c r="R980" s="44" t="s">
        <v>1948</v>
      </c>
    </row>
    <row r="981" spans="1:18">
      <c r="A981" s="44" t="s">
        <v>289</v>
      </c>
      <c r="B981" s="44" t="s">
        <v>391</v>
      </c>
      <c r="C981" s="44" t="s">
        <v>431</v>
      </c>
      <c r="D981" s="45">
        <v>16238570</v>
      </c>
      <c r="E981" s="44" t="s">
        <v>1999</v>
      </c>
      <c r="F981" s="44" t="s">
        <v>2000</v>
      </c>
      <c r="G981" s="58" t="s">
        <v>2001</v>
      </c>
      <c r="H981" s="44" t="s">
        <v>413</v>
      </c>
      <c r="I981" s="44" t="s">
        <v>397</v>
      </c>
      <c r="J981" s="44" t="s">
        <v>474</v>
      </c>
      <c r="K981" s="44" t="s">
        <v>474</v>
      </c>
      <c r="M981" s="65" t="s">
        <v>8837</v>
      </c>
      <c r="N981" s="44" t="s">
        <v>1795</v>
      </c>
      <c r="O981" s="44" t="s">
        <v>1910</v>
      </c>
      <c r="P981" s="44" t="s">
        <v>399</v>
      </c>
      <c r="Q981" s="44" t="s">
        <v>408</v>
      </c>
      <c r="R981" s="44" t="s">
        <v>2002</v>
      </c>
    </row>
    <row r="982" spans="1:18">
      <c r="A982" s="44" t="s">
        <v>287</v>
      </c>
      <c r="B982" s="44" t="s">
        <v>391</v>
      </c>
      <c r="C982" s="44" t="s">
        <v>402</v>
      </c>
      <c r="D982" s="45">
        <v>16239676</v>
      </c>
      <c r="E982" s="44" t="s">
        <v>8231</v>
      </c>
      <c r="F982" s="44" t="s">
        <v>8232</v>
      </c>
      <c r="G982" s="58" t="s">
        <v>8233</v>
      </c>
      <c r="H982" s="44" t="s">
        <v>413</v>
      </c>
      <c r="I982" s="44" t="s">
        <v>397</v>
      </c>
      <c r="J982" s="44" t="s">
        <v>14782</v>
      </c>
      <c r="K982" s="44" t="s">
        <v>14782</v>
      </c>
      <c r="M982" s="65" t="s">
        <v>8837</v>
      </c>
      <c r="N982" s="44" t="s">
        <v>1646</v>
      </c>
      <c r="P982" s="44" t="s">
        <v>399</v>
      </c>
      <c r="Q982" s="44" t="s">
        <v>408</v>
      </c>
      <c r="R982" s="44" t="s">
        <v>8234</v>
      </c>
    </row>
    <row r="983" spans="1:18">
      <c r="A983" s="44" t="s">
        <v>289</v>
      </c>
      <c r="B983" s="44" t="s">
        <v>391</v>
      </c>
      <c r="C983" s="44" t="s">
        <v>431</v>
      </c>
      <c r="D983" s="45">
        <v>16957060</v>
      </c>
      <c r="E983" s="44" t="s">
        <v>1927</v>
      </c>
      <c r="F983" s="44" t="s">
        <v>1928</v>
      </c>
      <c r="G983" s="58" t="s">
        <v>1929</v>
      </c>
      <c r="H983" s="44" t="s">
        <v>413</v>
      </c>
      <c r="I983" s="44" t="s">
        <v>1174</v>
      </c>
      <c r="J983" s="44" t="s">
        <v>435</v>
      </c>
      <c r="K983" s="44" t="s">
        <v>435</v>
      </c>
      <c r="M983" s="65" t="s">
        <v>8837</v>
      </c>
      <c r="N983" s="44" t="s">
        <v>1795</v>
      </c>
      <c r="O983" s="44" t="s">
        <v>1910</v>
      </c>
      <c r="P983" s="44" t="s">
        <v>399</v>
      </c>
      <c r="Q983" s="44" t="s">
        <v>408</v>
      </c>
      <c r="R983" s="44" t="s">
        <v>1930</v>
      </c>
    </row>
    <row r="984" spans="1:18">
      <c r="A984" s="44" t="s">
        <v>289</v>
      </c>
      <c r="B984" s="44" t="s">
        <v>391</v>
      </c>
      <c r="C984" s="44" t="s">
        <v>402</v>
      </c>
      <c r="D984" s="45">
        <v>17354158</v>
      </c>
      <c r="E984" s="44" t="s">
        <v>1791</v>
      </c>
      <c r="F984" s="44" t="s">
        <v>1792</v>
      </c>
      <c r="G984" s="58" t="s">
        <v>1793</v>
      </c>
      <c r="H984" s="44" t="s">
        <v>413</v>
      </c>
      <c r="I984" s="44" t="s">
        <v>397</v>
      </c>
      <c r="J984" s="44" t="s">
        <v>435</v>
      </c>
      <c r="K984" s="44" t="s">
        <v>435</v>
      </c>
      <c r="L984" s="44" t="s">
        <v>1794</v>
      </c>
      <c r="M984" s="65" t="s">
        <v>8837</v>
      </c>
      <c r="N984" s="44" t="s">
        <v>1795</v>
      </c>
      <c r="P984" s="44" t="s">
        <v>418</v>
      </c>
      <c r="Q984" s="44" t="s">
        <v>408</v>
      </c>
      <c r="R984" s="44" t="s">
        <v>1796</v>
      </c>
    </row>
    <row r="985" spans="1:18">
      <c r="A985" s="44" t="s">
        <v>289</v>
      </c>
      <c r="B985" s="44" t="s">
        <v>263</v>
      </c>
      <c r="C985" s="44" t="s">
        <v>431</v>
      </c>
      <c r="D985" s="45">
        <v>17355440</v>
      </c>
      <c r="E985" s="44" t="s">
        <v>3273</v>
      </c>
      <c r="F985" s="44" t="s">
        <v>3274</v>
      </c>
      <c r="G985" s="58" t="s">
        <v>3275</v>
      </c>
      <c r="H985" s="44" t="s">
        <v>413</v>
      </c>
      <c r="I985" s="44" t="s">
        <v>397</v>
      </c>
      <c r="J985" s="44" t="s">
        <v>435</v>
      </c>
      <c r="K985" s="44" t="s">
        <v>435</v>
      </c>
      <c r="L985" s="44" t="s">
        <v>259</v>
      </c>
      <c r="M985" s="65" t="s">
        <v>8837</v>
      </c>
      <c r="N985" s="44" t="s">
        <v>1646</v>
      </c>
      <c r="O985" s="44" t="s">
        <v>259</v>
      </c>
      <c r="P985" s="44" t="s">
        <v>399</v>
      </c>
      <c r="Q985" s="44" t="s">
        <v>408</v>
      </c>
      <c r="R985" s="44" t="s">
        <v>3276</v>
      </c>
    </row>
    <row r="986" spans="1:18">
      <c r="A986" s="44" t="s">
        <v>289</v>
      </c>
      <c r="B986" s="44" t="s">
        <v>391</v>
      </c>
      <c r="C986" s="44" t="s">
        <v>431</v>
      </c>
      <c r="D986" s="45">
        <v>19572625</v>
      </c>
      <c r="E986" s="44" t="s">
        <v>1718</v>
      </c>
      <c r="F986" s="44" t="s">
        <v>1719</v>
      </c>
      <c r="G986" s="58" t="s">
        <v>1720</v>
      </c>
      <c r="H986" s="44" t="s">
        <v>413</v>
      </c>
      <c r="I986" s="44" t="s">
        <v>397</v>
      </c>
      <c r="J986" s="44" t="s">
        <v>435</v>
      </c>
      <c r="K986" s="44" t="s">
        <v>435</v>
      </c>
      <c r="M986" s="65" t="s">
        <v>8837</v>
      </c>
      <c r="N986" s="44" t="s">
        <v>1646</v>
      </c>
      <c r="O986" s="44" t="s">
        <v>259</v>
      </c>
      <c r="P986" s="44" t="s">
        <v>399</v>
      </c>
      <c r="Q986" s="44" t="s">
        <v>408</v>
      </c>
      <c r="R986" s="44" t="s">
        <v>1721</v>
      </c>
    </row>
    <row r="987" spans="1:18">
      <c r="A987" s="44" t="s">
        <v>289</v>
      </c>
      <c r="B987" s="44" t="s">
        <v>391</v>
      </c>
      <c r="C987" s="44" t="s">
        <v>431</v>
      </c>
      <c r="D987" s="45">
        <v>14592590</v>
      </c>
      <c r="E987" s="44" t="s">
        <v>1643</v>
      </c>
      <c r="F987" s="44" t="s">
        <v>1644</v>
      </c>
      <c r="G987" s="58" t="s">
        <v>1645</v>
      </c>
      <c r="H987" s="44" t="s">
        <v>413</v>
      </c>
      <c r="I987" s="44" t="s">
        <v>1174</v>
      </c>
      <c r="J987" s="44" t="s">
        <v>6606</v>
      </c>
      <c r="K987" s="44" t="s">
        <v>6606</v>
      </c>
      <c r="M987" s="65" t="s">
        <v>15936</v>
      </c>
      <c r="N987" s="44" t="s">
        <v>1646</v>
      </c>
      <c r="O987" s="44" t="s">
        <v>259</v>
      </c>
      <c r="P987" s="44" t="s">
        <v>399</v>
      </c>
      <c r="Q987" s="44" t="s">
        <v>408</v>
      </c>
      <c r="R987" s="44" t="s">
        <v>1647</v>
      </c>
    </row>
    <row r="988" spans="1:18">
      <c r="A988" s="44" t="s">
        <v>289</v>
      </c>
      <c r="B988" s="44" t="s">
        <v>391</v>
      </c>
      <c r="C988" s="44" t="s">
        <v>431</v>
      </c>
      <c r="D988" s="45">
        <v>14809434</v>
      </c>
      <c r="E988" s="44" t="s">
        <v>1941</v>
      </c>
      <c r="F988" s="44" t="s">
        <v>1942</v>
      </c>
      <c r="G988" s="58" t="s">
        <v>1943</v>
      </c>
      <c r="H988" s="44" t="s">
        <v>43</v>
      </c>
      <c r="I988" s="44" t="s">
        <v>1174</v>
      </c>
      <c r="J988" s="44" t="s">
        <v>14782</v>
      </c>
      <c r="K988" s="44" t="s">
        <v>14782</v>
      </c>
      <c r="M988" s="65" t="s">
        <v>8837</v>
      </c>
      <c r="N988" s="44" t="s">
        <v>1795</v>
      </c>
      <c r="P988" s="44" t="s">
        <v>399</v>
      </c>
      <c r="Q988" s="44" t="s">
        <v>408</v>
      </c>
      <c r="R988" s="44" t="s">
        <v>1944</v>
      </c>
    </row>
    <row r="989" spans="1:18">
      <c r="A989" s="44" t="s">
        <v>289</v>
      </c>
      <c r="B989" s="44" t="s">
        <v>391</v>
      </c>
      <c r="C989" s="44" t="s">
        <v>431</v>
      </c>
      <c r="D989" s="45">
        <v>5244620</v>
      </c>
      <c r="E989" s="44" t="s">
        <v>1983</v>
      </c>
      <c r="F989" s="44" t="s">
        <v>1984</v>
      </c>
      <c r="G989" s="58" t="s">
        <v>1985</v>
      </c>
      <c r="H989" s="44" t="s">
        <v>413</v>
      </c>
      <c r="I989" s="44" t="s">
        <v>1174</v>
      </c>
      <c r="J989" s="44" t="s">
        <v>1076</v>
      </c>
      <c r="K989" s="44" t="s">
        <v>1076</v>
      </c>
      <c r="M989" s="65" t="s">
        <v>15937</v>
      </c>
      <c r="N989" s="44" t="s">
        <v>1986</v>
      </c>
      <c r="O989" s="44" t="s">
        <v>1987</v>
      </c>
      <c r="P989" s="44" t="s">
        <v>399</v>
      </c>
      <c r="Q989" s="44" t="s">
        <v>408</v>
      </c>
      <c r="R989" s="44" t="s">
        <v>1988</v>
      </c>
    </row>
    <row r="990" spans="1:18">
      <c r="A990" s="44" t="s">
        <v>287</v>
      </c>
      <c r="B990" s="44" t="s">
        <v>263</v>
      </c>
      <c r="C990" s="44" t="s">
        <v>402</v>
      </c>
      <c r="D990" s="45">
        <v>14340029</v>
      </c>
      <c r="E990" s="44" t="s">
        <v>14181</v>
      </c>
      <c r="F990" s="44" t="s">
        <v>14182</v>
      </c>
      <c r="G990" s="58" t="s">
        <v>14183</v>
      </c>
      <c r="H990" s="44" t="s">
        <v>244</v>
      </c>
      <c r="I990" s="44" t="s">
        <v>397</v>
      </c>
      <c r="J990" s="44" t="s">
        <v>14782</v>
      </c>
      <c r="K990" s="44" t="s">
        <v>14782</v>
      </c>
      <c r="M990" s="65" t="s">
        <v>15938</v>
      </c>
      <c r="N990" s="44" t="s">
        <v>536</v>
      </c>
      <c r="O990" s="44" t="s">
        <v>11183</v>
      </c>
      <c r="P990" s="44" t="s">
        <v>418</v>
      </c>
      <c r="Q990" s="44" t="s">
        <v>400</v>
      </c>
      <c r="R990" s="44" t="s">
        <v>14184</v>
      </c>
    </row>
    <row r="991" spans="1:18">
      <c r="A991" s="44" t="s">
        <v>287</v>
      </c>
      <c r="B991" s="44" t="s">
        <v>263</v>
      </c>
      <c r="C991" s="44" t="s">
        <v>431</v>
      </c>
      <c r="D991" s="45">
        <v>18226773</v>
      </c>
      <c r="E991" s="44" t="s">
        <v>14126</v>
      </c>
      <c r="F991" s="44" t="s">
        <v>14127</v>
      </c>
      <c r="G991" s="58" t="s">
        <v>14128</v>
      </c>
      <c r="H991" s="44" t="s">
        <v>244</v>
      </c>
      <c r="I991" s="44" t="s">
        <v>397</v>
      </c>
      <c r="J991" s="44" t="s">
        <v>287</v>
      </c>
      <c r="K991" s="44" t="s">
        <v>287</v>
      </c>
      <c r="M991" s="65" t="s">
        <v>15938</v>
      </c>
      <c r="N991" s="44" t="s">
        <v>749</v>
      </c>
      <c r="O991" s="44" t="s">
        <v>14129</v>
      </c>
      <c r="P991" s="44" t="s">
        <v>418</v>
      </c>
      <c r="Q991" s="44" t="s">
        <v>400</v>
      </c>
      <c r="R991" s="44" t="s">
        <v>14130</v>
      </c>
    </row>
    <row r="992" spans="1:18">
      <c r="A992" s="44" t="s">
        <v>289</v>
      </c>
      <c r="B992" s="44" t="s">
        <v>263</v>
      </c>
      <c r="C992" s="44" t="s">
        <v>402</v>
      </c>
      <c r="D992" s="45">
        <v>9330256</v>
      </c>
      <c r="E992" s="44" t="s">
        <v>3071</v>
      </c>
      <c r="F992" s="44" t="s">
        <v>3072</v>
      </c>
      <c r="G992" s="58" t="s">
        <v>3073</v>
      </c>
      <c r="H992" s="44" t="s">
        <v>779</v>
      </c>
      <c r="I992" s="44" t="s">
        <v>397</v>
      </c>
      <c r="J992" s="44" t="s">
        <v>979</v>
      </c>
      <c r="K992" s="44" t="s">
        <v>979</v>
      </c>
      <c r="L992" s="44" t="s">
        <v>2275</v>
      </c>
      <c r="M992" s="65" t="s">
        <v>3065</v>
      </c>
      <c r="N992" s="44" t="s">
        <v>1117</v>
      </c>
      <c r="P992" s="44" t="s">
        <v>399</v>
      </c>
      <c r="Q992" s="44" t="s">
        <v>400</v>
      </c>
      <c r="R992" s="44" t="s">
        <v>3074</v>
      </c>
    </row>
    <row r="993" spans="1:18">
      <c r="A993" s="44" t="s">
        <v>289</v>
      </c>
      <c r="B993" s="44" t="s">
        <v>263</v>
      </c>
      <c r="C993" s="44" t="s">
        <v>402</v>
      </c>
      <c r="D993" s="45">
        <v>11964546</v>
      </c>
      <c r="E993" s="44" t="s">
        <v>3062</v>
      </c>
      <c r="F993" s="44" t="s">
        <v>3063</v>
      </c>
      <c r="G993" s="58" t="s">
        <v>3064</v>
      </c>
      <c r="H993" s="44" t="s">
        <v>245</v>
      </c>
      <c r="I993" s="44" t="s">
        <v>397</v>
      </c>
      <c r="J993" s="44" t="s">
        <v>979</v>
      </c>
      <c r="K993" s="44" t="s">
        <v>979</v>
      </c>
      <c r="M993" s="65" t="s">
        <v>3065</v>
      </c>
      <c r="N993" s="44" t="s">
        <v>1117</v>
      </c>
      <c r="P993" s="44" t="s">
        <v>399</v>
      </c>
      <c r="Q993" s="44" t="s">
        <v>408</v>
      </c>
      <c r="R993" s="44" t="s">
        <v>3066</v>
      </c>
    </row>
    <row r="994" spans="1:18">
      <c r="A994" s="44" t="s">
        <v>289</v>
      </c>
      <c r="B994" s="44" t="s">
        <v>263</v>
      </c>
      <c r="C994" s="44" t="s">
        <v>402</v>
      </c>
      <c r="D994" s="45">
        <v>19160740</v>
      </c>
      <c r="E994" s="44" t="s">
        <v>3113</v>
      </c>
      <c r="F994" s="44" t="s">
        <v>3114</v>
      </c>
      <c r="G994" s="58" t="s">
        <v>3115</v>
      </c>
      <c r="H994" s="44" t="s">
        <v>244</v>
      </c>
      <c r="I994" s="44" t="s">
        <v>397</v>
      </c>
      <c r="J994" s="44" t="s">
        <v>979</v>
      </c>
      <c r="K994" s="44" t="s">
        <v>979</v>
      </c>
      <c r="M994" s="65" t="s">
        <v>3065</v>
      </c>
      <c r="N994" s="44" t="s">
        <v>1117</v>
      </c>
      <c r="P994" s="44" t="s">
        <v>399</v>
      </c>
      <c r="Q994" s="44" t="s">
        <v>400</v>
      </c>
      <c r="R994" s="44" t="s">
        <v>3116</v>
      </c>
    </row>
    <row r="995" spans="1:18">
      <c r="A995" s="44" t="s">
        <v>289</v>
      </c>
      <c r="B995" s="44" t="s">
        <v>529</v>
      </c>
      <c r="C995" s="44" t="s">
        <v>402</v>
      </c>
      <c r="D995" s="45">
        <v>16752782</v>
      </c>
      <c r="E995" s="44" t="s">
        <v>2072</v>
      </c>
      <c r="F995" s="44" t="s">
        <v>2073</v>
      </c>
      <c r="G995" s="58" t="s">
        <v>2074</v>
      </c>
      <c r="H995" s="44" t="s">
        <v>2075</v>
      </c>
      <c r="I995" s="44" t="s">
        <v>397</v>
      </c>
      <c r="J995" s="44" t="s">
        <v>851</v>
      </c>
      <c r="K995" s="44" t="s">
        <v>851</v>
      </c>
      <c r="M995" s="65" t="s">
        <v>15791</v>
      </c>
      <c r="N995" s="44" t="s">
        <v>1193</v>
      </c>
      <c r="P995" s="44" t="s">
        <v>418</v>
      </c>
      <c r="Q995" s="44" t="s">
        <v>400</v>
      </c>
      <c r="R995" s="44" t="s">
        <v>2077</v>
      </c>
    </row>
    <row r="996" spans="1:18">
      <c r="A996" s="44" t="s">
        <v>287</v>
      </c>
      <c r="B996" s="44" t="s">
        <v>529</v>
      </c>
      <c r="C996" s="44" t="s">
        <v>402</v>
      </c>
      <c r="D996" s="45">
        <v>4264154</v>
      </c>
      <c r="E996" s="44" t="s">
        <v>12159</v>
      </c>
      <c r="F996" s="44" t="s">
        <v>12160</v>
      </c>
      <c r="G996" s="58" t="s">
        <v>12161</v>
      </c>
      <c r="H996" s="44" t="s">
        <v>78</v>
      </c>
      <c r="I996" s="44" t="s">
        <v>397</v>
      </c>
      <c r="J996" s="44" t="s">
        <v>1158</v>
      </c>
      <c r="K996" s="44" t="s">
        <v>1158</v>
      </c>
      <c r="L996" s="44" t="s">
        <v>12162</v>
      </c>
      <c r="M996" s="65" t="s">
        <v>6927</v>
      </c>
      <c r="N996" s="44" t="s">
        <v>536</v>
      </c>
      <c r="O996" s="44" t="s">
        <v>945</v>
      </c>
      <c r="P996" s="44" t="s">
        <v>399</v>
      </c>
      <c r="Q996" s="44" t="s">
        <v>408</v>
      </c>
      <c r="R996" s="44" t="s">
        <v>12163</v>
      </c>
    </row>
    <row r="997" spans="1:18">
      <c r="A997" s="44" t="s">
        <v>287</v>
      </c>
      <c r="B997" s="44" t="s">
        <v>263</v>
      </c>
      <c r="C997" s="44" t="s">
        <v>402</v>
      </c>
      <c r="D997" s="45">
        <v>11190354</v>
      </c>
      <c r="E997" s="44" t="s">
        <v>2923</v>
      </c>
      <c r="F997" s="44" t="s">
        <v>1635</v>
      </c>
      <c r="G997" s="58" t="s">
        <v>14478</v>
      </c>
      <c r="H997" s="44" t="s">
        <v>1013</v>
      </c>
      <c r="I997" s="44" t="s">
        <v>397</v>
      </c>
      <c r="J997" s="44" t="s">
        <v>11216</v>
      </c>
      <c r="K997" s="44" t="s">
        <v>11216</v>
      </c>
      <c r="L997" s="44" t="s">
        <v>14479</v>
      </c>
      <c r="M997" s="65" t="s">
        <v>6927</v>
      </c>
      <c r="N997" s="44" t="s">
        <v>536</v>
      </c>
      <c r="O997" s="44" t="s">
        <v>945</v>
      </c>
      <c r="P997" s="44" t="s">
        <v>399</v>
      </c>
      <c r="Q997" s="44" t="s">
        <v>408</v>
      </c>
      <c r="R997" s="44" t="s">
        <v>14480</v>
      </c>
    </row>
    <row r="998" spans="1:18">
      <c r="A998" s="44" t="s">
        <v>287</v>
      </c>
      <c r="B998" s="44" t="s">
        <v>529</v>
      </c>
      <c r="C998" s="44" t="s">
        <v>402</v>
      </c>
      <c r="D998" s="45">
        <v>8148462</v>
      </c>
      <c r="E998" s="44" t="s">
        <v>11212</v>
      </c>
      <c r="F998" s="44" t="s">
        <v>11213</v>
      </c>
      <c r="G998" s="58" t="s">
        <v>11214</v>
      </c>
      <c r="H998" s="44" t="s">
        <v>2255</v>
      </c>
      <c r="I998" s="44" t="s">
        <v>397</v>
      </c>
      <c r="J998" s="44" t="s">
        <v>11215</v>
      </c>
      <c r="K998" s="44" t="s">
        <v>11215</v>
      </c>
      <c r="L998" s="44" t="s">
        <v>11216</v>
      </c>
      <c r="M998" s="65" t="s">
        <v>6927</v>
      </c>
      <c r="N998" s="44" t="s">
        <v>536</v>
      </c>
      <c r="O998" s="44" t="s">
        <v>536</v>
      </c>
      <c r="P998" s="44" t="s">
        <v>399</v>
      </c>
      <c r="Q998" s="44" t="s">
        <v>408</v>
      </c>
      <c r="R998" s="44" t="s">
        <v>11217</v>
      </c>
    </row>
    <row r="999" spans="1:18">
      <c r="A999" s="44" t="s">
        <v>287</v>
      </c>
      <c r="B999" s="44" t="s">
        <v>529</v>
      </c>
      <c r="C999" s="44" t="s">
        <v>402</v>
      </c>
      <c r="D999" s="45">
        <v>9872513</v>
      </c>
      <c r="E999" s="44" t="s">
        <v>12228</v>
      </c>
      <c r="F999" s="44" t="s">
        <v>12229</v>
      </c>
      <c r="G999" s="58" t="s">
        <v>12230</v>
      </c>
      <c r="H999" s="44" t="s">
        <v>4614</v>
      </c>
      <c r="I999" s="44" t="s">
        <v>397</v>
      </c>
      <c r="J999" s="44" t="s">
        <v>14878</v>
      </c>
      <c r="K999" s="44" t="s">
        <v>14878</v>
      </c>
      <c r="L999" s="44" t="s">
        <v>12146</v>
      </c>
      <c r="M999" s="65" t="s">
        <v>6927</v>
      </c>
      <c r="N999" s="44" t="s">
        <v>551</v>
      </c>
      <c r="P999" s="44" t="s">
        <v>399</v>
      </c>
      <c r="Q999" s="44" t="s">
        <v>400</v>
      </c>
      <c r="R999" s="44" t="s">
        <v>12231</v>
      </c>
    </row>
    <row r="1000" spans="1:18">
      <c r="A1000" s="44" t="s">
        <v>287</v>
      </c>
      <c r="B1000" s="44" t="s">
        <v>529</v>
      </c>
      <c r="C1000" s="44" t="s">
        <v>392</v>
      </c>
      <c r="D1000" s="45">
        <v>12553520</v>
      </c>
      <c r="E1000" s="44" t="s">
        <v>12021</v>
      </c>
      <c r="F1000" s="44" t="s">
        <v>12022</v>
      </c>
      <c r="G1000" s="58" t="s">
        <v>12023</v>
      </c>
      <c r="H1000" s="44" t="s">
        <v>4384</v>
      </c>
      <c r="I1000" s="44" t="s">
        <v>397</v>
      </c>
      <c r="J1000" s="44" t="s">
        <v>14782</v>
      </c>
      <c r="K1000" s="44" t="s">
        <v>14782</v>
      </c>
      <c r="M1000" s="65" t="s">
        <v>6927</v>
      </c>
      <c r="N1000" s="44" t="s">
        <v>551</v>
      </c>
      <c r="O1000" s="44" t="s">
        <v>11216</v>
      </c>
      <c r="P1000" s="44" t="s">
        <v>399</v>
      </c>
      <c r="Q1000" s="44" t="s">
        <v>408</v>
      </c>
      <c r="R1000" s="44" t="s">
        <v>12024</v>
      </c>
    </row>
    <row r="1001" spans="1:18">
      <c r="A1001" s="44" t="s">
        <v>287</v>
      </c>
      <c r="B1001" s="44" t="s">
        <v>529</v>
      </c>
      <c r="C1001" s="44" t="s">
        <v>402</v>
      </c>
      <c r="D1001" s="45">
        <v>14379002</v>
      </c>
      <c r="E1001" s="44" t="s">
        <v>12143</v>
      </c>
      <c r="F1001" s="44" t="s">
        <v>12144</v>
      </c>
      <c r="G1001" s="58" t="s">
        <v>12145</v>
      </c>
      <c r="H1001" s="44" t="s">
        <v>568</v>
      </c>
      <c r="I1001" s="44" t="s">
        <v>397</v>
      </c>
      <c r="J1001" s="44" t="s">
        <v>14878</v>
      </c>
      <c r="K1001" s="44" t="s">
        <v>14878</v>
      </c>
      <c r="L1001" s="44" t="s">
        <v>12146</v>
      </c>
      <c r="M1001" s="65" t="s">
        <v>6927</v>
      </c>
      <c r="N1001" s="44" t="s">
        <v>551</v>
      </c>
      <c r="P1001" s="44" t="s">
        <v>399</v>
      </c>
      <c r="Q1001" s="44" t="s">
        <v>408</v>
      </c>
      <c r="R1001" s="44" t="s">
        <v>12147</v>
      </c>
    </row>
    <row r="1002" spans="1:18">
      <c r="A1002" s="44" t="s">
        <v>287</v>
      </c>
      <c r="B1002" s="44" t="s">
        <v>391</v>
      </c>
      <c r="C1002" s="44" t="s">
        <v>431</v>
      </c>
      <c r="D1002" s="45">
        <v>18771465</v>
      </c>
      <c r="E1002" s="44" t="s">
        <v>6924</v>
      </c>
      <c r="F1002" s="44" t="s">
        <v>6925</v>
      </c>
      <c r="G1002" s="58" t="s">
        <v>6926</v>
      </c>
      <c r="H1002" s="44" t="s">
        <v>248</v>
      </c>
      <c r="I1002" s="44" t="s">
        <v>397</v>
      </c>
      <c r="J1002" s="44" t="s">
        <v>435</v>
      </c>
      <c r="K1002" s="44" t="s">
        <v>435</v>
      </c>
      <c r="M1002" s="65" t="s">
        <v>6927</v>
      </c>
      <c r="N1002" s="44" t="s">
        <v>536</v>
      </c>
      <c r="O1002" s="44" t="s">
        <v>274</v>
      </c>
      <c r="P1002" s="44" t="s">
        <v>399</v>
      </c>
      <c r="Q1002" s="44" t="s">
        <v>408</v>
      </c>
      <c r="R1002" s="44" t="s">
        <v>6928</v>
      </c>
    </row>
    <row r="1003" spans="1:18">
      <c r="A1003" s="44" t="s">
        <v>289</v>
      </c>
      <c r="B1003" s="44" t="s">
        <v>529</v>
      </c>
      <c r="C1003" s="44" t="s">
        <v>402</v>
      </c>
      <c r="D1003" s="45">
        <v>7561619</v>
      </c>
      <c r="E1003" s="44" t="s">
        <v>2333</v>
      </c>
      <c r="F1003" s="44" t="s">
        <v>2334</v>
      </c>
      <c r="G1003" s="58" t="s">
        <v>2335</v>
      </c>
      <c r="H1003" s="44" t="s">
        <v>2195</v>
      </c>
      <c r="I1003" s="44" t="s">
        <v>397</v>
      </c>
      <c r="J1003" s="44" t="s">
        <v>2614</v>
      </c>
      <c r="K1003" s="44" t="s">
        <v>2614</v>
      </c>
      <c r="L1003" s="44" t="s">
        <v>2336</v>
      </c>
      <c r="M1003" s="65" t="s">
        <v>15461</v>
      </c>
      <c r="N1003" s="44" t="s">
        <v>1193</v>
      </c>
      <c r="P1003" s="44" t="s">
        <v>418</v>
      </c>
      <c r="Q1003" s="44" t="s">
        <v>400</v>
      </c>
      <c r="R1003" s="44" t="s">
        <v>2337</v>
      </c>
    </row>
    <row r="1004" spans="1:18">
      <c r="A1004" s="44" t="s">
        <v>289</v>
      </c>
      <c r="B1004" s="44" t="s">
        <v>529</v>
      </c>
      <c r="C1004" s="44" t="s">
        <v>402</v>
      </c>
      <c r="D1004" s="45">
        <v>8671430</v>
      </c>
      <c r="E1004" s="44" t="s">
        <v>2630</v>
      </c>
      <c r="F1004" s="44" t="s">
        <v>2631</v>
      </c>
      <c r="G1004" s="58" t="s">
        <v>2632</v>
      </c>
      <c r="H1004" s="44" t="s">
        <v>154</v>
      </c>
      <c r="I1004" s="44" t="s">
        <v>397</v>
      </c>
      <c r="J1004" s="44" t="s">
        <v>9466</v>
      </c>
      <c r="K1004" s="44" t="s">
        <v>9466</v>
      </c>
      <c r="L1004" s="44" t="s">
        <v>2633</v>
      </c>
      <c r="M1004" s="65" t="s">
        <v>15461</v>
      </c>
      <c r="N1004" s="44" t="s">
        <v>2634</v>
      </c>
      <c r="O1004" s="44" t="s">
        <v>2635</v>
      </c>
      <c r="P1004" s="44" t="s">
        <v>399</v>
      </c>
      <c r="Q1004" s="44" t="s">
        <v>408</v>
      </c>
      <c r="R1004" s="44" t="s">
        <v>2636</v>
      </c>
    </row>
    <row r="1005" spans="1:18">
      <c r="A1005" s="44" t="s">
        <v>289</v>
      </c>
      <c r="B1005" s="44" t="s">
        <v>529</v>
      </c>
      <c r="C1005" s="44" t="s">
        <v>402</v>
      </c>
      <c r="D1005" s="45">
        <v>13971736</v>
      </c>
      <c r="E1005" s="44" t="s">
        <v>2773</v>
      </c>
      <c r="F1005" s="44" t="s">
        <v>2774</v>
      </c>
      <c r="G1005" s="58" t="s">
        <v>2775</v>
      </c>
      <c r="H1005" s="44" t="s">
        <v>2164</v>
      </c>
      <c r="I1005" s="44" t="s">
        <v>397</v>
      </c>
      <c r="J1005" s="44" t="s">
        <v>2614</v>
      </c>
      <c r="K1005" s="44" t="s">
        <v>2614</v>
      </c>
      <c r="L1005" s="44" t="s">
        <v>2525</v>
      </c>
      <c r="M1005" s="65" t="s">
        <v>15461</v>
      </c>
      <c r="N1005" s="44" t="s">
        <v>1153</v>
      </c>
      <c r="O1005" s="44" t="s">
        <v>1153</v>
      </c>
      <c r="P1005" s="44" t="s">
        <v>399</v>
      </c>
      <c r="Q1005" s="44" t="s">
        <v>408</v>
      </c>
      <c r="R1005" s="44" t="s">
        <v>2777</v>
      </c>
    </row>
    <row r="1006" spans="1:18">
      <c r="A1006" s="44" t="s">
        <v>286</v>
      </c>
      <c r="B1006" s="44" t="s">
        <v>391</v>
      </c>
      <c r="C1006" s="44" t="s">
        <v>431</v>
      </c>
      <c r="D1006" s="45">
        <v>17510917</v>
      </c>
      <c r="E1006" s="44" t="s">
        <v>3527</v>
      </c>
      <c r="F1006" s="44" t="s">
        <v>3528</v>
      </c>
      <c r="G1006" s="58" t="s">
        <v>3529</v>
      </c>
      <c r="H1006" s="44" t="s">
        <v>248</v>
      </c>
      <c r="I1006" s="44" t="s">
        <v>397</v>
      </c>
      <c r="J1006" s="44" t="s">
        <v>493</v>
      </c>
      <c r="K1006" s="44" t="s">
        <v>493</v>
      </c>
      <c r="L1006" s="44" t="s">
        <v>3530</v>
      </c>
      <c r="M1006" s="65" t="s">
        <v>15813</v>
      </c>
      <c r="N1006" s="44" t="s">
        <v>3459</v>
      </c>
      <c r="O1006" s="44" t="s">
        <v>3531</v>
      </c>
      <c r="P1006" s="44" t="s">
        <v>418</v>
      </c>
      <c r="Q1006" s="44" t="s">
        <v>408</v>
      </c>
      <c r="R1006" s="44" t="s">
        <v>3532</v>
      </c>
    </row>
    <row r="1007" spans="1:18">
      <c r="A1007" s="44" t="s">
        <v>286</v>
      </c>
      <c r="B1007" s="44" t="s">
        <v>391</v>
      </c>
      <c r="C1007" s="44" t="s">
        <v>431</v>
      </c>
      <c r="D1007" s="45">
        <v>14530069</v>
      </c>
      <c r="E1007" s="44" t="s">
        <v>3775</v>
      </c>
      <c r="F1007" s="44" t="s">
        <v>3776</v>
      </c>
      <c r="G1007" s="58" t="s">
        <v>3777</v>
      </c>
      <c r="H1007" s="44" t="s">
        <v>413</v>
      </c>
      <c r="I1007" s="44" t="s">
        <v>397</v>
      </c>
      <c r="J1007" s="44" t="s">
        <v>3778</v>
      </c>
      <c r="K1007" s="44" t="s">
        <v>3778</v>
      </c>
      <c r="M1007" s="65" t="s">
        <v>15813</v>
      </c>
      <c r="N1007" s="44" t="s">
        <v>285</v>
      </c>
      <c r="O1007" s="44" t="s">
        <v>3779</v>
      </c>
      <c r="P1007" s="44" t="s">
        <v>418</v>
      </c>
      <c r="Q1007" s="44" t="s">
        <v>408</v>
      </c>
      <c r="R1007" s="44" t="s">
        <v>3780</v>
      </c>
    </row>
    <row r="1008" spans="1:18">
      <c r="A1008" s="44" t="s">
        <v>390</v>
      </c>
      <c r="B1008" s="44" t="s">
        <v>391</v>
      </c>
      <c r="C1008" s="44" t="s">
        <v>392</v>
      </c>
      <c r="D1008" s="45">
        <v>3076841</v>
      </c>
      <c r="E1008" s="44" t="s">
        <v>393</v>
      </c>
      <c r="F1008" s="44" t="s">
        <v>394</v>
      </c>
      <c r="G1008" s="58" t="s">
        <v>395</v>
      </c>
      <c r="H1008" s="44" t="s">
        <v>396</v>
      </c>
      <c r="I1008" s="44" t="s">
        <v>397</v>
      </c>
      <c r="J1008" s="44" t="s">
        <v>14782</v>
      </c>
      <c r="K1008" s="44" t="s">
        <v>14782</v>
      </c>
      <c r="M1008" s="65" t="s">
        <v>437</v>
      </c>
      <c r="N1008" s="44" t="s">
        <v>398</v>
      </c>
      <c r="P1008" s="44" t="s">
        <v>399</v>
      </c>
      <c r="Q1008" s="44" t="s">
        <v>400</v>
      </c>
      <c r="R1008" s="44" t="s">
        <v>401</v>
      </c>
    </row>
    <row r="1009" spans="1:18">
      <c r="A1009" s="44" t="s">
        <v>390</v>
      </c>
      <c r="B1009" s="44" t="s">
        <v>391</v>
      </c>
      <c r="C1009" s="44" t="s">
        <v>431</v>
      </c>
      <c r="D1009" s="45">
        <v>8067131</v>
      </c>
      <c r="E1009" s="44" t="s">
        <v>432</v>
      </c>
      <c r="F1009" s="44" t="s">
        <v>433</v>
      </c>
      <c r="G1009" s="58" t="s">
        <v>434</v>
      </c>
      <c r="H1009" s="44" t="s">
        <v>429</v>
      </c>
      <c r="I1009" s="44" t="s">
        <v>397</v>
      </c>
      <c r="J1009" s="44" t="s">
        <v>435</v>
      </c>
      <c r="K1009" s="44" t="s">
        <v>435</v>
      </c>
      <c r="L1009" s="44" t="s">
        <v>436</v>
      </c>
      <c r="M1009" s="65" t="s">
        <v>437</v>
      </c>
      <c r="N1009" s="44" t="s">
        <v>407</v>
      </c>
      <c r="O1009" s="44" t="s">
        <v>438</v>
      </c>
      <c r="P1009" s="44" t="s">
        <v>399</v>
      </c>
      <c r="Q1009" s="44" t="s">
        <v>400</v>
      </c>
      <c r="R1009" s="44" t="s">
        <v>439</v>
      </c>
    </row>
    <row r="1010" spans="1:18">
      <c r="A1010" s="44" t="s">
        <v>286</v>
      </c>
      <c r="B1010" s="44" t="s">
        <v>529</v>
      </c>
      <c r="C1010" s="44" t="s">
        <v>402</v>
      </c>
      <c r="D1010" s="45">
        <v>9261715</v>
      </c>
      <c r="E1010" s="44" t="s">
        <v>4444</v>
      </c>
      <c r="F1010" s="44" t="s">
        <v>4445</v>
      </c>
      <c r="G1010" s="58" t="s">
        <v>4446</v>
      </c>
      <c r="H1010" s="44" t="s">
        <v>691</v>
      </c>
      <c r="I1010" s="44" t="s">
        <v>397</v>
      </c>
      <c r="J1010" s="44" t="s">
        <v>14852</v>
      </c>
      <c r="K1010" s="44" t="s">
        <v>14852</v>
      </c>
      <c r="L1010" s="44" t="s">
        <v>901</v>
      </c>
      <c r="M1010" s="65" t="s">
        <v>437</v>
      </c>
      <c r="N1010" s="44" t="s">
        <v>398</v>
      </c>
      <c r="P1010" s="44" t="s">
        <v>399</v>
      </c>
      <c r="Q1010" s="44" t="s">
        <v>400</v>
      </c>
      <c r="R1010" s="44" t="s">
        <v>4447</v>
      </c>
    </row>
    <row r="1011" spans="1:18">
      <c r="A1011" s="44" t="s">
        <v>390</v>
      </c>
      <c r="B1011" s="44" t="s">
        <v>529</v>
      </c>
      <c r="C1011" s="44" t="s">
        <v>816</v>
      </c>
      <c r="D1011" s="45">
        <v>9400369</v>
      </c>
      <c r="E1011" s="44" t="s">
        <v>817</v>
      </c>
      <c r="F1011" s="44" t="s">
        <v>818</v>
      </c>
      <c r="G1011" s="58" t="s">
        <v>819</v>
      </c>
      <c r="H1011" s="44" t="s">
        <v>820</v>
      </c>
      <c r="I1011" s="44" t="s">
        <v>397</v>
      </c>
      <c r="J1011" s="44" t="s">
        <v>821</v>
      </c>
      <c r="K1011" s="44" t="s">
        <v>821</v>
      </c>
      <c r="L1011" s="44" t="s">
        <v>821</v>
      </c>
      <c r="M1011" s="65" t="s">
        <v>437</v>
      </c>
      <c r="N1011" s="44" t="s">
        <v>407</v>
      </c>
      <c r="O1011" s="44" t="s">
        <v>407</v>
      </c>
      <c r="P1011" s="44" t="s">
        <v>399</v>
      </c>
      <c r="Q1011" s="44" t="s">
        <v>400</v>
      </c>
      <c r="R1011" s="44" t="s">
        <v>822</v>
      </c>
    </row>
    <row r="1012" spans="1:18">
      <c r="A1012" s="44" t="s">
        <v>286</v>
      </c>
      <c r="B1012" s="44" t="s">
        <v>391</v>
      </c>
      <c r="C1012" s="44" t="s">
        <v>431</v>
      </c>
      <c r="D1012" s="45">
        <v>9400496</v>
      </c>
      <c r="E1012" s="44" t="s">
        <v>3570</v>
      </c>
      <c r="F1012" s="44" t="s">
        <v>3571</v>
      </c>
      <c r="G1012" s="58" t="s">
        <v>3572</v>
      </c>
      <c r="H1012" s="44" t="s">
        <v>150</v>
      </c>
      <c r="I1012" s="44" t="s">
        <v>1174</v>
      </c>
      <c r="J1012" s="44" t="s">
        <v>1032</v>
      </c>
      <c r="K1012" s="44" t="s">
        <v>1032</v>
      </c>
      <c r="L1012" s="44" t="s">
        <v>3573</v>
      </c>
      <c r="M1012" s="65" t="s">
        <v>437</v>
      </c>
      <c r="N1012" s="44" t="s">
        <v>3574</v>
      </c>
      <c r="O1012" s="44" t="s">
        <v>3575</v>
      </c>
      <c r="P1012" s="44" t="s">
        <v>418</v>
      </c>
      <c r="Q1012" s="44" t="s">
        <v>400</v>
      </c>
      <c r="R1012" s="44" t="s">
        <v>3576</v>
      </c>
    </row>
    <row r="1013" spans="1:18">
      <c r="A1013" s="44" t="s">
        <v>286</v>
      </c>
      <c r="B1013" s="44" t="s">
        <v>529</v>
      </c>
      <c r="C1013" s="44" t="s">
        <v>402</v>
      </c>
      <c r="D1013" s="45">
        <v>10728520</v>
      </c>
      <c r="E1013" s="44" t="s">
        <v>4758</v>
      </c>
      <c r="F1013" s="44" t="s">
        <v>4759</v>
      </c>
      <c r="G1013" s="58" t="s">
        <v>3009</v>
      </c>
      <c r="H1013" s="44" t="s">
        <v>2195</v>
      </c>
      <c r="I1013" s="44" t="s">
        <v>397</v>
      </c>
      <c r="J1013" s="44" t="s">
        <v>4760</v>
      </c>
      <c r="K1013" s="44" t="s">
        <v>4760</v>
      </c>
      <c r="L1013" s="44" t="s">
        <v>4761</v>
      </c>
      <c r="M1013" s="65" t="s">
        <v>437</v>
      </c>
      <c r="N1013" s="44" t="s">
        <v>407</v>
      </c>
      <c r="P1013" s="44" t="s">
        <v>399</v>
      </c>
      <c r="Q1013" s="44" t="s">
        <v>400</v>
      </c>
      <c r="R1013" s="44" t="s">
        <v>4762</v>
      </c>
    </row>
    <row r="1014" spans="1:18">
      <c r="A1014" s="44" t="s">
        <v>286</v>
      </c>
      <c r="B1014" s="44" t="s">
        <v>529</v>
      </c>
      <c r="C1014" s="44" t="s">
        <v>431</v>
      </c>
      <c r="D1014" s="45">
        <v>15906477</v>
      </c>
      <c r="E1014" s="44" t="s">
        <v>4673</v>
      </c>
      <c r="F1014" s="44" t="s">
        <v>4674</v>
      </c>
      <c r="G1014" s="58" t="s">
        <v>4675</v>
      </c>
      <c r="H1014" s="44" t="s">
        <v>771</v>
      </c>
      <c r="I1014" s="44" t="s">
        <v>397</v>
      </c>
      <c r="J1014" s="44" t="s">
        <v>15031</v>
      </c>
      <c r="K1014" s="44" t="s">
        <v>15031</v>
      </c>
      <c r="L1014" s="44" t="s">
        <v>4676</v>
      </c>
      <c r="M1014" s="65" t="s">
        <v>437</v>
      </c>
      <c r="N1014" s="44" t="s">
        <v>398</v>
      </c>
      <c r="O1014" s="44" t="s">
        <v>4677</v>
      </c>
      <c r="P1014" s="44" t="s">
        <v>399</v>
      </c>
      <c r="Q1014" s="44" t="s">
        <v>408</v>
      </c>
      <c r="R1014" s="44" t="s">
        <v>4678</v>
      </c>
    </row>
    <row r="1015" spans="1:18">
      <c r="A1015" s="44" t="s">
        <v>287</v>
      </c>
      <c r="B1015" s="44" t="s">
        <v>391</v>
      </c>
      <c r="C1015" s="44" t="s">
        <v>402</v>
      </c>
      <c r="D1015" s="45">
        <v>14711364</v>
      </c>
      <c r="E1015" s="44" t="s">
        <v>9158</v>
      </c>
      <c r="F1015" s="44" t="s">
        <v>9159</v>
      </c>
      <c r="G1015" s="58" t="s">
        <v>9160</v>
      </c>
      <c r="H1015" s="44" t="s">
        <v>78</v>
      </c>
      <c r="I1015" s="44" t="s">
        <v>397</v>
      </c>
      <c r="J1015" s="44" t="s">
        <v>6606</v>
      </c>
      <c r="K1015" s="44" t="s">
        <v>6606</v>
      </c>
      <c r="M1015" s="65" t="s">
        <v>15939</v>
      </c>
      <c r="N1015" s="44" t="s">
        <v>551</v>
      </c>
      <c r="P1015" s="44" t="s">
        <v>418</v>
      </c>
      <c r="Q1015" s="44" t="s">
        <v>400</v>
      </c>
      <c r="R1015" s="44" t="s">
        <v>9161</v>
      </c>
    </row>
    <row r="1016" spans="1:18">
      <c r="A1016" s="44" t="s">
        <v>288</v>
      </c>
      <c r="B1016" s="44" t="s">
        <v>529</v>
      </c>
      <c r="C1016" s="44" t="s">
        <v>431</v>
      </c>
      <c r="D1016" s="45">
        <v>11244642</v>
      </c>
      <c r="E1016" s="44" t="s">
        <v>6051</v>
      </c>
      <c r="F1016" s="44" t="s">
        <v>6052</v>
      </c>
      <c r="G1016" s="58" t="s">
        <v>6053</v>
      </c>
      <c r="H1016" s="44" t="s">
        <v>716</v>
      </c>
      <c r="I1016" s="44" t="s">
        <v>397</v>
      </c>
      <c r="J1016" s="44" t="s">
        <v>6054</v>
      </c>
      <c r="K1016" s="44" t="s">
        <v>6054</v>
      </c>
      <c r="L1016" s="44" t="s">
        <v>6054</v>
      </c>
      <c r="M1016" s="65" t="s">
        <v>6055</v>
      </c>
      <c r="N1016" s="44" t="s">
        <v>5390</v>
      </c>
      <c r="O1016" s="44" t="s">
        <v>6054</v>
      </c>
      <c r="P1016" s="44" t="s">
        <v>399</v>
      </c>
      <c r="Q1016" s="44" t="s">
        <v>408</v>
      </c>
      <c r="R1016" s="44" t="s">
        <v>6056</v>
      </c>
    </row>
    <row r="1017" spans="1:18">
      <c r="A1017" s="44" t="s">
        <v>286</v>
      </c>
      <c r="B1017" s="44" t="s">
        <v>529</v>
      </c>
      <c r="C1017" s="44" t="s">
        <v>402</v>
      </c>
      <c r="D1017" s="45">
        <v>13353570</v>
      </c>
      <c r="E1017" s="44" t="s">
        <v>4696</v>
      </c>
      <c r="F1017" s="44" t="s">
        <v>4697</v>
      </c>
      <c r="G1017" s="58" t="s">
        <v>4698</v>
      </c>
      <c r="H1017" s="44" t="s">
        <v>779</v>
      </c>
      <c r="I1017" s="44" t="s">
        <v>397</v>
      </c>
      <c r="J1017" s="44" t="s">
        <v>979</v>
      </c>
      <c r="K1017" s="44" t="s">
        <v>979</v>
      </c>
      <c r="M1017" s="65" t="s">
        <v>4699</v>
      </c>
      <c r="N1017" s="44" t="s">
        <v>407</v>
      </c>
      <c r="P1017" s="44" t="s">
        <v>418</v>
      </c>
      <c r="Q1017" s="44" t="s">
        <v>400</v>
      </c>
      <c r="R1017" s="44" t="s">
        <v>4700</v>
      </c>
    </row>
    <row r="1018" spans="1:18">
      <c r="A1018" s="44" t="s">
        <v>287</v>
      </c>
      <c r="B1018" s="44" t="s">
        <v>391</v>
      </c>
      <c r="C1018" s="44" t="s">
        <v>431</v>
      </c>
      <c r="D1018" s="45">
        <v>9378045</v>
      </c>
      <c r="E1018" s="44" t="s">
        <v>8317</v>
      </c>
      <c r="F1018" s="44" t="s">
        <v>8318</v>
      </c>
      <c r="G1018" s="58" t="s">
        <v>1600</v>
      </c>
      <c r="H1018" s="44" t="s">
        <v>248</v>
      </c>
      <c r="I1018" s="44" t="s">
        <v>397</v>
      </c>
      <c r="J1018" s="44" t="s">
        <v>2943</v>
      </c>
      <c r="K1018" s="44" t="s">
        <v>2943</v>
      </c>
      <c r="M1018" s="65" t="s">
        <v>8319</v>
      </c>
      <c r="N1018" s="44" t="s">
        <v>536</v>
      </c>
      <c r="O1018" s="44" t="s">
        <v>287</v>
      </c>
      <c r="P1018" s="44" t="s">
        <v>418</v>
      </c>
      <c r="Q1018" s="44" t="s">
        <v>408</v>
      </c>
      <c r="R1018" s="44" t="s">
        <v>8320</v>
      </c>
    </row>
    <row r="1019" spans="1:18">
      <c r="A1019" s="44" t="s">
        <v>286</v>
      </c>
      <c r="B1019" s="44" t="s">
        <v>391</v>
      </c>
      <c r="C1019" s="44" t="s">
        <v>402</v>
      </c>
      <c r="D1019" s="45">
        <v>5508120</v>
      </c>
      <c r="E1019" s="44" t="s">
        <v>3404</v>
      </c>
      <c r="F1019" s="44" t="s">
        <v>3405</v>
      </c>
      <c r="G1019" s="58" t="s">
        <v>3406</v>
      </c>
      <c r="H1019" s="44" t="s">
        <v>878</v>
      </c>
      <c r="I1019" s="44" t="s">
        <v>397</v>
      </c>
      <c r="J1019" s="44" t="s">
        <v>3407</v>
      </c>
      <c r="K1019" s="44" t="s">
        <v>3407</v>
      </c>
      <c r="L1019" s="44" t="s">
        <v>493</v>
      </c>
      <c r="M1019" s="65" t="s">
        <v>3408</v>
      </c>
      <c r="N1019" s="44" t="s">
        <v>407</v>
      </c>
      <c r="O1019" s="44" t="s">
        <v>274</v>
      </c>
      <c r="P1019" s="44" t="s">
        <v>418</v>
      </c>
      <c r="Q1019" s="44" t="s">
        <v>400</v>
      </c>
      <c r="R1019" s="44" t="s">
        <v>3409</v>
      </c>
    </row>
    <row r="1020" spans="1:18">
      <c r="A1020" s="44" t="s">
        <v>286</v>
      </c>
      <c r="B1020" s="44" t="s">
        <v>529</v>
      </c>
      <c r="C1020" s="44" t="s">
        <v>402</v>
      </c>
      <c r="D1020" s="45">
        <v>8062196</v>
      </c>
      <c r="E1020" s="44" t="s">
        <v>4073</v>
      </c>
      <c r="F1020" s="44" t="s">
        <v>4074</v>
      </c>
      <c r="G1020" s="58" t="s">
        <v>4075</v>
      </c>
      <c r="H1020" s="44" t="s">
        <v>15</v>
      </c>
      <c r="I1020" s="44" t="s">
        <v>397</v>
      </c>
      <c r="J1020" s="44" t="s">
        <v>14782</v>
      </c>
      <c r="K1020" s="44" t="s">
        <v>14782</v>
      </c>
      <c r="M1020" s="65" t="s">
        <v>3408</v>
      </c>
      <c r="N1020" s="44" t="s">
        <v>285</v>
      </c>
      <c r="P1020" s="44" t="s">
        <v>418</v>
      </c>
      <c r="Q1020" s="44" t="s">
        <v>408</v>
      </c>
      <c r="R1020" s="44" t="s">
        <v>4076</v>
      </c>
    </row>
    <row r="1021" spans="1:18">
      <c r="A1021" s="44" t="s">
        <v>390</v>
      </c>
      <c r="B1021" s="44" t="s">
        <v>529</v>
      </c>
      <c r="C1021" s="44" t="s">
        <v>402</v>
      </c>
      <c r="D1021" s="45">
        <v>18772801</v>
      </c>
      <c r="E1021" s="44" t="s">
        <v>546</v>
      </c>
      <c r="F1021" s="44" t="s">
        <v>547</v>
      </c>
      <c r="G1021" s="58" t="s">
        <v>548</v>
      </c>
      <c r="H1021" s="44" t="s">
        <v>549</v>
      </c>
      <c r="I1021" s="44" t="s">
        <v>397</v>
      </c>
      <c r="J1021" s="44" t="s">
        <v>533</v>
      </c>
      <c r="K1021" s="44" t="s">
        <v>533</v>
      </c>
      <c r="L1021" s="44" t="s">
        <v>550</v>
      </c>
      <c r="M1021" s="65" t="s">
        <v>535</v>
      </c>
      <c r="N1021" s="44" t="s">
        <v>551</v>
      </c>
      <c r="O1021" s="44" t="s">
        <v>551</v>
      </c>
      <c r="P1021" s="44" t="s">
        <v>418</v>
      </c>
      <c r="Q1021" s="44" t="s">
        <v>400</v>
      </c>
      <c r="R1021" s="44" t="s">
        <v>552</v>
      </c>
    </row>
    <row r="1022" spans="1:18">
      <c r="A1022" s="44" t="s">
        <v>390</v>
      </c>
      <c r="B1022" s="44" t="s">
        <v>529</v>
      </c>
      <c r="C1022" s="44" t="s">
        <v>431</v>
      </c>
      <c r="D1022" s="45">
        <v>19191493</v>
      </c>
      <c r="E1022" s="44" t="s">
        <v>530</v>
      </c>
      <c r="F1022" s="44" t="s">
        <v>531</v>
      </c>
      <c r="G1022" s="58" t="s">
        <v>532</v>
      </c>
      <c r="H1022" s="44" t="s">
        <v>197</v>
      </c>
      <c r="I1022" s="44" t="s">
        <v>397</v>
      </c>
      <c r="J1022" s="44" t="s">
        <v>533</v>
      </c>
      <c r="K1022" s="44" t="s">
        <v>533</v>
      </c>
      <c r="L1022" s="44" t="s">
        <v>534</v>
      </c>
      <c r="M1022" s="65" t="s">
        <v>535</v>
      </c>
      <c r="N1022" s="44" t="s">
        <v>536</v>
      </c>
      <c r="O1022" s="44" t="s">
        <v>287</v>
      </c>
      <c r="P1022" s="44" t="s">
        <v>418</v>
      </c>
      <c r="Q1022" s="44" t="s">
        <v>400</v>
      </c>
      <c r="R1022" s="44" t="s">
        <v>537</v>
      </c>
    </row>
    <row r="1023" spans="1:18">
      <c r="A1023" s="44" t="s">
        <v>287</v>
      </c>
      <c r="B1023" s="44" t="s">
        <v>529</v>
      </c>
      <c r="C1023" s="44" t="s">
        <v>431</v>
      </c>
      <c r="D1023" s="45">
        <v>19278058</v>
      </c>
      <c r="E1023" s="44" t="s">
        <v>9414</v>
      </c>
      <c r="F1023" s="44" t="s">
        <v>9415</v>
      </c>
      <c r="G1023" s="58" t="s">
        <v>9416</v>
      </c>
      <c r="H1023" s="44" t="s">
        <v>591</v>
      </c>
      <c r="I1023" s="44" t="s">
        <v>397</v>
      </c>
      <c r="J1023" s="44" t="s">
        <v>533</v>
      </c>
      <c r="K1023" s="44" t="s">
        <v>533</v>
      </c>
      <c r="L1023" s="44" t="s">
        <v>9072</v>
      </c>
      <c r="M1023" s="65" t="s">
        <v>535</v>
      </c>
      <c r="N1023" s="44" t="s">
        <v>749</v>
      </c>
      <c r="O1023" s="44" t="s">
        <v>7035</v>
      </c>
      <c r="P1023" s="44" t="s">
        <v>418</v>
      </c>
      <c r="Q1023" s="44" t="s">
        <v>408</v>
      </c>
      <c r="R1023" s="44" t="s">
        <v>9417</v>
      </c>
    </row>
    <row r="1024" spans="1:18">
      <c r="A1024" s="44" t="s">
        <v>287</v>
      </c>
      <c r="B1024" s="44" t="s">
        <v>529</v>
      </c>
      <c r="C1024" s="44" t="s">
        <v>431</v>
      </c>
      <c r="D1024" s="45">
        <v>19430853</v>
      </c>
      <c r="E1024" s="44" t="s">
        <v>9068</v>
      </c>
      <c r="F1024" s="44" t="s">
        <v>9069</v>
      </c>
      <c r="G1024" s="58" t="s">
        <v>9070</v>
      </c>
      <c r="H1024" s="44" t="s">
        <v>197</v>
      </c>
      <c r="I1024" s="44" t="s">
        <v>1174</v>
      </c>
      <c r="J1024" s="44" t="s">
        <v>533</v>
      </c>
      <c r="K1024" s="44" t="s">
        <v>533</v>
      </c>
      <c r="L1024" s="44" t="s">
        <v>9072</v>
      </c>
      <c r="M1024" s="65" t="s">
        <v>535</v>
      </c>
      <c r="N1024" s="44" t="s">
        <v>749</v>
      </c>
      <c r="O1024" s="44" t="s">
        <v>9073</v>
      </c>
      <c r="P1024" s="44" t="s">
        <v>399</v>
      </c>
      <c r="Q1024" s="44" t="s">
        <v>400</v>
      </c>
      <c r="R1024" s="44" t="s">
        <v>9074</v>
      </c>
    </row>
    <row r="1025" spans="1:18">
      <c r="A1025" s="44" t="s">
        <v>287</v>
      </c>
      <c r="B1025" s="44" t="s">
        <v>529</v>
      </c>
      <c r="C1025" s="44" t="s">
        <v>402</v>
      </c>
      <c r="D1025" s="45">
        <v>9387751</v>
      </c>
      <c r="E1025" s="44" t="s">
        <v>11709</v>
      </c>
      <c r="F1025" s="44" t="s">
        <v>11710</v>
      </c>
      <c r="G1025" s="58" t="s">
        <v>11711</v>
      </c>
      <c r="H1025" s="44" t="s">
        <v>6127</v>
      </c>
      <c r="I1025" s="44" t="s">
        <v>397</v>
      </c>
      <c r="J1025" s="44" t="s">
        <v>14782</v>
      </c>
      <c r="K1025" s="44" t="s">
        <v>14782</v>
      </c>
      <c r="L1025" s="44" t="s">
        <v>11712</v>
      </c>
      <c r="M1025" s="65" t="s">
        <v>6356</v>
      </c>
      <c r="N1025" s="44" t="s">
        <v>536</v>
      </c>
      <c r="P1025" s="44" t="s">
        <v>399</v>
      </c>
      <c r="Q1025" s="44" t="s">
        <v>408</v>
      </c>
      <c r="R1025" s="44" t="s">
        <v>11713</v>
      </c>
    </row>
    <row r="1026" spans="1:18">
      <c r="A1026" s="44" t="s">
        <v>287</v>
      </c>
      <c r="B1026" s="44" t="s">
        <v>529</v>
      </c>
      <c r="C1026" s="44" t="s">
        <v>402</v>
      </c>
      <c r="D1026" s="45">
        <v>19952920</v>
      </c>
      <c r="E1026" s="44" t="s">
        <v>10313</v>
      </c>
      <c r="F1026" s="44" t="s">
        <v>10314</v>
      </c>
      <c r="G1026" s="58" t="s">
        <v>10315</v>
      </c>
      <c r="H1026" s="44" t="s">
        <v>209</v>
      </c>
      <c r="I1026" s="44" t="s">
        <v>397</v>
      </c>
      <c r="J1026" s="44" t="s">
        <v>10316</v>
      </c>
      <c r="K1026" s="44" t="s">
        <v>10316</v>
      </c>
      <c r="L1026" s="44" t="s">
        <v>2145</v>
      </c>
      <c r="M1026" s="65" t="s">
        <v>6356</v>
      </c>
      <c r="N1026" s="44" t="s">
        <v>536</v>
      </c>
      <c r="P1026" s="44" t="s">
        <v>418</v>
      </c>
      <c r="Q1026" s="44" t="s">
        <v>400</v>
      </c>
      <c r="R1026" s="44" t="s">
        <v>10317</v>
      </c>
    </row>
    <row r="1027" spans="1:18">
      <c r="A1027" s="44" t="s">
        <v>287</v>
      </c>
      <c r="B1027" s="44" t="s">
        <v>391</v>
      </c>
      <c r="C1027" s="44" t="s">
        <v>431</v>
      </c>
      <c r="D1027" s="45">
        <v>6267825</v>
      </c>
      <c r="E1027" s="44" t="s">
        <v>8321</v>
      </c>
      <c r="F1027" s="44" t="s">
        <v>8322</v>
      </c>
      <c r="G1027" s="58" t="s">
        <v>8323</v>
      </c>
      <c r="H1027" s="44" t="s">
        <v>413</v>
      </c>
      <c r="I1027" s="44" t="s">
        <v>397</v>
      </c>
      <c r="J1027" s="44" t="s">
        <v>6606</v>
      </c>
      <c r="K1027" s="44" t="s">
        <v>4835</v>
      </c>
      <c r="M1027" s="65" t="s">
        <v>7909</v>
      </c>
      <c r="N1027" s="44" t="s">
        <v>285</v>
      </c>
      <c r="O1027" s="44" t="s">
        <v>8324</v>
      </c>
      <c r="P1027" s="44" t="s">
        <v>418</v>
      </c>
      <c r="Q1027" s="44" t="s">
        <v>400</v>
      </c>
      <c r="R1027" s="44" t="s">
        <v>8325</v>
      </c>
    </row>
    <row r="1028" spans="1:18">
      <c r="A1028" s="44" t="s">
        <v>287</v>
      </c>
      <c r="B1028" s="44" t="s">
        <v>391</v>
      </c>
      <c r="C1028" s="44" t="s">
        <v>431</v>
      </c>
      <c r="D1028" s="45">
        <v>9400610</v>
      </c>
      <c r="E1028" s="44" t="s">
        <v>8773</v>
      </c>
      <c r="F1028" s="44" t="s">
        <v>1649</v>
      </c>
      <c r="G1028" s="58" t="s">
        <v>8774</v>
      </c>
      <c r="H1028" s="44" t="s">
        <v>413</v>
      </c>
      <c r="I1028" s="44" t="s">
        <v>397</v>
      </c>
      <c r="J1028" s="44" t="s">
        <v>6606</v>
      </c>
      <c r="K1028" s="44" t="s">
        <v>14864</v>
      </c>
      <c r="M1028" s="65" t="s">
        <v>7909</v>
      </c>
      <c r="N1028" s="44" t="s">
        <v>3459</v>
      </c>
      <c r="O1028" s="44" t="s">
        <v>4295</v>
      </c>
      <c r="P1028" s="44" t="s">
        <v>399</v>
      </c>
      <c r="Q1028" s="44" t="s">
        <v>400</v>
      </c>
      <c r="R1028" s="44" t="s">
        <v>8775</v>
      </c>
    </row>
    <row r="1029" spans="1:18">
      <c r="A1029" s="44" t="s">
        <v>287</v>
      </c>
      <c r="B1029" s="44" t="s">
        <v>391</v>
      </c>
      <c r="C1029" s="44" t="s">
        <v>431</v>
      </c>
      <c r="D1029" s="45">
        <v>17304473</v>
      </c>
      <c r="E1029" s="44" t="s">
        <v>7986</v>
      </c>
      <c r="F1029" s="44" t="s">
        <v>7987</v>
      </c>
      <c r="G1029" s="58" t="s">
        <v>7988</v>
      </c>
      <c r="H1029" s="44" t="s">
        <v>413</v>
      </c>
      <c r="I1029" s="44" t="s">
        <v>1174</v>
      </c>
      <c r="J1029" s="44" t="s">
        <v>435</v>
      </c>
      <c r="K1029" s="44" t="s">
        <v>435</v>
      </c>
      <c r="M1029" s="65" t="s">
        <v>7909</v>
      </c>
      <c r="N1029" s="44" t="s">
        <v>7989</v>
      </c>
      <c r="O1029" s="44" t="s">
        <v>296</v>
      </c>
      <c r="P1029" s="44" t="s">
        <v>418</v>
      </c>
      <c r="Q1029" s="44" t="s">
        <v>400</v>
      </c>
      <c r="R1029" s="44" t="s">
        <v>7990</v>
      </c>
    </row>
    <row r="1030" spans="1:18">
      <c r="A1030" s="44" t="s">
        <v>287</v>
      </c>
      <c r="B1030" s="44" t="s">
        <v>391</v>
      </c>
      <c r="C1030" s="44" t="s">
        <v>431</v>
      </c>
      <c r="D1030" s="45">
        <v>17828282</v>
      </c>
      <c r="E1030" s="44" t="s">
        <v>7906</v>
      </c>
      <c r="F1030" s="44" t="s">
        <v>7907</v>
      </c>
      <c r="G1030" s="58" t="s">
        <v>7908</v>
      </c>
      <c r="H1030" s="44" t="s">
        <v>413</v>
      </c>
      <c r="I1030" s="44" t="s">
        <v>397</v>
      </c>
      <c r="J1030" s="44" t="s">
        <v>6606</v>
      </c>
      <c r="K1030" s="44" t="s">
        <v>6606</v>
      </c>
      <c r="L1030" s="44" t="s">
        <v>285</v>
      </c>
      <c r="M1030" s="65" t="s">
        <v>7909</v>
      </c>
      <c r="N1030" s="44" t="s">
        <v>285</v>
      </c>
      <c r="O1030" s="44" t="s">
        <v>481</v>
      </c>
      <c r="P1030" s="44" t="s">
        <v>399</v>
      </c>
      <c r="Q1030" s="44" t="s">
        <v>400</v>
      </c>
      <c r="R1030" s="44" t="s">
        <v>7910</v>
      </c>
    </row>
    <row r="1031" spans="1:18">
      <c r="A1031" s="44" t="s">
        <v>286</v>
      </c>
      <c r="B1031" s="44" t="s">
        <v>391</v>
      </c>
      <c r="C1031" s="44" t="s">
        <v>431</v>
      </c>
      <c r="D1031" s="45">
        <v>20415799</v>
      </c>
      <c r="E1031" s="44" t="s">
        <v>3456</v>
      </c>
      <c r="F1031" s="44" t="s">
        <v>3457</v>
      </c>
      <c r="G1031" s="58" t="s">
        <v>3458</v>
      </c>
      <c r="H1031" s="44" t="s">
        <v>270</v>
      </c>
      <c r="I1031" s="44" t="s">
        <v>1174</v>
      </c>
      <c r="J1031" s="44" t="s">
        <v>6606</v>
      </c>
      <c r="K1031" s="44" t="s">
        <v>6606</v>
      </c>
      <c r="L1031" s="44" t="s">
        <v>1192</v>
      </c>
      <c r="M1031" s="65" t="s">
        <v>7909</v>
      </c>
      <c r="N1031" s="44" t="s">
        <v>3459</v>
      </c>
      <c r="O1031" s="44" t="s">
        <v>3460</v>
      </c>
      <c r="P1031" s="44" t="s">
        <v>418</v>
      </c>
      <c r="Q1031" s="44" t="s">
        <v>408</v>
      </c>
      <c r="R1031" s="44" t="s">
        <v>3461</v>
      </c>
    </row>
    <row r="1032" spans="1:18">
      <c r="A1032" s="44" t="s">
        <v>287</v>
      </c>
      <c r="B1032" s="44" t="s">
        <v>391</v>
      </c>
      <c r="C1032" s="44" t="s">
        <v>431</v>
      </c>
      <c r="D1032" s="45">
        <v>14731682</v>
      </c>
      <c r="E1032" s="44" t="s">
        <v>7991</v>
      </c>
      <c r="F1032" s="44" t="s">
        <v>7992</v>
      </c>
      <c r="G1032" s="58" t="s">
        <v>7993</v>
      </c>
      <c r="H1032" s="44" t="s">
        <v>413</v>
      </c>
      <c r="I1032" s="44" t="s">
        <v>1174</v>
      </c>
      <c r="J1032" s="44" t="s">
        <v>7994</v>
      </c>
      <c r="K1032" s="44" t="s">
        <v>7994</v>
      </c>
      <c r="M1032" s="65" t="s">
        <v>7995</v>
      </c>
      <c r="N1032" s="44" t="s">
        <v>285</v>
      </c>
      <c r="O1032" s="44" t="s">
        <v>296</v>
      </c>
      <c r="P1032" s="44" t="s">
        <v>418</v>
      </c>
      <c r="Q1032" s="44" t="s">
        <v>400</v>
      </c>
      <c r="R1032" s="44" t="s">
        <v>7996</v>
      </c>
    </row>
    <row r="1033" spans="1:18">
      <c r="A1033" s="44" t="s">
        <v>287</v>
      </c>
      <c r="B1033" s="44" t="s">
        <v>529</v>
      </c>
      <c r="C1033" s="44" t="s">
        <v>402</v>
      </c>
      <c r="D1033" s="45">
        <v>11189658</v>
      </c>
      <c r="E1033" s="44" t="s">
        <v>6446</v>
      </c>
      <c r="F1033" s="44" t="s">
        <v>10946</v>
      </c>
      <c r="G1033" s="58" t="s">
        <v>10947</v>
      </c>
      <c r="H1033" s="44" t="s">
        <v>691</v>
      </c>
      <c r="I1033" s="44" t="s">
        <v>397</v>
      </c>
      <c r="J1033" s="44" t="s">
        <v>4329</v>
      </c>
      <c r="K1033" s="44" t="s">
        <v>542</v>
      </c>
      <c r="L1033" s="44" t="s">
        <v>542</v>
      </c>
      <c r="M1033" s="44" t="s">
        <v>10948</v>
      </c>
      <c r="N1033" s="44" t="s">
        <v>536</v>
      </c>
      <c r="O1033" s="44" t="s">
        <v>536</v>
      </c>
      <c r="P1033" s="44" t="s">
        <v>399</v>
      </c>
      <c r="Q1033" s="44" t="s">
        <v>400</v>
      </c>
      <c r="R1033" s="44" t="s">
        <v>10949</v>
      </c>
    </row>
    <row r="1034" spans="1:18">
      <c r="A1034" s="44" t="s">
        <v>287</v>
      </c>
      <c r="B1034" s="44" t="s">
        <v>529</v>
      </c>
      <c r="C1034" s="44" t="s">
        <v>402</v>
      </c>
      <c r="D1034" s="45">
        <v>15589271</v>
      </c>
      <c r="E1034" s="44" t="s">
        <v>11898</v>
      </c>
      <c r="F1034" s="44" t="s">
        <v>11899</v>
      </c>
      <c r="G1034" s="58" t="s">
        <v>7346</v>
      </c>
      <c r="H1034" s="44" t="s">
        <v>11900</v>
      </c>
      <c r="I1034" s="44" t="s">
        <v>397</v>
      </c>
      <c r="J1034" s="44" t="s">
        <v>11571</v>
      </c>
      <c r="K1034" s="44" t="s">
        <v>11571</v>
      </c>
      <c r="L1034" s="44" t="s">
        <v>10190</v>
      </c>
      <c r="M1034" s="44" t="s">
        <v>15764</v>
      </c>
      <c r="N1034" s="44" t="s">
        <v>551</v>
      </c>
      <c r="O1034" s="44" t="s">
        <v>287</v>
      </c>
      <c r="P1034" s="44" t="s">
        <v>399</v>
      </c>
      <c r="Q1034" s="44" t="s">
        <v>408</v>
      </c>
      <c r="R1034" s="44" t="s">
        <v>11901</v>
      </c>
    </row>
    <row r="1035" spans="1:18">
      <c r="A1035" s="44" t="s">
        <v>287</v>
      </c>
      <c r="B1035" s="44" t="s">
        <v>529</v>
      </c>
      <c r="C1035" s="44" t="s">
        <v>402</v>
      </c>
      <c r="D1035" s="45">
        <v>13640600</v>
      </c>
      <c r="E1035" s="44" t="s">
        <v>9485</v>
      </c>
      <c r="F1035" s="44" t="s">
        <v>9486</v>
      </c>
      <c r="G1035" s="58" t="s">
        <v>9487</v>
      </c>
      <c r="H1035" s="44" t="s">
        <v>2241</v>
      </c>
      <c r="I1035" s="44" t="s">
        <v>397</v>
      </c>
      <c r="J1035" s="44" t="s">
        <v>14782</v>
      </c>
      <c r="K1035" s="44" t="s">
        <v>14782</v>
      </c>
      <c r="M1035" s="44" t="s">
        <v>15704</v>
      </c>
      <c r="N1035" s="44" t="s">
        <v>5383</v>
      </c>
      <c r="P1035" s="44" t="s">
        <v>399</v>
      </c>
      <c r="Q1035" s="44" t="s">
        <v>408</v>
      </c>
      <c r="R1035" s="44" t="s">
        <v>9488</v>
      </c>
    </row>
    <row r="1036" spans="1:18">
      <c r="A1036" s="44" t="s">
        <v>288</v>
      </c>
      <c r="B1036" s="44" t="s">
        <v>529</v>
      </c>
      <c r="C1036" s="44" t="s">
        <v>402</v>
      </c>
      <c r="D1036" s="45">
        <v>10619646</v>
      </c>
      <c r="E1036" s="44" t="s">
        <v>6259</v>
      </c>
      <c r="F1036" s="44" t="s">
        <v>2339</v>
      </c>
      <c r="G1036" s="58" t="s">
        <v>6260</v>
      </c>
      <c r="H1036" s="44" t="s">
        <v>633</v>
      </c>
      <c r="I1036" s="44" t="s">
        <v>397</v>
      </c>
      <c r="J1036" s="44" t="s">
        <v>14782</v>
      </c>
      <c r="K1036" s="44" t="s">
        <v>14782</v>
      </c>
      <c r="L1036" s="44" t="s">
        <v>542</v>
      </c>
      <c r="M1036" s="44" t="s">
        <v>6261</v>
      </c>
      <c r="N1036" s="44" t="s">
        <v>5390</v>
      </c>
      <c r="P1036" s="44" t="s">
        <v>399</v>
      </c>
      <c r="Q1036" s="44" t="s">
        <v>400</v>
      </c>
      <c r="R1036" s="44" t="s">
        <v>6262</v>
      </c>
    </row>
    <row r="1037" spans="1:18">
      <c r="A1037" s="44" t="s">
        <v>288</v>
      </c>
      <c r="B1037" s="44" t="s">
        <v>529</v>
      </c>
      <c r="C1037" s="44" t="s">
        <v>402</v>
      </c>
      <c r="D1037" s="45">
        <v>17201768</v>
      </c>
      <c r="E1037" s="44" t="s">
        <v>5887</v>
      </c>
      <c r="F1037" s="44" t="s">
        <v>5888</v>
      </c>
      <c r="G1037" s="58" t="s">
        <v>5889</v>
      </c>
      <c r="H1037" s="44" t="s">
        <v>5890</v>
      </c>
      <c r="I1037" s="44" t="s">
        <v>397</v>
      </c>
      <c r="J1037" s="44" t="s">
        <v>4329</v>
      </c>
      <c r="K1037" s="44" t="s">
        <v>542</v>
      </c>
      <c r="L1037" s="44" t="s">
        <v>542</v>
      </c>
      <c r="M1037" s="44" t="s">
        <v>5891</v>
      </c>
      <c r="N1037" s="44" t="s">
        <v>5390</v>
      </c>
      <c r="P1037" s="44" t="s">
        <v>399</v>
      </c>
      <c r="Q1037" s="44" t="s">
        <v>408</v>
      </c>
      <c r="R1037" s="44" t="s">
        <v>5892</v>
      </c>
    </row>
    <row r="1038" spans="1:18">
      <c r="A1038" s="44" t="s">
        <v>390</v>
      </c>
      <c r="B1038" s="44" t="s">
        <v>529</v>
      </c>
      <c r="C1038" s="44" t="s">
        <v>402</v>
      </c>
      <c r="D1038" s="45">
        <v>13041681</v>
      </c>
      <c r="E1038" s="44" t="s">
        <v>604</v>
      </c>
      <c r="F1038" s="44" t="s">
        <v>605</v>
      </c>
      <c r="G1038" s="58" t="s">
        <v>606</v>
      </c>
      <c r="H1038" s="44" t="s">
        <v>154</v>
      </c>
      <c r="I1038" s="44" t="s">
        <v>397</v>
      </c>
      <c r="J1038" s="44" t="s">
        <v>607</v>
      </c>
      <c r="K1038" s="44" t="s">
        <v>607</v>
      </c>
      <c r="L1038" s="44" t="s">
        <v>608</v>
      </c>
      <c r="M1038" s="44" t="s">
        <v>609</v>
      </c>
      <c r="N1038" s="44" t="s">
        <v>407</v>
      </c>
      <c r="P1038" s="44" t="s">
        <v>399</v>
      </c>
      <c r="Q1038" s="44" t="s">
        <v>408</v>
      </c>
      <c r="R1038" s="44" t="s">
        <v>610</v>
      </c>
    </row>
    <row r="1039" spans="1:18">
      <c r="A1039" s="44" t="s">
        <v>286</v>
      </c>
      <c r="B1039" s="44" t="s">
        <v>391</v>
      </c>
      <c r="C1039" s="44" t="s">
        <v>402</v>
      </c>
      <c r="D1039" s="45">
        <v>5653973</v>
      </c>
      <c r="E1039" s="44" t="s">
        <v>3538</v>
      </c>
      <c r="F1039" s="44" t="s">
        <v>3539</v>
      </c>
      <c r="G1039" s="58" t="s">
        <v>3540</v>
      </c>
      <c r="H1039" s="44" t="s">
        <v>873</v>
      </c>
      <c r="I1039" s="44" t="s">
        <v>1174</v>
      </c>
      <c r="J1039" s="44" t="s">
        <v>474</v>
      </c>
      <c r="K1039" s="44" t="s">
        <v>474</v>
      </c>
      <c r="M1039" s="44" t="s">
        <v>15431</v>
      </c>
      <c r="N1039" s="44" t="s">
        <v>398</v>
      </c>
      <c r="P1039" s="44" t="s">
        <v>399</v>
      </c>
      <c r="Q1039" s="44" t="s">
        <v>400</v>
      </c>
      <c r="R1039" s="44" t="s">
        <v>3541</v>
      </c>
    </row>
    <row r="1040" spans="1:18">
      <c r="A1040" s="44" t="s">
        <v>286</v>
      </c>
      <c r="B1040" s="44" t="s">
        <v>529</v>
      </c>
      <c r="C1040" s="44" t="s">
        <v>431</v>
      </c>
      <c r="D1040" s="45">
        <v>15349252</v>
      </c>
      <c r="E1040" s="44" t="s">
        <v>4138</v>
      </c>
      <c r="F1040" s="44" t="s">
        <v>4139</v>
      </c>
      <c r="G1040" s="58" t="s">
        <v>4140</v>
      </c>
      <c r="H1040" s="44" t="s">
        <v>568</v>
      </c>
      <c r="I1040" s="44" t="s">
        <v>397</v>
      </c>
      <c r="J1040" s="44" t="s">
        <v>15021</v>
      </c>
      <c r="K1040" s="44" t="s">
        <v>15021</v>
      </c>
      <c r="L1040" s="44" t="s">
        <v>833</v>
      </c>
      <c r="M1040" s="44" t="s">
        <v>15431</v>
      </c>
      <c r="N1040" s="44" t="s">
        <v>398</v>
      </c>
      <c r="P1040" s="44" t="s">
        <v>418</v>
      </c>
      <c r="Q1040" s="44" t="s">
        <v>400</v>
      </c>
      <c r="R1040" s="44" t="s">
        <v>4141</v>
      </c>
    </row>
    <row r="1041" spans="1:18">
      <c r="A1041" s="44" t="s">
        <v>286</v>
      </c>
      <c r="B1041" s="44" t="s">
        <v>391</v>
      </c>
      <c r="C1041" s="44" t="s">
        <v>402</v>
      </c>
      <c r="D1041" s="45">
        <v>15798693</v>
      </c>
      <c r="E1041" s="44" t="s">
        <v>1267</v>
      </c>
      <c r="F1041" s="44" t="s">
        <v>4010</v>
      </c>
      <c r="G1041" s="58" t="s">
        <v>4011</v>
      </c>
      <c r="H1041" s="44" t="s">
        <v>492</v>
      </c>
      <c r="I1041" s="44" t="s">
        <v>397</v>
      </c>
      <c r="J1041" s="44" t="s">
        <v>493</v>
      </c>
      <c r="K1041" s="44" t="s">
        <v>493</v>
      </c>
      <c r="L1041" s="44" t="s">
        <v>398</v>
      </c>
      <c r="M1041" s="44" t="s">
        <v>15768</v>
      </c>
      <c r="N1041" s="44" t="s">
        <v>398</v>
      </c>
      <c r="O1041" s="44" t="s">
        <v>4012</v>
      </c>
      <c r="P1041" s="44" t="s">
        <v>418</v>
      </c>
      <c r="Q1041" s="44" t="s">
        <v>400</v>
      </c>
      <c r="R1041" s="44" t="s">
        <v>4013</v>
      </c>
    </row>
    <row r="1042" spans="1:18">
      <c r="A1042" s="44" t="s">
        <v>286</v>
      </c>
      <c r="B1042" s="44" t="s">
        <v>529</v>
      </c>
      <c r="C1042" s="44" t="s">
        <v>402</v>
      </c>
      <c r="D1042" s="45">
        <v>14731601</v>
      </c>
      <c r="E1042" s="44" t="s">
        <v>4201</v>
      </c>
      <c r="F1042" s="44" t="s">
        <v>3002</v>
      </c>
      <c r="G1042" s="58" t="s">
        <v>4202</v>
      </c>
      <c r="H1042" s="44" t="s">
        <v>884</v>
      </c>
      <c r="I1042" s="44" t="s">
        <v>397</v>
      </c>
      <c r="J1042" s="44" t="s">
        <v>14946</v>
      </c>
      <c r="K1042" s="44" t="s">
        <v>14946</v>
      </c>
      <c r="L1042" s="44" t="s">
        <v>963</v>
      </c>
      <c r="M1042" s="44" t="s">
        <v>15741</v>
      </c>
      <c r="N1042" s="44" t="s">
        <v>398</v>
      </c>
      <c r="O1042" s="44" t="s">
        <v>4203</v>
      </c>
      <c r="P1042" s="44" t="s">
        <v>418</v>
      </c>
      <c r="Q1042" s="44" t="s">
        <v>400</v>
      </c>
      <c r="R1042" s="44" t="s">
        <v>4204</v>
      </c>
    </row>
    <row r="1043" spans="1:18">
      <c r="A1043" s="44" t="s">
        <v>287</v>
      </c>
      <c r="B1043" s="44" t="s">
        <v>263</v>
      </c>
      <c r="C1043" s="44" t="s">
        <v>402</v>
      </c>
      <c r="D1043" s="45">
        <v>6463454</v>
      </c>
      <c r="E1043" s="44" t="s">
        <v>3110</v>
      </c>
      <c r="F1043" s="44" t="s">
        <v>12982</v>
      </c>
      <c r="G1043" s="58" t="s">
        <v>12983</v>
      </c>
      <c r="H1043" s="44" t="s">
        <v>245</v>
      </c>
      <c r="I1043" s="44" t="s">
        <v>397</v>
      </c>
      <c r="J1043" s="44" t="s">
        <v>7896</v>
      </c>
      <c r="K1043" s="44" t="s">
        <v>7896</v>
      </c>
      <c r="L1043" s="44" t="s">
        <v>3148</v>
      </c>
      <c r="M1043" s="44" t="s">
        <v>15443</v>
      </c>
      <c r="N1043" s="44" t="s">
        <v>1083</v>
      </c>
      <c r="O1043" s="44" t="s">
        <v>9280</v>
      </c>
      <c r="P1043" s="44" t="s">
        <v>418</v>
      </c>
      <c r="Q1043" s="44" t="s">
        <v>408</v>
      </c>
      <c r="R1043" s="44" t="s">
        <v>12984</v>
      </c>
    </row>
    <row r="1044" spans="1:18">
      <c r="A1044" s="44" t="s">
        <v>287</v>
      </c>
      <c r="B1044" s="44" t="s">
        <v>263</v>
      </c>
      <c r="C1044" s="44" t="s">
        <v>402</v>
      </c>
      <c r="D1044" s="45">
        <v>14609970</v>
      </c>
      <c r="E1044" s="44" t="s">
        <v>13306</v>
      </c>
      <c r="F1044" s="44" t="s">
        <v>13307</v>
      </c>
      <c r="G1044" s="58" t="s">
        <v>13308</v>
      </c>
      <c r="H1044" s="44" t="s">
        <v>245</v>
      </c>
      <c r="I1044" s="44" t="s">
        <v>397</v>
      </c>
      <c r="J1044" s="44" t="s">
        <v>15001</v>
      </c>
      <c r="K1044" s="44" t="s">
        <v>15001</v>
      </c>
      <c r="L1044" s="44" t="s">
        <v>13309</v>
      </c>
      <c r="M1044" s="44" t="s">
        <v>15443</v>
      </c>
      <c r="N1044" s="44" t="s">
        <v>1104</v>
      </c>
      <c r="O1044" s="44" t="s">
        <v>6318</v>
      </c>
      <c r="P1044" s="44" t="s">
        <v>418</v>
      </c>
      <c r="Q1044" s="44" t="s">
        <v>400</v>
      </c>
      <c r="R1044" s="44" t="s">
        <v>13310</v>
      </c>
    </row>
    <row r="1045" spans="1:18">
      <c r="A1045" s="44" t="s">
        <v>289</v>
      </c>
      <c r="B1045" s="44" t="s">
        <v>529</v>
      </c>
      <c r="C1045" s="44" t="s">
        <v>402</v>
      </c>
      <c r="D1045" s="45">
        <v>13594836</v>
      </c>
      <c r="E1045" s="44" t="s">
        <v>2246</v>
      </c>
      <c r="F1045" s="44" t="s">
        <v>2247</v>
      </c>
      <c r="G1045" s="58" t="s">
        <v>2248</v>
      </c>
      <c r="H1045" s="44" t="s">
        <v>716</v>
      </c>
      <c r="I1045" s="44" t="s">
        <v>397</v>
      </c>
      <c r="J1045" s="44" t="s">
        <v>785</v>
      </c>
      <c r="K1045" s="44" t="s">
        <v>785</v>
      </c>
      <c r="L1045" s="44" t="s">
        <v>2249</v>
      </c>
      <c r="M1045" s="44" t="s">
        <v>2250</v>
      </c>
      <c r="N1045" s="44" t="s">
        <v>1125</v>
      </c>
      <c r="P1045" s="44" t="s">
        <v>399</v>
      </c>
      <c r="Q1045" s="44" t="s">
        <v>408</v>
      </c>
      <c r="R1045" s="44" t="s">
        <v>2251</v>
      </c>
    </row>
    <row r="1046" spans="1:18">
      <c r="A1046" s="44" t="s">
        <v>287</v>
      </c>
      <c r="B1046" s="44" t="s">
        <v>263</v>
      </c>
      <c r="C1046" s="44" t="s">
        <v>431</v>
      </c>
      <c r="D1046" s="45">
        <v>14662627</v>
      </c>
      <c r="E1046" s="44" t="s">
        <v>13936</v>
      </c>
      <c r="F1046" s="44" t="s">
        <v>13937</v>
      </c>
      <c r="G1046" s="58" t="s">
        <v>13938</v>
      </c>
      <c r="H1046" s="44" t="s">
        <v>2954</v>
      </c>
      <c r="I1046" s="44" t="s">
        <v>397</v>
      </c>
      <c r="J1046" s="44" t="s">
        <v>979</v>
      </c>
      <c r="K1046" s="44" t="s">
        <v>979</v>
      </c>
      <c r="L1046" s="44" t="s">
        <v>9198</v>
      </c>
      <c r="M1046" s="44" t="s">
        <v>15734</v>
      </c>
      <c r="N1046" s="44" t="s">
        <v>749</v>
      </c>
      <c r="O1046" s="44" t="s">
        <v>13939</v>
      </c>
      <c r="P1046" s="44" t="s">
        <v>399</v>
      </c>
      <c r="Q1046" s="44" t="s">
        <v>408</v>
      </c>
      <c r="R1046" s="44" t="s">
        <v>13940</v>
      </c>
    </row>
    <row r="1047" spans="1:18">
      <c r="A1047" s="44" t="s">
        <v>287</v>
      </c>
      <c r="B1047" s="44" t="s">
        <v>263</v>
      </c>
      <c r="C1047" s="44" t="s">
        <v>431</v>
      </c>
      <c r="D1047" s="45">
        <v>21639798</v>
      </c>
      <c r="E1047" s="44" t="s">
        <v>3979</v>
      </c>
      <c r="F1047" s="44" t="s">
        <v>13640</v>
      </c>
      <c r="G1047" s="58" t="s">
        <v>13641</v>
      </c>
      <c r="H1047" s="44" t="s">
        <v>779</v>
      </c>
      <c r="I1047" s="44" t="s">
        <v>397</v>
      </c>
      <c r="J1047" s="44" t="s">
        <v>2374</v>
      </c>
      <c r="K1047" s="44" t="s">
        <v>2374</v>
      </c>
      <c r="L1047" s="44" t="s">
        <v>10463</v>
      </c>
      <c r="M1047" s="44" t="s">
        <v>13642</v>
      </c>
      <c r="N1047" s="44" t="s">
        <v>3138</v>
      </c>
      <c r="O1047" s="44" t="s">
        <v>6980</v>
      </c>
      <c r="P1047" s="44" t="s">
        <v>418</v>
      </c>
      <c r="Q1047" s="44" t="s">
        <v>408</v>
      </c>
      <c r="R1047" s="44" t="s">
        <v>13643</v>
      </c>
    </row>
    <row r="1048" spans="1:18">
      <c r="A1048" s="44" t="s">
        <v>287</v>
      </c>
      <c r="B1048" s="44" t="s">
        <v>529</v>
      </c>
      <c r="C1048" s="44" t="s">
        <v>402</v>
      </c>
      <c r="D1048" s="45">
        <v>12517109</v>
      </c>
      <c r="E1048" s="44" t="s">
        <v>11790</v>
      </c>
      <c r="F1048" s="44" t="s">
        <v>11791</v>
      </c>
      <c r="G1048" s="58" t="s">
        <v>11792</v>
      </c>
      <c r="H1048" s="44" t="s">
        <v>2470</v>
      </c>
      <c r="I1048" s="44" t="s">
        <v>397</v>
      </c>
      <c r="J1048" s="44" t="s">
        <v>14782</v>
      </c>
      <c r="K1048" s="44" t="s">
        <v>14782</v>
      </c>
      <c r="M1048" s="44" t="s">
        <v>15660</v>
      </c>
      <c r="N1048" s="44" t="s">
        <v>551</v>
      </c>
      <c r="P1048" s="44" t="s">
        <v>399</v>
      </c>
      <c r="Q1048" s="44" t="s">
        <v>400</v>
      </c>
      <c r="R1048" s="44" t="s">
        <v>11793</v>
      </c>
    </row>
    <row r="1049" spans="1:18">
      <c r="A1049" s="44" t="s">
        <v>286</v>
      </c>
      <c r="B1049" s="44" t="s">
        <v>263</v>
      </c>
      <c r="C1049" s="44" t="s">
        <v>402</v>
      </c>
      <c r="D1049" s="45">
        <v>9403107</v>
      </c>
      <c r="E1049" s="44" t="s">
        <v>5301</v>
      </c>
      <c r="F1049" s="44" t="s">
        <v>5302</v>
      </c>
      <c r="G1049" s="58" t="s">
        <v>5303</v>
      </c>
      <c r="H1049" s="44" t="s">
        <v>5304</v>
      </c>
      <c r="I1049" s="44" t="s">
        <v>397</v>
      </c>
      <c r="J1049" s="44" t="s">
        <v>14865</v>
      </c>
      <c r="K1049" s="44" t="s">
        <v>14865</v>
      </c>
      <c r="L1049" s="44" t="s">
        <v>5305</v>
      </c>
      <c r="M1049" s="44" t="s">
        <v>15527</v>
      </c>
      <c r="N1049" s="44" t="s">
        <v>423</v>
      </c>
      <c r="O1049" s="44" t="s">
        <v>5299</v>
      </c>
      <c r="P1049" s="44" t="s">
        <v>399</v>
      </c>
      <c r="Q1049" s="44" t="s">
        <v>408</v>
      </c>
      <c r="R1049" s="44" t="s">
        <v>5306</v>
      </c>
    </row>
    <row r="1050" spans="1:18">
      <c r="A1050" s="44" t="s">
        <v>287</v>
      </c>
      <c r="B1050" s="44" t="s">
        <v>529</v>
      </c>
      <c r="C1050" s="44" t="s">
        <v>431</v>
      </c>
      <c r="D1050" s="45">
        <v>21105376</v>
      </c>
      <c r="E1050" s="44" t="s">
        <v>9253</v>
      </c>
      <c r="F1050" s="44" t="s">
        <v>9254</v>
      </c>
      <c r="G1050" s="58" t="s">
        <v>9255</v>
      </c>
      <c r="H1050" s="44" t="s">
        <v>225</v>
      </c>
      <c r="I1050" s="44" t="s">
        <v>397</v>
      </c>
      <c r="J1050" s="44" t="s">
        <v>10916</v>
      </c>
      <c r="K1050" s="44" t="s">
        <v>10916</v>
      </c>
      <c r="L1050" s="44" t="s">
        <v>556</v>
      </c>
      <c r="M1050" s="44" t="s">
        <v>15857</v>
      </c>
      <c r="N1050" s="44" t="s">
        <v>551</v>
      </c>
      <c r="P1050" s="44" t="s">
        <v>418</v>
      </c>
      <c r="Q1050" s="44" t="s">
        <v>400</v>
      </c>
      <c r="R1050" s="44" t="s">
        <v>9256</v>
      </c>
    </row>
    <row r="1051" spans="1:18">
      <c r="A1051" s="44" t="s">
        <v>287</v>
      </c>
      <c r="B1051" s="44" t="s">
        <v>529</v>
      </c>
      <c r="C1051" s="44" t="s">
        <v>431</v>
      </c>
      <c r="D1051" s="45">
        <v>10179499</v>
      </c>
      <c r="E1051" s="44" t="s">
        <v>5098</v>
      </c>
      <c r="F1051" s="44" t="s">
        <v>10461</v>
      </c>
      <c r="G1051" s="58" t="s">
        <v>10462</v>
      </c>
      <c r="H1051" s="44" t="s">
        <v>244</v>
      </c>
      <c r="I1051" s="44" t="s">
        <v>397</v>
      </c>
      <c r="J1051" s="44" t="s">
        <v>2374</v>
      </c>
      <c r="K1051" s="44" t="s">
        <v>2374</v>
      </c>
      <c r="L1051" s="44" t="s">
        <v>10463</v>
      </c>
      <c r="M1051" s="44" t="s">
        <v>15572</v>
      </c>
      <c r="N1051" s="44" t="s">
        <v>6957</v>
      </c>
      <c r="O1051" s="44" t="s">
        <v>10463</v>
      </c>
      <c r="P1051" s="44" t="s">
        <v>418</v>
      </c>
      <c r="Q1051" s="44" t="s">
        <v>408</v>
      </c>
      <c r="R1051" s="44" t="s">
        <v>10464</v>
      </c>
    </row>
    <row r="1052" spans="1:18">
      <c r="A1052" s="44" t="s">
        <v>286</v>
      </c>
      <c r="B1052" s="44" t="s">
        <v>263</v>
      </c>
      <c r="C1052" s="44" t="s">
        <v>402</v>
      </c>
      <c r="D1052" s="45">
        <v>15350237</v>
      </c>
      <c r="E1052" s="44" t="s">
        <v>2339</v>
      </c>
      <c r="F1052" s="44" t="s">
        <v>2339</v>
      </c>
      <c r="G1052" s="58" t="s">
        <v>5311</v>
      </c>
      <c r="H1052" s="44" t="s">
        <v>5312</v>
      </c>
      <c r="I1052" s="44" t="s">
        <v>397</v>
      </c>
      <c r="J1052" s="44" t="s">
        <v>5063</v>
      </c>
      <c r="K1052" s="44" t="s">
        <v>5063</v>
      </c>
      <c r="L1052" s="44" t="s">
        <v>5313</v>
      </c>
      <c r="M1052" s="44" t="s">
        <v>15754</v>
      </c>
      <c r="N1052" s="44" t="s">
        <v>398</v>
      </c>
      <c r="O1052" s="44" t="s">
        <v>5299</v>
      </c>
      <c r="P1052" s="44" t="s">
        <v>399</v>
      </c>
      <c r="Q1052" s="44" t="s">
        <v>408</v>
      </c>
      <c r="R1052" s="44" t="s">
        <v>5314</v>
      </c>
    </row>
    <row r="1053" spans="1:18">
      <c r="A1053" s="44" t="s">
        <v>390</v>
      </c>
      <c r="B1053" s="44" t="s">
        <v>263</v>
      </c>
      <c r="C1053" s="44" t="s">
        <v>402</v>
      </c>
      <c r="D1053" s="45">
        <v>8053748</v>
      </c>
      <c r="E1053" s="44" t="s">
        <v>947</v>
      </c>
      <c r="F1053" s="44" t="s">
        <v>948</v>
      </c>
      <c r="G1053" s="58" t="s">
        <v>949</v>
      </c>
      <c r="H1053" s="44" t="s">
        <v>950</v>
      </c>
      <c r="I1053" s="44" t="s">
        <v>397</v>
      </c>
      <c r="J1053" s="44" t="s">
        <v>5160</v>
      </c>
      <c r="K1053" s="44" t="s">
        <v>5160</v>
      </c>
      <c r="L1053" s="44" t="s">
        <v>951</v>
      </c>
      <c r="M1053" s="44" t="s">
        <v>5227</v>
      </c>
      <c r="N1053" s="44" t="s">
        <v>423</v>
      </c>
      <c r="O1053" s="44" t="s">
        <v>952</v>
      </c>
      <c r="P1053" s="44" t="s">
        <v>399</v>
      </c>
      <c r="Q1053" s="44" t="s">
        <v>408</v>
      </c>
      <c r="R1053" s="44" t="s">
        <v>953</v>
      </c>
    </row>
    <row r="1054" spans="1:18">
      <c r="A1054" s="44" t="s">
        <v>286</v>
      </c>
      <c r="B1054" s="44" t="s">
        <v>263</v>
      </c>
      <c r="C1054" s="44" t="s">
        <v>402</v>
      </c>
      <c r="D1054" s="45">
        <v>8065271</v>
      </c>
      <c r="E1054" s="44" t="s">
        <v>5106</v>
      </c>
      <c r="F1054" s="44" t="s">
        <v>5107</v>
      </c>
      <c r="G1054" s="58" t="s">
        <v>5108</v>
      </c>
      <c r="H1054" s="44" t="s">
        <v>950</v>
      </c>
      <c r="I1054" s="44" t="s">
        <v>397</v>
      </c>
      <c r="J1054" s="44" t="s">
        <v>5160</v>
      </c>
      <c r="K1054" s="44" t="s">
        <v>5160</v>
      </c>
      <c r="L1054" s="44" t="s">
        <v>951</v>
      </c>
      <c r="M1054" s="44" t="s">
        <v>5227</v>
      </c>
      <c r="N1054" s="44" t="s">
        <v>423</v>
      </c>
      <c r="O1054" s="44" t="s">
        <v>616</v>
      </c>
      <c r="P1054" s="44" t="s">
        <v>399</v>
      </c>
      <c r="Q1054" s="44" t="s">
        <v>408</v>
      </c>
      <c r="R1054" s="44" t="s">
        <v>5109</v>
      </c>
    </row>
    <row r="1055" spans="1:18">
      <c r="A1055" s="44" t="s">
        <v>286</v>
      </c>
      <c r="B1055" s="44" t="s">
        <v>263</v>
      </c>
      <c r="C1055" s="44" t="s">
        <v>431</v>
      </c>
      <c r="D1055" s="45">
        <v>9405770</v>
      </c>
      <c r="E1055" s="44" t="s">
        <v>5098</v>
      </c>
      <c r="F1055" s="44" t="s">
        <v>5099</v>
      </c>
      <c r="G1055" s="58" t="s">
        <v>5100</v>
      </c>
      <c r="H1055" s="44" t="s">
        <v>244</v>
      </c>
      <c r="I1055" s="44" t="s">
        <v>397</v>
      </c>
      <c r="J1055" s="44" t="s">
        <v>5160</v>
      </c>
      <c r="K1055" s="44" t="s">
        <v>5160</v>
      </c>
      <c r="L1055" s="44" t="s">
        <v>951</v>
      </c>
      <c r="M1055" s="44" t="s">
        <v>5227</v>
      </c>
      <c r="N1055" s="44" t="s">
        <v>423</v>
      </c>
      <c r="O1055" s="44" t="s">
        <v>952</v>
      </c>
      <c r="P1055" s="44" t="s">
        <v>418</v>
      </c>
      <c r="Q1055" s="44" t="s">
        <v>400</v>
      </c>
      <c r="R1055" s="44" t="s">
        <v>5101</v>
      </c>
    </row>
    <row r="1056" spans="1:18">
      <c r="A1056" s="44" t="s">
        <v>286</v>
      </c>
      <c r="B1056" s="44" t="s">
        <v>263</v>
      </c>
      <c r="C1056" s="44" t="s">
        <v>402</v>
      </c>
      <c r="D1056" s="45">
        <v>9406333</v>
      </c>
      <c r="E1056" s="44" t="s">
        <v>5132</v>
      </c>
      <c r="F1056" s="44" t="s">
        <v>5133</v>
      </c>
      <c r="G1056" s="58" t="s">
        <v>5134</v>
      </c>
      <c r="H1056" s="44" t="s">
        <v>779</v>
      </c>
      <c r="I1056" s="44" t="s">
        <v>397</v>
      </c>
      <c r="J1056" s="44" t="s">
        <v>5160</v>
      </c>
      <c r="K1056" s="44" t="s">
        <v>5160</v>
      </c>
      <c r="L1056" s="44" t="s">
        <v>951</v>
      </c>
      <c r="M1056" s="44" t="s">
        <v>5227</v>
      </c>
      <c r="N1056" s="44" t="s">
        <v>407</v>
      </c>
      <c r="O1056" s="44" t="s">
        <v>616</v>
      </c>
      <c r="P1056" s="44" t="s">
        <v>418</v>
      </c>
      <c r="Q1056" s="44" t="s">
        <v>400</v>
      </c>
      <c r="R1056" s="44" t="s">
        <v>5135</v>
      </c>
    </row>
    <row r="1057" spans="1:18">
      <c r="A1057" s="44" t="s">
        <v>286</v>
      </c>
      <c r="B1057" s="44" t="s">
        <v>263</v>
      </c>
      <c r="C1057" s="44" t="s">
        <v>431</v>
      </c>
      <c r="D1057" s="45">
        <v>10058391</v>
      </c>
      <c r="E1057" s="44" t="s">
        <v>5065</v>
      </c>
      <c r="F1057" s="44" t="s">
        <v>5066</v>
      </c>
      <c r="G1057" s="58" t="s">
        <v>5067</v>
      </c>
      <c r="H1057" s="44" t="s">
        <v>263</v>
      </c>
      <c r="I1057" s="44" t="s">
        <v>397</v>
      </c>
      <c r="J1057" s="44" t="s">
        <v>5160</v>
      </c>
      <c r="K1057" s="44" t="s">
        <v>5160</v>
      </c>
      <c r="L1057" s="44" t="s">
        <v>951</v>
      </c>
      <c r="M1057" s="44" t="s">
        <v>5227</v>
      </c>
      <c r="N1057" s="44" t="s">
        <v>398</v>
      </c>
      <c r="O1057" s="44" t="s">
        <v>952</v>
      </c>
      <c r="P1057" s="44" t="s">
        <v>418</v>
      </c>
      <c r="Q1057" s="44" t="s">
        <v>400</v>
      </c>
      <c r="R1057" s="44" t="s">
        <v>5068</v>
      </c>
    </row>
    <row r="1058" spans="1:18">
      <c r="A1058" s="44" t="s">
        <v>286</v>
      </c>
      <c r="B1058" s="44" t="s">
        <v>263</v>
      </c>
      <c r="C1058" s="44" t="s">
        <v>402</v>
      </c>
      <c r="D1058" s="45">
        <v>10059811</v>
      </c>
      <c r="E1058" s="44" t="s">
        <v>5307</v>
      </c>
      <c r="F1058" s="44" t="s">
        <v>5308</v>
      </c>
      <c r="G1058" s="58" t="s">
        <v>4507</v>
      </c>
      <c r="H1058" s="44" t="s">
        <v>1013</v>
      </c>
      <c r="I1058" s="44" t="s">
        <v>397</v>
      </c>
      <c r="J1058" s="44" t="s">
        <v>14865</v>
      </c>
      <c r="K1058" s="44" t="s">
        <v>14865</v>
      </c>
      <c r="L1058" s="44" t="s">
        <v>5305</v>
      </c>
      <c r="M1058" s="44" t="s">
        <v>5227</v>
      </c>
      <c r="N1058" s="44" t="s">
        <v>398</v>
      </c>
      <c r="O1058" s="44" t="s">
        <v>5309</v>
      </c>
      <c r="P1058" s="44" t="s">
        <v>399</v>
      </c>
      <c r="Q1058" s="44" t="s">
        <v>408</v>
      </c>
      <c r="R1058" s="44" t="s">
        <v>5310</v>
      </c>
    </row>
    <row r="1059" spans="1:18">
      <c r="A1059" s="44" t="s">
        <v>286</v>
      </c>
      <c r="B1059" s="44" t="s">
        <v>263</v>
      </c>
      <c r="C1059" s="44" t="s">
        <v>431</v>
      </c>
      <c r="D1059" s="45">
        <v>11545314</v>
      </c>
      <c r="E1059" s="44" t="s">
        <v>5047</v>
      </c>
      <c r="F1059" s="44" t="s">
        <v>5048</v>
      </c>
      <c r="G1059" s="58" t="s">
        <v>5049</v>
      </c>
      <c r="H1059" s="44" t="s">
        <v>244</v>
      </c>
      <c r="I1059" s="44" t="s">
        <v>397</v>
      </c>
      <c r="J1059" s="44" t="s">
        <v>5160</v>
      </c>
      <c r="K1059" s="44" t="s">
        <v>5160</v>
      </c>
      <c r="L1059" s="44" t="s">
        <v>951</v>
      </c>
      <c r="M1059" s="44" t="s">
        <v>5227</v>
      </c>
      <c r="N1059" s="44" t="s">
        <v>398</v>
      </c>
      <c r="O1059" s="44" t="s">
        <v>952</v>
      </c>
      <c r="P1059" s="44" t="s">
        <v>418</v>
      </c>
      <c r="Q1059" s="44" t="s">
        <v>400</v>
      </c>
      <c r="R1059" s="44" t="s">
        <v>5050</v>
      </c>
    </row>
    <row r="1060" spans="1:18">
      <c r="A1060" s="44" t="s">
        <v>286</v>
      </c>
      <c r="B1060" s="44" t="s">
        <v>263</v>
      </c>
      <c r="C1060" s="44" t="s">
        <v>402</v>
      </c>
      <c r="D1060" s="45">
        <v>11707328</v>
      </c>
      <c r="E1060" s="44" t="s">
        <v>5087</v>
      </c>
      <c r="F1060" s="44" t="s">
        <v>5088</v>
      </c>
      <c r="G1060" s="58" t="s">
        <v>5089</v>
      </c>
      <c r="H1060" s="44" t="s">
        <v>1008</v>
      </c>
      <c r="I1060" s="44" t="s">
        <v>397</v>
      </c>
      <c r="J1060" s="44" t="s">
        <v>5160</v>
      </c>
      <c r="K1060" s="44" t="s">
        <v>5160</v>
      </c>
      <c r="L1060" s="44" t="s">
        <v>951</v>
      </c>
      <c r="M1060" s="44" t="s">
        <v>5227</v>
      </c>
      <c r="N1060" s="44" t="s">
        <v>423</v>
      </c>
      <c r="O1060" s="44" t="s">
        <v>952</v>
      </c>
      <c r="P1060" s="44" t="s">
        <v>399</v>
      </c>
      <c r="Q1060" s="44" t="s">
        <v>408</v>
      </c>
      <c r="R1060" s="44" t="s">
        <v>5090</v>
      </c>
    </row>
    <row r="1061" spans="1:18">
      <c r="A1061" s="44" t="s">
        <v>286</v>
      </c>
      <c r="B1061" s="44" t="s">
        <v>263</v>
      </c>
      <c r="C1061" s="44" t="s">
        <v>431</v>
      </c>
      <c r="D1061" s="45">
        <v>12090382</v>
      </c>
      <c r="E1061" s="44" t="s">
        <v>5264</v>
      </c>
      <c r="F1061" s="44" t="s">
        <v>5265</v>
      </c>
      <c r="G1061" s="58" t="s">
        <v>5266</v>
      </c>
      <c r="H1061" s="44" t="s">
        <v>779</v>
      </c>
      <c r="I1061" s="44" t="s">
        <v>397</v>
      </c>
      <c r="J1061" s="44" t="s">
        <v>979</v>
      </c>
      <c r="K1061" s="44" t="s">
        <v>979</v>
      </c>
      <c r="L1061" s="44" t="s">
        <v>5160</v>
      </c>
      <c r="M1061" s="44" t="s">
        <v>5227</v>
      </c>
      <c r="N1061" s="44" t="s">
        <v>407</v>
      </c>
      <c r="O1061" s="44" t="s">
        <v>616</v>
      </c>
      <c r="P1061" s="44" t="s">
        <v>418</v>
      </c>
      <c r="Q1061" s="44" t="s">
        <v>400</v>
      </c>
      <c r="R1061" s="44" t="s">
        <v>5267</v>
      </c>
    </row>
    <row r="1062" spans="1:18">
      <c r="A1062" s="44" t="s">
        <v>286</v>
      </c>
      <c r="B1062" s="44" t="s">
        <v>263</v>
      </c>
      <c r="C1062" s="44" t="s">
        <v>402</v>
      </c>
      <c r="D1062" s="45">
        <v>12236223</v>
      </c>
      <c r="E1062" s="44" t="s">
        <v>5083</v>
      </c>
      <c r="F1062" s="44" t="s">
        <v>5084</v>
      </c>
      <c r="G1062" s="58" t="s">
        <v>5085</v>
      </c>
      <c r="H1062" s="44" t="s">
        <v>28</v>
      </c>
      <c r="I1062" s="44" t="s">
        <v>397</v>
      </c>
      <c r="J1062" s="44" t="s">
        <v>5160</v>
      </c>
      <c r="K1062" s="44" t="s">
        <v>5160</v>
      </c>
      <c r="L1062" s="44" t="s">
        <v>951</v>
      </c>
      <c r="M1062" s="44" t="s">
        <v>5227</v>
      </c>
      <c r="N1062" s="44" t="s">
        <v>423</v>
      </c>
      <c r="O1062" s="44" t="s">
        <v>952</v>
      </c>
      <c r="P1062" s="44" t="s">
        <v>399</v>
      </c>
      <c r="Q1062" s="44" t="s">
        <v>408</v>
      </c>
      <c r="R1062" s="44" t="s">
        <v>5086</v>
      </c>
    </row>
    <row r="1063" spans="1:18">
      <c r="A1063" s="44" t="s">
        <v>286</v>
      </c>
      <c r="B1063" s="44" t="s">
        <v>263</v>
      </c>
      <c r="C1063" s="44" t="s">
        <v>402</v>
      </c>
      <c r="D1063" s="45">
        <v>13039057</v>
      </c>
      <c r="E1063" s="44" t="s">
        <v>3962</v>
      </c>
      <c r="F1063" s="44" t="s">
        <v>5078</v>
      </c>
      <c r="G1063" s="58" t="s">
        <v>3201</v>
      </c>
      <c r="H1063" s="44" t="s">
        <v>245</v>
      </c>
      <c r="I1063" s="44" t="s">
        <v>397</v>
      </c>
      <c r="J1063" s="44" t="s">
        <v>5160</v>
      </c>
      <c r="K1063" s="44" t="s">
        <v>5160</v>
      </c>
      <c r="L1063" s="44" t="s">
        <v>951</v>
      </c>
      <c r="M1063" s="44" t="s">
        <v>5227</v>
      </c>
      <c r="N1063" s="44" t="s">
        <v>423</v>
      </c>
      <c r="O1063" s="44" t="s">
        <v>952</v>
      </c>
      <c r="P1063" s="44" t="s">
        <v>399</v>
      </c>
      <c r="Q1063" s="44" t="s">
        <v>408</v>
      </c>
      <c r="R1063" s="44" t="s">
        <v>5079</v>
      </c>
    </row>
    <row r="1064" spans="1:18">
      <c r="A1064" s="44" t="s">
        <v>286</v>
      </c>
      <c r="B1064" s="44" t="s">
        <v>263</v>
      </c>
      <c r="C1064" s="44" t="s">
        <v>402</v>
      </c>
      <c r="D1064" s="45">
        <v>13959384</v>
      </c>
      <c r="E1064" s="44" t="s">
        <v>1442</v>
      </c>
      <c r="F1064" s="44" t="s">
        <v>5080</v>
      </c>
      <c r="G1064" s="58" t="s">
        <v>5081</v>
      </c>
      <c r="H1064" s="44" t="s">
        <v>247</v>
      </c>
      <c r="I1064" s="44" t="s">
        <v>397</v>
      </c>
      <c r="J1064" s="44" t="s">
        <v>5160</v>
      </c>
      <c r="K1064" s="44" t="s">
        <v>5160</v>
      </c>
      <c r="L1064" s="44" t="s">
        <v>951</v>
      </c>
      <c r="M1064" s="44" t="s">
        <v>5227</v>
      </c>
      <c r="N1064" s="44" t="s">
        <v>423</v>
      </c>
      <c r="O1064" s="44" t="s">
        <v>952</v>
      </c>
      <c r="P1064" s="44" t="s">
        <v>399</v>
      </c>
      <c r="Q1064" s="44" t="s">
        <v>408</v>
      </c>
      <c r="R1064" s="44" t="s">
        <v>5082</v>
      </c>
    </row>
    <row r="1065" spans="1:18">
      <c r="A1065" s="44" t="s">
        <v>286</v>
      </c>
      <c r="B1065" s="44" t="s">
        <v>263</v>
      </c>
      <c r="C1065" s="44" t="s">
        <v>431</v>
      </c>
      <c r="D1065" s="45">
        <v>22108254</v>
      </c>
      <c r="E1065" s="44" t="s">
        <v>5224</v>
      </c>
      <c r="F1065" s="44" t="s">
        <v>5225</v>
      </c>
      <c r="G1065" s="58" t="s">
        <v>5226</v>
      </c>
      <c r="H1065" s="44" t="s">
        <v>245</v>
      </c>
      <c r="I1065" s="44" t="s">
        <v>397</v>
      </c>
      <c r="J1065" s="44" t="s">
        <v>979</v>
      </c>
      <c r="K1065" s="44" t="s">
        <v>979</v>
      </c>
      <c r="L1065" s="44" t="s">
        <v>5160</v>
      </c>
      <c r="M1065" s="44" t="s">
        <v>5227</v>
      </c>
      <c r="N1065" s="44" t="s">
        <v>407</v>
      </c>
      <c r="O1065" s="44" t="s">
        <v>616</v>
      </c>
      <c r="P1065" s="44" t="s">
        <v>418</v>
      </c>
      <c r="Q1065" s="44" t="s">
        <v>400</v>
      </c>
      <c r="R1065" s="44" t="s">
        <v>5228</v>
      </c>
    </row>
    <row r="1066" spans="1:18">
      <c r="A1066" s="44" t="s">
        <v>287</v>
      </c>
      <c r="B1066" s="44" t="s">
        <v>263</v>
      </c>
      <c r="C1066" s="44" t="s">
        <v>402</v>
      </c>
      <c r="D1066" s="45">
        <v>12552186</v>
      </c>
      <c r="E1066" s="44" t="s">
        <v>13922</v>
      </c>
      <c r="F1066" s="44" t="s">
        <v>13923</v>
      </c>
      <c r="G1066" s="58" t="s">
        <v>13924</v>
      </c>
      <c r="H1066" s="44" t="s">
        <v>2324</v>
      </c>
      <c r="I1066" s="44" t="s">
        <v>397</v>
      </c>
      <c r="J1066" s="44" t="s">
        <v>9833</v>
      </c>
      <c r="K1066" s="44" t="s">
        <v>9833</v>
      </c>
      <c r="L1066" s="44" t="s">
        <v>9838</v>
      </c>
      <c r="M1066" s="44" t="s">
        <v>15662</v>
      </c>
      <c r="N1066" s="44" t="s">
        <v>536</v>
      </c>
      <c r="O1066" s="44" t="s">
        <v>551</v>
      </c>
      <c r="P1066" s="44" t="s">
        <v>399</v>
      </c>
      <c r="Q1066" s="44" t="s">
        <v>408</v>
      </c>
      <c r="R1066" s="44" t="s">
        <v>13925</v>
      </c>
    </row>
    <row r="1067" spans="1:18">
      <c r="A1067" s="44" t="s">
        <v>286</v>
      </c>
      <c r="B1067" s="44" t="s">
        <v>263</v>
      </c>
      <c r="C1067" s="44" t="s">
        <v>402</v>
      </c>
      <c r="D1067" s="45">
        <v>12824338</v>
      </c>
      <c r="E1067" s="44" t="s">
        <v>1442</v>
      </c>
      <c r="F1067" s="44" t="s">
        <v>4484</v>
      </c>
      <c r="G1067" s="58" t="s">
        <v>5169</v>
      </c>
      <c r="H1067" s="44" t="s">
        <v>5165</v>
      </c>
      <c r="I1067" s="44" t="s">
        <v>397</v>
      </c>
      <c r="J1067" s="44" t="s">
        <v>5166</v>
      </c>
      <c r="K1067" s="44" t="s">
        <v>5166</v>
      </c>
      <c r="M1067" s="44" t="s">
        <v>5170</v>
      </c>
      <c r="N1067" s="44" t="s">
        <v>407</v>
      </c>
      <c r="O1067" s="44" t="s">
        <v>616</v>
      </c>
      <c r="P1067" s="44" t="s">
        <v>399</v>
      </c>
      <c r="Q1067" s="44" t="s">
        <v>408</v>
      </c>
      <c r="R1067" s="44" t="s">
        <v>5171</v>
      </c>
    </row>
    <row r="1068" spans="1:18">
      <c r="A1068" s="44" t="s">
        <v>286</v>
      </c>
      <c r="B1068" s="44" t="s">
        <v>263</v>
      </c>
      <c r="C1068" s="44" t="s">
        <v>402</v>
      </c>
      <c r="D1068" s="45">
        <v>7214066</v>
      </c>
      <c r="E1068" s="44" t="s">
        <v>5243</v>
      </c>
      <c r="F1068" s="44" t="s">
        <v>5244</v>
      </c>
      <c r="G1068" s="58" t="s">
        <v>5245</v>
      </c>
      <c r="H1068" s="44" t="s">
        <v>5246</v>
      </c>
      <c r="I1068" s="44" t="s">
        <v>397</v>
      </c>
      <c r="J1068" s="44" t="s">
        <v>533</v>
      </c>
      <c r="K1068" s="44" t="s">
        <v>533</v>
      </c>
      <c r="L1068" s="44" t="s">
        <v>533</v>
      </c>
      <c r="M1068" s="44" t="s">
        <v>5247</v>
      </c>
      <c r="N1068" s="44" t="s">
        <v>407</v>
      </c>
      <c r="O1068" s="44" t="s">
        <v>616</v>
      </c>
      <c r="P1068" s="44" t="s">
        <v>399</v>
      </c>
      <c r="Q1068" s="44" t="s">
        <v>408</v>
      </c>
      <c r="R1068" s="44" t="s">
        <v>5248</v>
      </c>
    </row>
    <row r="1069" spans="1:18">
      <c r="A1069" s="44" t="s">
        <v>286</v>
      </c>
      <c r="B1069" s="44" t="s">
        <v>263</v>
      </c>
      <c r="C1069" s="44" t="s">
        <v>431</v>
      </c>
      <c r="D1069" s="45">
        <v>8059628</v>
      </c>
      <c r="E1069" s="44" t="s">
        <v>5074</v>
      </c>
      <c r="F1069" s="44" t="s">
        <v>5075</v>
      </c>
      <c r="G1069" s="58" t="s">
        <v>5076</v>
      </c>
      <c r="H1069" s="44" t="s">
        <v>244</v>
      </c>
      <c r="I1069" s="44" t="s">
        <v>397</v>
      </c>
      <c r="J1069" s="44" t="s">
        <v>286</v>
      </c>
      <c r="K1069" s="44" t="s">
        <v>286</v>
      </c>
      <c r="M1069" s="44" t="s">
        <v>15472</v>
      </c>
      <c r="N1069" s="44" t="s">
        <v>3459</v>
      </c>
      <c r="P1069" s="44" t="s">
        <v>418</v>
      </c>
      <c r="Q1069" s="44" t="s">
        <v>408</v>
      </c>
      <c r="R1069" s="44" t="s">
        <v>5077</v>
      </c>
    </row>
    <row r="1070" spans="1:18">
      <c r="A1070" s="44" t="s">
        <v>286</v>
      </c>
      <c r="B1070" s="44" t="s">
        <v>263</v>
      </c>
      <c r="C1070" s="44" t="s">
        <v>431</v>
      </c>
      <c r="D1070" s="45">
        <v>9370770</v>
      </c>
      <c r="E1070" s="44" t="s">
        <v>2941</v>
      </c>
      <c r="F1070" s="44" t="s">
        <v>5091</v>
      </c>
      <c r="G1070" s="58" t="s">
        <v>5092</v>
      </c>
      <c r="H1070" s="44" t="s">
        <v>244</v>
      </c>
      <c r="I1070" s="44" t="s">
        <v>397</v>
      </c>
      <c r="J1070" s="44" t="s">
        <v>286</v>
      </c>
      <c r="K1070" s="44" t="s">
        <v>286</v>
      </c>
      <c r="M1070" s="44" t="s">
        <v>15472</v>
      </c>
      <c r="N1070" s="44" t="s">
        <v>3459</v>
      </c>
      <c r="O1070" s="44" t="s">
        <v>4290</v>
      </c>
      <c r="P1070" s="44" t="s">
        <v>418</v>
      </c>
      <c r="Q1070" s="44" t="s">
        <v>408</v>
      </c>
      <c r="R1070" s="44" t="s">
        <v>5093</v>
      </c>
    </row>
    <row r="1071" spans="1:18">
      <c r="A1071" s="44" t="s">
        <v>286</v>
      </c>
      <c r="B1071" s="44" t="s">
        <v>263</v>
      </c>
      <c r="C1071" s="44" t="s">
        <v>431</v>
      </c>
      <c r="D1071" s="45">
        <v>9401805</v>
      </c>
      <c r="E1071" s="44" t="s">
        <v>5195</v>
      </c>
      <c r="F1071" s="44" t="s">
        <v>5196</v>
      </c>
      <c r="G1071" s="58" t="s">
        <v>5197</v>
      </c>
      <c r="H1071" s="44" t="s">
        <v>244</v>
      </c>
      <c r="I1071" s="44" t="s">
        <v>397</v>
      </c>
      <c r="J1071" s="44" t="s">
        <v>286</v>
      </c>
      <c r="K1071" s="44" t="s">
        <v>286</v>
      </c>
      <c r="M1071" s="44" t="s">
        <v>15472</v>
      </c>
      <c r="N1071" s="44" t="s">
        <v>3459</v>
      </c>
      <c r="O1071" s="44" t="s">
        <v>457</v>
      </c>
      <c r="P1071" s="44" t="s">
        <v>418</v>
      </c>
      <c r="Q1071" s="44" t="s">
        <v>408</v>
      </c>
      <c r="R1071" s="44" t="s">
        <v>5198</v>
      </c>
    </row>
    <row r="1072" spans="1:18">
      <c r="A1072" s="44" t="s">
        <v>286</v>
      </c>
      <c r="B1072" s="44" t="s">
        <v>263</v>
      </c>
      <c r="C1072" s="44" t="s">
        <v>431</v>
      </c>
      <c r="D1072" s="45">
        <v>10257087</v>
      </c>
      <c r="E1072" s="44" t="s">
        <v>5094</v>
      </c>
      <c r="F1072" s="44" t="s">
        <v>5095</v>
      </c>
      <c r="G1072" s="58" t="s">
        <v>5096</v>
      </c>
      <c r="H1072" s="44" t="s">
        <v>244</v>
      </c>
      <c r="I1072" s="44" t="s">
        <v>397</v>
      </c>
      <c r="J1072" s="44" t="s">
        <v>286</v>
      </c>
      <c r="K1072" s="44" t="s">
        <v>286</v>
      </c>
      <c r="M1072" s="44" t="s">
        <v>15472</v>
      </c>
      <c r="N1072" s="44" t="s">
        <v>3459</v>
      </c>
      <c r="O1072" s="44" t="s">
        <v>4290</v>
      </c>
      <c r="P1072" s="44" t="s">
        <v>418</v>
      </c>
      <c r="Q1072" s="44" t="s">
        <v>400</v>
      </c>
      <c r="R1072" s="44" t="s">
        <v>5097</v>
      </c>
    </row>
    <row r="1073" spans="1:18">
      <c r="A1073" s="44" t="s">
        <v>286</v>
      </c>
      <c r="B1073" s="44" t="s">
        <v>529</v>
      </c>
      <c r="C1073" s="44" t="s">
        <v>431</v>
      </c>
      <c r="D1073" s="45">
        <v>16805862</v>
      </c>
      <c r="E1073" s="44" t="s">
        <v>4292</v>
      </c>
      <c r="F1073" s="44" t="s">
        <v>4293</v>
      </c>
      <c r="G1073" s="58" t="s">
        <v>4294</v>
      </c>
      <c r="H1073" s="44" t="s">
        <v>568</v>
      </c>
      <c r="I1073" s="44" t="s">
        <v>397</v>
      </c>
      <c r="J1073" s="44" t="s">
        <v>286</v>
      </c>
      <c r="K1073" s="44" t="s">
        <v>286</v>
      </c>
      <c r="M1073" s="44" t="s">
        <v>15472</v>
      </c>
      <c r="N1073" s="44" t="s">
        <v>3459</v>
      </c>
      <c r="O1073" s="44" t="s">
        <v>4295</v>
      </c>
      <c r="P1073" s="44" t="s">
        <v>418</v>
      </c>
      <c r="Q1073" s="44" t="s">
        <v>408</v>
      </c>
      <c r="R1073" s="44" t="s">
        <v>4296</v>
      </c>
    </row>
    <row r="1074" spans="1:18">
      <c r="A1074" s="44" t="s">
        <v>286</v>
      </c>
      <c r="B1074" s="44" t="s">
        <v>263</v>
      </c>
      <c r="C1074" s="44" t="s">
        <v>431</v>
      </c>
      <c r="D1074" s="45">
        <v>6450687</v>
      </c>
      <c r="E1074" s="44" t="s">
        <v>5127</v>
      </c>
      <c r="F1074" s="44" t="s">
        <v>5128</v>
      </c>
      <c r="G1074" s="58" t="s">
        <v>5129</v>
      </c>
      <c r="H1074" s="44" t="s">
        <v>245</v>
      </c>
      <c r="I1074" s="44" t="s">
        <v>397</v>
      </c>
      <c r="J1074" s="44" t="s">
        <v>286</v>
      </c>
      <c r="K1074" s="44" t="s">
        <v>286</v>
      </c>
      <c r="M1074" s="44" t="s">
        <v>2189</v>
      </c>
      <c r="N1074" s="44" t="s">
        <v>3756</v>
      </c>
      <c r="O1074" s="44" t="s">
        <v>5130</v>
      </c>
      <c r="P1074" s="44" t="s">
        <v>418</v>
      </c>
      <c r="Q1074" s="44" t="s">
        <v>408</v>
      </c>
      <c r="R1074" s="44" t="s">
        <v>5131</v>
      </c>
    </row>
    <row r="1075" spans="1:18">
      <c r="A1075" s="44" t="s">
        <v>289</v>
      </c>
      <c r="B1075" s="44" t="s">
        <v>529</v>
      </c>
      <c r="C1075" s="44" t="s">
        <v>431</v>
      </c>
      <c r="D1075" s="45">
        <v>10260511</v>
      </c>
      <c r="E1075" s="44" t="s">
        <v>2186</v>
      </c>
      <c r="F1075" s="44" t="s">
        <v>2187</v>
      </c>
      <c r="G1075" s="58" t="s">
        <v>2188</v>
      </c>
      <c r="H1075" s="44" t="s">
        <v>244</v>
      </c>
      <c r="I1075" s="44" t="s">
        <v>397</v>
      </c>
      <c r="J1075" s="44" t="s">
        <v>286</v>
      </c>
      <c r="K1075" s="44" t="s">
        <v>286</v>
      </c>
      <c r="M1075" s="44" t="s">
        <v>2189</v>
      </c>
      <c r="N1075" s="44" t="s">
        <v>285</v>
      </c>
      <c r="O1075" s="44" t="s">
        <v>2190</v>
      </c>
      <c r="P1075" s="44" t="s">
        <v>418</v>
      </c>
      <c r="Q1075" s="44" t="s">
        <v>408</v>
      </c>
      <c r="R1075" s="44" t="s">
        <v>2191</v>
      </c>
    </row>
    <row r="1076" spans="1:18">
      <c r="A1076" s="44" t="s">
        <v>286</v>
      </c>
      <c r="B1076" s="44" t="s">
        <v>529</v>
      </c>
      <c r="C1076" s="44" t="s">
        <v>431</v>
      </c>
      <c r="D1076" s="45">
        <v>12718538</v>
      </c>
      <c r="E1076" s="44" t="s">
        <v>4287</v>
      </c>
      <c r="F1076" s="44" t="s">
        <v>4288</v>
      </c>
      <c r="G1076" s="58" t="s">
        <v>4289</v>
      </c>
      <c r="H1076" s="44" t="s">
        <v>244</v>
      </c>
      <c r="I1076" s="44" t="s">
        <v>397</v>
      </c>
      <c r="J1076" s="44" t="s">
        <v>286</v>
      </c>
      <c r="K1076" s="44" t="s">
        <v>286</v>
      </c>
      <c r="M1076" s="44" t="s">
        <v>2189</v>
      </c>
      <c r="N1076" s="44" t="s">
        <v>3459</v>
      </c>
      <c r="O1076" s="44" t="s">
        <v>4290</v>
      </c>
      <c r="P1076" s="44" t="s">
        <v>418</v>
      </c>
      <c r="Q1076" s="44" t="s">
        <v>408</v>
      </c>
      <c r="R1076" s="44" t="s">
        <v>4291</v>
      </c>
    </row>
    <row r="1077" spans="1:18">
      <c r="A1077" s="44" t="s">
        <v>287</v>
      </c>
      <c r="B1077" s="44" t="s">
        <v>529</v>
      </c>
      <c r="C1077" s="44" t="s">
        <v>402</v>
      </c>
      <c r="D1077" s="45">
        <v>16977705</v>
      </c>
      <c r="E1077" s="44" t="s">
        <v>2047</v>
      </c>
      <c r="F1077" s="44" t="s">
        <v>10983</v>
      </c>
      <c r="G1077" s="58" t="s">
        <v>10984</v>
      </c>
      <c r="H1077" s="44" t="s">
        <v>227</v>
      </c>
      <c r="I1077" s="44" t="s">
        <v>397</v>
      </c>
      <c r="J1077" s="44" t="s">
        <v>15046</v>
      </c>
      <c r="K1077" s="44" t="s">
        <v>15046</v>
      </c>
      <c r="L1077" s="44" t="s">
        <v>2123</v>
      </c>
      <c r="M1077" s="44" t="s">
        <v>15795</v>
      </c>
      <c r="N1077" s="44" t="s">
        <v>5458</v>
      </c>
      <c r="O1077" s="45">
        <v>1</v>
      </c>
      <c r="P1077" s="44" t="s">
        <v>399</v>
      </c>
      <c r="Q1077" s="44" t="s">
        <v>408</v>
      </c>
      <c r="R1077" s="44" t="s">
        <v>10985</v>
      </c>
    </row>
    <row r="1078" spans="1:18">
      <c r="A1078" s="44" t="s">
        <v>287</v>
      </c>
      <c r="B1078" s="44" t="s">
        <v>391</v>
      </c>
      <c r="C1078" s="44" t="s">
        <v>431</v>
      </c>
      <c r="D1078" s="45">
        <v>9266936</v>
      </c>
      <c r="E1078" s="44" t="s">
        <v>8298</v>
      </c>
      <c r="F1078" s="44" t="s">
        <v>8299</v>
      </c>
      <c r="G1078" s="58" t="s">
        <v>8300</v>
      </c>
      <c r="H1078" s="44" t="s">
        <v>248</v>
      </c>
      <c r="I1078" s="44" t="s">
        <v>397</v>
      </c>
      <c r="J1078" s="44" t="s">
        <v>1076</v>
      </c>
      <c r="K1078" s="44" t="s">
        <v>1076</v>
      </c>
      <c r="L1078" s="44" t="s">
        <v>536</v>
      </c>
      <c r="M1078" s="44" t="s">
        <v>8301</v>
      </c>
      <c r="N1078" s="44" t="s">
        <v>536</v>
      </c>
      <c r="O1078" s="44" t="s">
        <v>536</v>
      </c>
      <c r="P1078" s="44" t="s">
        <v>399</v>
      </c>
      <c r="Q1078" s="44" t="s">
        <v>408</v>
      </c>
      <c r="R1078" s="44" t="s">
        <v>8302</v>
      </c>
    </row>
    <row r="1079" spans="1:18">
      <c r="A1079" s="44" t="s">
        <v>287</v>
      </c>
      <c r="B1079" s="44" t="s">
        <v>391</v>
      </c>
      <c r="C1079" s="44" t="s">
        <v>431</v>
      </c>
      <c r="D1079" s="45">
        <v>14550376</v>
      </c>
      <c r="E1079" s="44" t="s">
        <v>6615</v>
      </c>
      <c r="F1079" s="44" t="s">
        <v>6616</v>
      </c>
      <c r="G1079" s="58" t="s">
        <v>6617</v>
      </c>
      <c r="H1079" s="44" t="s">
        <v>43</v>
      </c>
      <c r="I1079" s="44" t="s">
        <v>397</v>
      </c>
      <c r="J1079" s="44" t="s">
        <v>1076</v>
      </c>
      <c r="K1079" s="44" t="s">
        <v>1076</v>
      </c>
      <c r="M1079" s="44" t="s">
        <v>8301</v>
      </c>
      <c r="N1079" s="44" t="s">
        <v>551</v>
      </c>
      <c r="O1079" s="44" t="s">
        <v>945</v>
      </c>
      <c r="P1079" s="44" t="s">
        <v>399</v>
      </c>
      <c r="Q1079" s="44" t="s">
        <v>400</v>
      </c>
      <c r="R1079" s="44" t="s">
        <v>6618</v>
      </c>
    </row>
    <row r="1080" spans="1:18">
      <c r="A1080" s="44" t="s">
        <v>287</v>
      </c>
      <c r="B1080" s="44" t="s">
        <v>529</v>
      </c>
      <c r="C1080" s="44" t="s">
        <v>402</v>
      </c>
      <c r="D1080" s="45">
        <v>7122693</v>
      </c>
      <c r="E1080" s="44" t="s">
        <v>10261</v>
      </c>
      <c r="F1080" s="44" t="s">
        <v>10262</v>
      </c>
      <c r="G1080" s="58" t="s">
        <v>10263</v>
      </c>
      <c r="H1080" s="44" t="s">
        <v>541</v>
      </c>
      <c r="I1080" s="44" t="s">
        <v>397</v>
      </c>
      <c r="J1080" s="44" t="s">
        <v>1249</v>
      </c>
      <c r="K1080" s="44" t="s">
        <v>1249</v>
      </c>
      <c r="L1080" s="44" t="s">
        <v>6609</v>
      </c>
      <c r="M1080" s="44" t="s">
        <v>10264</v>
      </c>
      <c r="N1080" s="44" t="s">
        <v>536</v>
      </c>
      <c r="O1080" s="44" t="s">
        <v>274</v>
      </c>
      <c r="P1080" s="44" t="s">
        <v>399</v>
      </c>
      <c r="Q1080" s="44" t="s">
        <v>400</v>
      </c>
      <c r="R1080" s="44" t="s">
        <v>10265</v>
      </c>
    </row>
    <row r="1081" spans="1:18">
      <c r="A1081" s="44" t="s">
        <v>286</v>
      </c>
      <c r="B1081" s="44" t="s">
        <v>391</v>
      </c>
      <c r="C1081" s="44" t="s">
        <v>402</v>
      </c>
      <c r="D1081" s="45">
        <v>9266948</v>
      </c>
      <c r="E1081" s="44" t="s">
        <v>4068</v>
      </c>
      <c r="F1081" s="44" t="s">
        <v>4069</v>
      </c>
      <c r="G1081" s="58" t="s">
        <v>2443</v>
      </c>
      <c r="H1081" s="44" t="s">
        <v>78</v>
      </c>
      <c r="I1081" s="44" t="s">
        <v>397</v>
      </c>
      <c r="J1081" s="44" t="s">
        <v>435</v>
      </c>
      <c r="K1081" s="44" t="s">
        <v>435</v>
      </c>
      <c r="L1081" s="44" t="s">
        <v>4070</v>
      </c>
      <c r="M1081" s="44" t="s">
        <v>15507</v>
      </c>
      <c r="N1081" s="44" t="s">
        <v>407</v>
      </c>
      <c r="O1081" s="44" t="s">
        <v>4071</v>
      </c>
      <c r="P1081" s="44" t="s">
        <v>418</v>
      </c>
      <c r="Q1081" s="44" t="s">
        <v>408</v>
      </c>
      <c r="R1081" s="44" t="s">
        <v>4072</v>
      </c>
    </row>
    <row r="1082" spans="1:18">
      <c r="A1082" s="44" t="s">
        <v>288</v>
      </c>
      <c r="B1082" s="44" t="s">
        <v>529</v>
      </c>
      <c r="C1082" s="44" t="s">
        <v>402</v>
      </c>
      <c r="D1082" s="45">
        <v>16271331</v>
      </c>
      <c r="E1082" s="44" t="s">
        <v>5905</v>
      </c>
      <c r="F1082" s="44" t="s">
        <v>5906</v>
      </c>
      <c r="G1082" s="58" t="s">
        <v>5907</v>
      </c>
      <c r="H1082" s="44" t="s">
        <v>13</v>
      </c>
      <c r="I1082" s="44" t="s">
        <v>397</v>
      </c>
      <c r="J1082" s="44" t="s">
        <v>4329</v>
      </c>
      <c r="K1082" s="44" t="s">
        <v>5908</v>
      </c>
      <c r="L1082" s="44" t="s">
        <v>542</v>
      </c>
      <c r="M1082" s="44" t="s">
        <v>5909</v>
      </c>
      <c r="N1082" s="44" t="s">
        <v>5390</v>
      </c>
      <c r="O1082" s="44" t="s">
        <v>5469</v>
      </c>
      <c r="P1082" s="44" t="s">
        <v>399</v>
      </c>
      <c r="Q1082" s="44" t="s">
        <v>408</v>
      </c>
      <c r="R1082" s="44" t="s">
        <v>5910</v>
      </c>
    </row>
    <row r="1083" spans="1:18">
      <c r="A1083" s="44" t="s">
        <v>286</v>
      </c>
      <c r="B1083" s="44" t="s">
        <v>263</v>
      </c>
      <c r="C1083" s="44" t="s">
        <v>402</v>
      </c>
      <c r="D1083" s="45">
        <v>17002568</v>
      </c>
      <c r="E1083" s="44" t="s">
        <v>5162</v>
      </c>
      <c r="F1083" s="44" t="s">
        <v>5163</v>
      </c>
      <c r="G1083" s="58" t="s">
        <v>5164</v>
      </c>
      <c r="H1083" s="44" t="s">
        <v>5165</v>
      </c>
      <c r="I1083" s="44" t="s">
        <v>397</v>
      </c>
      <c r="J1083" s="44" t="s">
        <v>5166</v>
      </c>
      <c r="K1083" s="44" t="s">
        <v>5166</v>
      </c>
      <c r="M1083" s="44" t="s">
        <v>5167</v>
      </c>
      <c r="N1083" s="44" t="s">
        <v>407</v>
      </c>
      <c r="O1083" s="44" t="s">
        <v>616</v>
      </c>
      <c r="P1083" s="44" t="s">
        <v>399</v>
      </c>
      <c r="Q1083" s="44" t="s">
        <v>408</v>
      </c>
      <c r="R1083" s="44" t="s">
        <v>5168</v>
      </c>
    </row>
    <row r="1084" spans="1:18">
      <c r="A1084" s="44" t="s">
        <v>287</v>
      </c>
      <c r="B1084" s="44" t="s">
        <v>529</v>
      </c>
      <c r="C1084" s="44" t="s">
        <v>402</v>
      </c>
      <c r="D1084" s="45">
        <v>14067657</v>
      </c>
      <c r="E1084" s="44" t="s">
        <v>10614</v>
      </c>
      <c r="F1084" s="44" t="s">
        <v>10615</v>
      </c>
      <c r="G1084" s="58" t="s">
        <v>10616</v>
      </c>
      <c r="H1084" s="44" t="s">
        <v>568</v>
      </c>
      <c r="I1084" s="44" t="s">
        <v>397</v>
      </c>
      <c r="J1084" s="44" t="s">
        <v>2943</v>
      </c>
      <c r="K1084" s="44" t="s">
        <v>2943</v>
      </c>
      <c r="L1084" s="44" t="s">
        <v>10617</v>
      </c>
      <c r="M1084" s="44" t="s">
        <v>10618</v>
      </c>
      <c r="N1084" s="44" t="s">
        <v>536</v>
      </c>
      <c r="O1084" s="44" t="s">
        <v>10619</v>
      </c>
      <c r="P1084" s="44" t="s">
        <v>418</v>
      </c>
      <c r="Q1084" s="44" t="s">
        <v>408</v>
      </c>
      <c r="R1084" s="44" t="s">
        <v>10620</v>
      </c>
    </row>
    <row r="1085" spans="1:18">
      <c r="A1085" s="44" t="s">
        <v>287</v>
      </c>
      <c r="B1085" s="44" t="s">
        <v>529</v>
      </c>
      <c r="C1085" s="44" t="s">
        <v>431</v>
      </c>
      <c r="D1085" s="45">
        <v>11837003</v>
      </c>
      <c r="E1085" s="44" t="s">
        <v>9910</v>
      </c>
      <c r="F1085" s="44" t="s">
        <v>9911</v>
      </c>
      <c r="G1085" s="58" t="s">
        <v>9912</v>
      </c>
      <c r="H1085" s="44" t="s">
        <v>568</v>
      </c>
      <c r="I1085" s="44" t="s">
        <v>397</v>
      </c>
      <c r="J1085" s="44" t="s">
        <v>9913</v>
      </c>
      <c r="K1085" s="44" t="s">
        <v>9913</v>
      </c>
      <c r="L1085" s="44" t="s">
        <v>6980</v>
      </c>
      <c r="M1085" s="44" t="s">
        <v>9914</v>
      </c>
      <c r="N1085" s="44" t="s">
        <v>3138</v>
      </c>
      <c r="O1085" s="44" t="s">
        <v>6980</v>
      </c>
      <c r="P1085" s="44" t="s">
        <v>418</v>
      </c>
      <c r="Q1085" s="44" t="s">
        <v>408</v>
      </c>
      <c r="R1085" s="44" t="s">
        <v>9915</v>
      </c>
    </row>
    <row r="1086" spans="1:18">
      <c r="A1086" s="44" t="s">
        <v>287</v>
      </c>
      <c r="B1086" s="44" t="s">
        <v>529</v>
      </c>
      <c r="C1086" s="44" t="s">
        <v>402</v>
      </c>
      <c r="D1086" s="45">
        <v>13056360</v>
      </c>
      <c r="E1086" s="44" t="s">
        <v>12428</v>
      </c>
      <c r="F1086" s="44" t="s">
        <v>12429</v>
      </c>
      <c r="G1086" s="58" t="s">
        <v>12430</v>
      </c>
      <c r="H1086" s="44" t="s">
        <v>78</v>
      </c>
      <c r="I1086" s="44" t="s">
        <v>397</v>
      </c>
      <c r="J1086" s="44" t="s">
        <v>1076</v>
      </c>
      <c r="K1086" s="44" t="s">
        <v>1076</v>
      </c>
      <c r="L1086" s="44" t="s">
        <v>12431</v>
      </c>
      <c r="M1086" s="44" t="s">
        <v>15685</v>
      </c>
      <c r="N1086" s="44" t="s">
        <v>551</v>
      </c>
      <c r="O1086" s="44" t="s">
        <v>274</v>
      </c>
      <c r="P1086" s="44" t="s">
        <v>399</v>
      </c>
      <c r="Q1086" s="44" t="s">
        <v>408</v>
      </c>
      <c r="R1086" s="44" t="s">
        <v>12432</v>
      </c>
    </row>
    <row r="1087" spans="1:18">
      <c r="A1087" s="44" t="s">
        <v>287</v>
      </c>
      <c r="B1087" s="44" t="s">
        <v>391</v>
      </c>
      <c r="C1087" s="44" t="s">
        <v>402</v>
      </c>
      <c r="D1087" s="45">
        <v>12464346</v>
      </c>
      <c r="E1087" s="44" t="s">
        <v>6662</v>
      </c>
      <c r="F1087" s="44" t="s">
        <v>6663</v>
      </c>
      <c r="G1087" s="58" t="s">
        <v>6664</v>
      </c>
      <c r="H1087" s="44" t="s">
        <v>78</v>
      </c>
      <c r="I1087" s="44" t="s">
        <v>397</v>
      </c>
      <c r="J1087" s="44" t="s">
        <v>6665</v>
      </c>
      <c r="K1087" s="44" t="s">
        <v>6665</v>
      </c>
      <c r="L1087" s="44" t="s">
        <v>6665</v>
      </c>
      <c r="M1087" s="44" t="s">
        <v>6666</v>
      </c>
      <c r="N1087" s="44" t="s">
        <v>1071</v>
      </c>
      <c r="O1087" s="44" t="s">
        <v>2374</v>
      </c>
      <c r="P1087" s="44" t="s">
        <v>418</v>
      </c>
      <c r="Q1087" s="44" t="s">
        <v>408</v>
      </c>
      <c r="R1087" s="44" t="s">
        <v>6667</v>
      </c>
    </row>
    <row r="1088" spans="1:18">
      <c r="A1088" s="44" t="s">
        <v>287</v>
      </c>
      <c r="B1088" s="44" t="s">
        <v>391</v>
      </c>
      <c r="C1088" s="44" t="s">
        <v>431</v>
      </c>
      <c r="D1088" s="45">
        <v>3793646</v>
      </c>
      <c r="E1088" s="44" t="s">
        <v>3135</v>
      </c>
      <c r="F1088" s="44" t="s">
        <v>3105</v>
      </c>
      <c r="G1088" s="58" t="s">
        <v>7021</v>
      </c>
      <c r="H1088" s="44" t="s">
        <v>248</v>
      </c>
      <c r="I1088" s="44" t="s">
        <v>397</v>
      </c>
      <c r="J1088" s="44" t="s">
        <v>7022</v>
      </c>
      <c r="K1088" s="44" t="s">
        <v>7022</v>
      </c>
      <c r="M1088" s="44" t="s">
        <v>7023</v>
      </c>
      <c r="N1088" s="44" t="s">
        <v>2374</v>
      </c>
      <c r="P1088" s="44" t="s">
        <v>418</v>
      </c>
      <c r="Q1088" s="44" t="s">
        <v>400</v>
      </c>
      <c r="R1088" s="44" t="s">
        <v>7024</v>
      </c>
    </row>
    <row r="1089" spans="1:18">
      <c r="A1089" s="44" t="s">
        <v>286</v>
      </c>
      <c r="B1089" s="44" t="s">
        <v>391</v>
      </c>
      <c r="C1089" s="44" t="s">
        <v>431</v>
      </c>
      <c r="D1089" s="45">
        <v>18071137</v>
      </c>
      <c r="E1089" s="44" t="s">
        <v>3848</v>
      </c>
      <c r="F1089" s="44" t="s">
        <v>3849</v>
      </c>
      <c r="G1089" s="58" t="s">
        <v>3850</v>
      </c>
      <c r="H1089" s="44" t="s">
        <v>413</v>
      </c>
      <c r="I1089" s="44" t="s">
        <v>1174</v>
      </c>
      <c r="J1089" s="44" t="s">
        <v>3851</v>
      </c>
      <c r="K1089" s="44" t="s">
        <v>3851</v>
      </c>
      <c r="L1089" s="44" t="s">
        <v>407</v>
      </c>
      <c r="M1089" s="44" t="s">
        <v>3852</v>
      </c>
      <c r="N1089" s="44" t="s">
        <v>285</v>
      </c>
      <c r="O1089" s="44" t="s">
        <v>3853</v>
      </c>
      <c r="P1089" s="44" t="s">
        <v>418</v>
      </c>
      <c r="Q1089" s="44" t="s">
        <v>408</v>
      </c>
      <c r="R1089" s="44" t="s">
        <v>3854</v>
      </c>
    </row>
    <row r="1090" spans="1:18">
      <c r="A1090" s="44" t="s">
        <v>287</v>
      </c>
      <c r="B1090" s="44" t="s">
        <v>391</v>
      </c>
      <c r="C1090" s="44" t="s">
        <v>431</v>
      </c>
      <c r="D1090" s="45">
        <v>9141223</v>
      </c>
      <c r="E1090" s="44" t="s">
        <v>7893</v>
      </c>
      <c r="F1090" s="44" t="s">
        <v>7894</v>
      </c>
      <c r="G1090" s="58" t="s">
        <v>7895</v>
      </c>
      <c r="H1090" s="44" t="s">
        <v>248</v>
      </c>
      <c r="I1090" s="44" t="s">
        <v>397</v>
      </c>
      <c r="J1090" s="44" t="s">
        <v>7896</v>
      </c>
      <c r="K1090" s="44" t="s">
        <v>7896</v>
      </c>
      <c r="L1090" s="44" t="s">
        <v>474</v>
      </c>
      <c r="M1090" s="44" t="s">
        <v>7897</v>
      </c>
      <c r="N1090" s="44" t="s">
        <v>1071</v>
      </c>
      <c r="O1090" s="44" t="s">
        <v>287</v>
      </c>
      <c r="P1090" s="44" t="s">
        <v>399</v>
      </c>
      <c r="Q1090" s="44" t="s">
        <v>408</v>
      </c>
      <c r="R1090" s="44" t="s">
        <v>7898</v>
      </c>
    </row>
    <row r="1091" spans="1:18">
      <c r="A1091" s="44" t="s">
        <v>287</v>
      </c>
      <c r="B1091" s="44" t="s">
        <v>529</v>
      </c>
      <c r="C1091" s="44" t="s">
        <v>402</v>
      </c>
      <c r="D1091" s="45">
        <v>12552819</v>
      </c>
      <c r="E1091" s="44" t="s">
        <v>12701</v>
      </c>
      <c r="F1091" s="44" t="s">
        <v>12702</v>
      </c>
      <c r="G1091" s="58" t="s">
        <v>12703</v>
      </c>
      <c r="H1091" s="44" t="s">
        <v>209</v>
      </c>
      <c r="I1091" s="44" t="s">
        <v>397</v>
      </c>
      <c r="J1091" s="44" t="s">
        <v>14782</v>
      </c>
      <c r="K1091" s="44" t="s">
        <v>14782</v>
      </c>
      <c r="M1091" s="44" t="s">
        <v>15663</v>
      </c>
      <c r="N1091" s="44" t="s">
        <v>551</v>
      </c>
      <c r="P1091" s="44" t="s">
        <v>399</v>
      </c>
      <c r="Q1091" s="44" t="s">
        <v>400</v>
      </c>
      <c r="R1091" s="44" t="s">
        <v>12704</v>
      </c>
    </row>
    <row r="1092" spans="1:18">
      <c r="A1092" s="44" t="s">
        <v>287</v>
      </c>
      <c r="B1092" s="44" t="s">
        <v>529</v>
      </c>
      <c r="C1092" s="44" t="s">
        <v>402</v>
      </c>
      <c r="D1092" s="45">
        <v>17550560</v>
      </c>
      <c r="E1092" s="44" t="s">
        <v>10106</v>
      </c>
      <c r="F1092" s="44" t="s">
        <v>10107</v>
      </c>
      <c r="G1092" s="58" t="s">
        <v>10108</v>
      </c>
      <c r="H1092" s="44" t="s">
        <v>10109</v>
      </c>
      <c r="I1092" s="44" t="s">
        <v>397</v>
      </c>
      <c r="J1092" s="44" t="s">
        <v>2145</v>
      </c>
      <c r="K1092" s="44" t="s">
        <v>2145</v>
      </c>
      <c r="L1092" s="44" t="s">
        <v>556</v>
      </c>
      <c r="M1092" s="44" t="s">
        <v>15663</v>
      </c>
      <c r="N1092" s="44" t="s">
        <v>551</v>
      </c>
      <c r="P1092" s="44" t="s">
        <v>399</v>
      </c>
      <c r="Q1092" s="44" t="s">
        <v>400</v>
      </c>
      <c r="R1092" s="44" t="s">
        <v>10110</v>
      </c>
    </row>
    <row r="1093" spans="1:18">
      <c r="A1093" s="44" t="s">
        <v>287</v>
      </c>
      <c r="B1093" s="44" t="s">
        <v>529</v>
      </c>
      <c r="C1093" s="44" t="s">
        <v>402</v>
      </c>
      <c r="D1093" s="45">
        <v>9871345</v>
      </c>
      <c r="E1093" s="44" t="s">
        <v>10561</v>
      </c>
      <c r="F1093" s="44" t="s">
        <v>10562</v>
      </c>
      <c r="G1093" s="58" t="s">
        <v>10563</v>
      </c>
      <c r="H1093" s="44" t="s">
        <v>697</v>
      </c>
      <c r="I1093" s="44" t="s">
        <v>397</v>
      </c>
      <c r="J1093" s="44" t="s">
        <v>808</v>
      </c>
      <c r="K1093" s="44" t="s">
        <v>808</v>
      </c>
      <c r="L1093" s="44" t="s">
        <v>2641</v>
      </c>
      <c r="M1093" s="44" t="s">
        <v>15546</v>
      </c>
      <c r="N1093" s="44" t="s">
        <v>5396</v>
      </c>
      <c r="O1093" s="45">
        <v>1</v>
      </c>
      <c r="P1093" s="44" t="s">
        <v>399</v>
      </c>
      <c r="Q1093" s="44" t="s">
        <v>400</v>
      </c>
      <c r="R1093" s="44" t="s">
        <v>10564</v>
      </c>
    </row>
    <row r="1094" spans="1:18">
      <c r="A1094" s="44" t="s">
        <v>287</v>
      </c>
      <c r="B1094" s="44" t="s">
        <v>529</v>
      </c>
      <c r="C1094" s="44" t="s">
        <v>431</v>
      </c>
      <c r="D1094" s="45">
        <v>12325779</v>
      </c>
      <c r="E1094" s="44" t="s">
        <v>10557</v>
      </c>
      <c r="F1094" s="44" t="s">
        <v>10558</v>
      </c>
      <c r="G1094" s="58" t="s">
        <v>10559</v>
      </c>
      <c r="H1094" s="44" t="s">
        <v>697</v>
      </c>
      <c r="I1094" s="44" t="s">
        <v>397</v>
      </c>
      <c r="J1094" s="44" t="s">
        <v>808</v>
      </c>
      <c r="K1094" s="44" t="s">
        <v>808</v>
      </c>
      <c r="L1094" s="44" t="s">
        <v>1014</v>
      </c>
      <c r="M1094" s="44" t="s">
        <v>15656</v>
      </c>
      <c r="N1094" s="44" t="s">
        <v>5383</v>
      </c>
      <c r="P1094" s="44" t="s">
        <v>399</v>
      </c>
      <c r="Q1094" s="44" t="s">
        <v>400</v>
      </c>
      <c r="R1094" s="44" t="s">
        <v>10560</v>
      </c>
    </row>
    <row r="1095" spans="1:18">
      <c r="A1095" s="44" t="s">
        <v>286</v>
      </c>
      <c r="B1095" s="44" t="s">
        <v>391</v>
      </c>
      <c r="C1095" s="44" t="s">
        <v>402</v>
      </c>
      <c r="D1095" s="45">
        <v>4001359</v>
      </c>
      <c r="E1095" s="44" t="s">
        <v>3533</v>
      </c>
      <c r="F1095" s="44" t="s">
        <v>3534</v>
      </c>
      <c r="G1095" s="58" t="s">
        <v>3535</v>
      </c>
      <c r="H1095" s="44" t="s">
        <v>878</v>
      </c>
      <c r="I1095" s="44" t="s">
        <v>397</v>
      </c>
      <c r="J1095" s="44" t="s">
        <v>493</v>
      </c>
      <c r="K1095" s="44" t="s">
        <v>493</v>
      </c>
      <c r="L1095" s="44" t="s">
        <v>3536</v>
      </c>
      <c r="M1095" s="44" t="s">
        <v>15401</v>
      </c>
      <c r="N1095" s="44" t="s">
        <v>398</v>
      </c>
      <c r="P1095" s="44" t="s">
        <v>399</v>
      </c>
      <c r="Q1095" s="44" t="s">
        <v>400</v>
      </c>
      <c r="R1095" s="44" t="s">
        <v>3537</v>
      </c>
    </row>
    <row r="1096" spans="1:18">
      <c r="A1096" s="44" t="s">
        <v>286</v>
      </c>
      <c r="B1096" s="44" t="s">
        <v>263</v>
      </c>
      <c r="C1096" s="44" t="s">
        <v>431</v>
      </c>
      <c r="D1096" s="45">
        <v>9561976</v>
      </c>
      <c r="E1096" s="44" t="s">
        <v>1073</v>
      </c>
      <c r="F1096" s="44" t="s">
        <v>5204</v>
      </c>
      <c r="G1096" s="58" t="s">
        <v>5205</v>
      </c>
      <c r="H1096" s="44" t="s">
        <v>779</v>
      </c>
      <c r="I1096" s="44" t="s">
        <v>397</v>
      </c>
      <c r="J1096" s="44" t="s">
        <v>979</v>
      </c>
      <c r="K1096" s="44" t="s">
        <v>979</v>
      </c>
      <c r="L1096" s="44" t="s">
        <v>5160</v>
      </c>
      <c r="M1096" s="44" t="s">
        <v>992</v>
      </c>
      <c r="N1096" s="44" t="s">
        <v>407</v>
      </c>
      <c r="O1096" s="44" t="s">
        <v>616</v>
      </c>
      <c r="P1096" s="44" t="s">
        <v>418</v>
      </c>
      <c r="Q1096" s="44" t="s">
        <v>400</v>
      </c>
      <c r="R1096" s="44" t="s">
        <v>5206</v>
      </c>
    </row>
    <row r="1097" spans="1:18">
      <c r="A1097" s="44" t="s">
        <v>286</v>
      </c>
      <c r="B1097" s="44" t="s">
        <v>263</v>
      </c>
      <c r="C1097" s="44" t="s">
        <v>402</v>
      </c>
      <c r="D1097" s="45">
        <v>11401460</v>
      </c>
      <c r="E1097" s="44" t="s">
        <v>5158</v>
      </c>
      <c r="F1097" s="44" t="s">
        <v>1649</v>
      </c>
      <c r="G1097" s="58" t="s">
        <v>5159</v>
      </c>
      <c r="H1097" s="44" t="s">
        <v>245</v>
      </c>
      <c r="I1097" s="44" t="s">
        <v>397</v>
      </c>
      <c r="J1097" s="44" t="s">
        <v>5160</v>
      </c>
      <c r="K1097" s="44" t="s">
        <v>5160</v>
      </c>
      <c r="L1097" s="44" t="s">
        <v>979</v>
      </c>
      <c r="M1097" s="44" t="s">
        <v>992</v>
      </c>
      <c r="N1097" s="44" t="s">
        <v>407</v>
      </c>
      <c r="O1097" s="44" t="s">
        <v>616</v>
      </c>
      <c r="P1097" s="44" t="s">
        <v>399</v>
      </c>
      <c r="Q1097" s="44" t="s">
        <v>408</v>
      </c>
      <c r="R1097" s="44" t="s">
        <v>5161</v>
      </c>
    </row>
    <row r="1098" spans="1:18">
      <c r="A1098" s="44" t="s">
        <v>286</v>
      </c>
      <c r="B1098" s="44" t="s">
        <v>263</v>
      </c>
      <c r="C1098" s="44" t="s">
        <v>402</v>
      </c>
      <c r="D1098" s="45">
        <v>12446417</v>
      </c>
      <c r="E1098" s="44" t="s">
        <v>5329</v>
      </c>
      <c r="F1098" s="44" t="s">
        <v>5330</v>
      </c>
      <c r="G1098" s="58" t="s">
        <v>5331</v>
      </c>
      <c r="H1098" s="44" t="s">
        <v>2844</v>
      </c>
      <c r="I1098" s="44" t="s">
        <v>397</v>
      </c>
      <c r="J1098" s="44" t="s">
        <v>5160</v>
      </c>
      <c r="K1098" s="44" t="s">
        <v>5160</v>
      </c>
      <c r="L1098" s="44" t="s">
        <v>979</v>
      </c>
      <c r="M1098" s="44" t="s">
        <v>992</v>
      </c>
      <c r="N1098" s="44" t="s">
        <v>407</v>
      </c>
      <c r="O1098" s="44" t="s">
        <v>616</v>
      </c>
      <c r="P1098" s="44" t="s">
        <v>399</v>
      </c>
      <c r="Q1098" s="44" t="s">
        <v>400</v>
      </c>
      <c r="R1098" s="44" t="s">
        <v>5332</v>
      </c>
    </row>
    <row r="1099" spans="1:18">
      <c r="A1099" s="44" t="s">
        <v>390</v>
      </c>
      <c r="B1099" s="44" t="s">
        <v>529</v>
      </c>
      <c r="C1099" s="44" t="s">
        <v>402</v>
      </c>
      <c r="D1099" s="45">
        <v>12894796</v>
      </c>
      <c r="E1099" s="44" t="s">
        <v>918</v>
      </c>
      <c r="F1099" s="44" t="s">
        <v>919</v>
      </c>
      <c r="G1099" s="58" t="s">
        <v>920</v>
      </c>
      <c r="H1099" s="44" t="s">
        <v>921</v>
      </c>
      <c r="I1099" s="44" t="s">
        <v>397</v>
      </c>
      <c r="J1099" s="44" t="s">
        <v>828</v>
      </c>
      <c r="K1099" s="44" t="s">
        <v>828</v>
      </c>
      <c r="L1099" s="44" t="s">
        <v>922</v>
      </c>
      <c r="M1099" s="44" t="s">
        <v>992</v>
      </c>
      <c r="N1099" s="44" t="s">
        <v>423</v>
      </c>
      <c r="P1099" s="44" t="s">
        <v>399</v>
      </c>
      <c r="Q1099" s="44" t="s">
        <v>408</v>
      </c>
      <c r="R1099" s="44" t="s">
        <v>923</v>
      </c>
    </row>
    <row r="1100" spans="1:18">
      <c r="A1100" s="44" t="s">
        <v>286</v>
      </c>
      <c r="B1100" s="44" t="s">
        <v>263</v>
      </c>
      <c r="C1100" s="44" t="s">
        <v>402</v>
      </c>
      <c r="D1100" s="45">
        <v>13960703</v>
      </c>
      <c r="E1100" s="44" t="s">
        <v>5186</v>
      </c>
      <c r="F1100" s="44" t="s">
        <v>5187</v>
      </c>
      <c r="G1100" s="58" t="s">
        <v>5188</v>
      </c>
      <c r="H1100" s="44" t="s">
        <v>5189</v>
      </c>
      <c r="I1100" s="44" t="s">
        <v>397</v>
      </c>
      <c r="J1100" s="44" t="s">
        <v>979</v>
      </c>
      <c r="K1100" s="44" t="s">
        <v>979</v>
      </c>
      <c r="L1100" s="44" t="s">
        <v>5160</v>
      </c>
      <c r="M1100" s="44" t="s">
        <v>992</v>
      </c>
      <c r="N1100" s="44" t="s">
        <v>407</v>
      </c>
      <c r="O1100" s="44" t="s">
        <v>616</v>
      </c>
      <c r="P1100" s="44" t="s">
        <v>399</v>
      </c>
      <c r="Q1100" s="44" t="s">
        <v>400</v>
      </c>
      <c r="R1100" s="44" t="s">
        <v>5190</v>
      </c>
    </row>
    <row r="1101" spans="1:18">
      <c r="A1101" s="44" t="s">
        <v>286</v>
      </c>
      <c r="B1101" s="44" t="s">
        <v>263</v>
      </c>
      <c r="C1101" s="44" t="s">
        <v>402</v>
      </c>
      <c r="D1101" s="45">
        <v>16644459</v>
      </c>
      <c r="E1101" s="44" t="s">
        <v>5004</v>
      </c>
      <c r="F1101" s="44" t="s">
        <v>5005</v>
      </c>
      <c r="G1101" s="58" t="s">
        <v>5006</v>
      </c>
      <c r="H1101" s="44" t="s">
        <v>978</v>
      </c>
      <c r="I1101" s="44" t="s">
        <v>397</v>
      </c>
      <c r="J1101" s="44" t="s">
        <v>15044</v>
      </c>
      <c r="K1101" s="44" t="s">
        <v>15044</v>
      </c>
      <c r="L1101" s="44" t="s">
        <v>5007</v>
      </c>
      <c r="M1101" s="44" t="s">
        <v>992</v>
      </c>
      <c r="N1101" s="44" t="s">
        <v>398</v>
      </c>
      <c r="P1101" s="44" t="s">
        <v>399</v>
      </c>
      <c r="Q1101" s="44" t="s">
        <v>400</v>
      </c>
      <c r="R1101" s="44" t="s">
        <v>5008</v>
      </c>
    </row>
    <row r="1102" spans="1:18">
      <c r="A1102" s="44" t="s">
        <v>390</v>
      </c>
      <c r="B1102" s="44" t="s">
        <v>263</v>
      </c>
      <c r="C1102" s="44" t="s">
        <v>431</v>
      </c>
      <c r="D1102" s="45">
        <v>18296264</v>
      </c>
      <c r="E1102" s="44" t="s">
        <v>988</v>
      </c>
      <c r="F1102" s="44" t="s">
        <v>989</v>
      </c>
      <c r="G1102" s="58" t="s">
        <v>990</v>
      </c>
      <c r="H1102" s="44" t="s">
        <v>991</v>
      </c>
      <c r="I1102" s="44" t="s">
        <v>397</v>
      </c>
      <c r="J1102" s="44" t="s">
        <v>286</v>
      </c>
      <c r="K1102" s="44" t="s">
        <v>286</v>
      </c>
      <c r="L1102" s="44" t="s">
        <v>979</v>
      </c>
      <c r="M1102" s="44" t="s">
        <v>992</v>
      </c>
      <c r="N1102" s="44" t="s">
        <v>398</v>
      </c>
      <c r="O1102" s="44" t="s">
        <v>965</v>
      </c>
      <c r="P1102" s="44" t="s">
        <v>399</v>
      </c>
      <c r="Q1102" s="44" t="s">
        <v>408</v>
      </c>
      <c r="R1102" s="44" t="s">
        <v>993</v>
      </c>
    </row>
    <row r="1103" spans="1:18">
      <c r="A1103" s="44" t="s">
        <v>286</v>
      </c>
      <c r="B1103" s="44" t="s">
        <v>529</v>
      </c>
      <c r="C1103" s="44" t="s">
        <v>402</v>
      </c>
      <c r="D1103" s="45">
        <v>14205577</v>
      </c>
      <c r="E1103" s="44" t="s">
        <v>4393</v>
      </c>
      <c r="F1103" s="44" t="s">
        <v>4394</v>
      </c>
      <c r="G1103" s="58" t="s">
        <v>4395</v>
      </c>
      <c r="H1103" s="44" t="s">
        <v>154</v>
      </c>
      <c r="I1103" s="44" t="s">
        <v>397</v>
      </c>
      <c r="J1103" s="44" t="s">
        <v>4396</v>
      </c>
      <c r="K1103" s="44" t="s">
        <v>4396</v>
      </c>
      <c r="L1103" s="44" t="s">
        <v>979</v>
      </c>
      <c r="M1103" s="44" t="s">
        <v>4397</v>
      </c>
      <c r="N1103" s="44" t="s">
        <v>407</v>
      </c>
      <c r="O1103" s="44" t="s">
        <v>4398</v>
      </c>
      <c r="P1103" s="44" t="s">
        <v>418</v>
      </c>
      <c r="Q1103" s="44" t="s">
        <v>400</v>
      </c>
      <c r="R1103" s="44" t="s">
        <v>4399</v>
      </c>
    </row>
    <row r="1104" spans="1:18">
      <c r="A1104" s="44" t="s">
        <v>286</v>
      </c>
      <c r="B1104" s="44" t="s">
        <v>263</v>
      </c>
      <c r="C1104" s="44" t="s">
        <v>402</v>
      </c>
      <c r="D1104" s="45">
        <v>5527906</v>
      </c>
      <c r="E1104" s="44" t="s">
        <v>3163</v>
      </c>
      <c r="F1104" s="44" t="s">
        <v>4968</v>
      </c>
      <c r="G1104" s="58" t="s">
        <v>4969</v>
      </c>
      <c r="H1104" s="44" t="s">
        <v>978</v>
      </c>
      <c r="I1104" s="44" t="s">
        <v>397</v>
      </c>
      <c r="J1104" s="44" t="s">
        <v>979</v>
      </c>
      <c r="K1104" s="44" t="s">
        <v>979</v>
      </c>
      <c r="L1104" s="44" t="s">
        <v>3148</v>
      </c>
      <c r="M1104" s="44" t="s">
        <v>15426</v>
      </c>
      <c r="N1104" s="44" t="s">
        <v>398</v>
      </c>
      <c r="O1104" s="44" t="s">
        <v>3435</v>
      </c>
      <c r="P1104" s="44" t="s">
        <v>399</v>
      </c>
      <c r="Q1104" s="44" t="s">
        <v>408</v>
      </c>
      <c r="R1104" s="44" t="s">
        <v>4970</v>
      </c>
    </row>
    <row r="1105" spans="1:18">
      <c r="A1105" s="44" t="s">
        <v>286</v>
      </c>
      <c r="B1105" s="44" t="s">
        <v>391</v>
      </c>
      <c r="C1105" s="44" t="s">
        <v>431</v>
      </c>
      <c r="D1105" s="45">
        <v>8058147</v>
      </c>
      <c r="E1105" s="44" t="s">
        <v>3954</v>
      </c>
      <c r="F1105" s="44" t="s">
        <v>3955</v>
      </c>
      <c r="G1105" s="58" t="s">
        <v>1905</v>
      </c>
      <c r="H1105" s="44" t="s">
        <v>873</v>
      </c>
      <c r="I1105" s="44" t="s">
        <v>397</v>
      </c>
      <c r="J1105" s="44" t="s">
        <v>14835</v>
      </c>
      <c r="K1105" s="44" t="s">
        <v>14835</v>
      </c>
      <c r="L1105" s="44" t="s">
        <v>398</v>
      </c>
      <c r="M1105" s="44" t="s">
        <v>15471</v>
      </c>
      <c r="N1105" s="44" t="s">
        <v>398</v>
      </c>
      <c r="O1105" s="44" t="s">
        <v>3956</v>
      </c>
      <c r="P1105" s="44" t="s">
        <v>399</v>
      </c>
      <c r="Q1105" s="44" t="s">
        <v>400</v>
      </c>
      <c r="R1105" s="44" t="s">
        <v>3957</v>
      </c>
    </row>
    <row r="1106" spans="1:18">
      <c r="A1106" s="44" t="s">
        <v>286</v>
      </c>
      <c r="B1106" s="44" t="s">
        <v>263</v>
      </c>
      <c r="C1106" s="44" t="s">
        <v>402</v>
      </c>
      <c r="D1106" s="45">
        <v>12647434</v>
      </c>
      <c r="E1106" s="44" t="s">
        <v>5292</v>
      </c>
      <c r="F1106" s="44" t="s">
        <v>5275</v>
      </c>
      <c r="G1106" s="58" t="s">
        <v>5293</v>
      </c>
      <c r="H1106" s="44" t="s">
        <v>1008</v>
      </c>
      <c r="I1106" s="44" t="s">
        <v>397</v>
      </c>
      <c r="J1106" s="44" t="s">
        <v>5294</v>
      </c>
      <c r="K1106" s="44" t="s">
        <v>5294</v>
      </c>
      <c r="L1106" s="44" t="s">
        <v>5294</v>
      </c>
      <c r="M1106" s="44" t="s">
        <v>15669</v>
      </c>
      <c r="N1106" s="44" t="s">
        <v>423</v>
      </c>
      <c r="O1106" s="44" t="s">
        <v>616</v>
      </c>
      <c r="P1106" s="44" t="s">
        <v>399</v>
      </c>
      <c r="Q1106" s="44" t="s">
        <v>408</v>
      </c>
      <c r="R1106" s="44" t="s">
        <v>5295</v>
      </c>
    </row>
    <row r="1107" spans="1:18">
      <c r="A1107" s="44" t="s">
        <v>287</v>
      </c>
      <c r="B1107" s="44" t="s">
        <v>263</v>
      </c>
      <c r="C1107" s="44" t="s">
        <v>402</v>
      </c>
      <c r="D1107" s="45">
        <v>19279200</v>
      </c>
      <c r="E1107" s="44" t="s">
        <v>14414</v>
      </c>
      <c r="F1107" s="44" t="s">
        <v>14415</v>
      </c>
      <c r="G1107" s="58" t="s">
        <v>14416</v>
      </c>
      <c r="H1107" s="44" t="s">
        <v>5246</v>
      </c>
      <c r="I1107" s="44" t="s">
        <v>397</v>
      </c>
      <c r="J1107" s="44" t="s">
        <v>13391</v>
      </c>
      <c r="K1107" s="44" t="s">
        <v>13391</v>
      </c>
      <c r="M1107" s="44" t="s">
        <v>15845</v>
      </c>
      <c r="N1107" s="44" t="s">
        <v>536</v>
      </c>
      <c r="P1107" s="44" t="s">
        <v>399</v>
      </c>
      <c r="Q1107" s="44" t="s">
        <v>408</v>
      </c>
      <c r="R1107" s="44" t="s">
        <v>14417</v>
      </c>
    </row>
    <row r="1108" spans="1:18">
      <c r="A1108" s="44" t="s">
        <v>390</v>
      </c>
      <c r="B1108" s="44" t="s">
        <v>529</v>
      </c>
      <c r="C1108" s="44" t="s">
        <v>402</v>
      </c>
      <c r="D1108" s="45">
        <v>9401182</v>
      </c>
      <c r="E1108" s="44" t="s">
        <v>800</v>
      </c>
      <c r="F1108" s="44" t="s">
        <v>801</v>
      </c>
      <c r="G1108" s="58" t="s">
        <v>802</v>
      </c>
      <c r="H1108" s="44" t="s">
        <v>716</v>
      </c>
      <c r="I1108" s="44" t="s">
        <v>397</v>
      </c>
      <c r="J1108" s="44" t="s">
        <v>14782</v>
      </c>
      <c r="K1108" s="44" t="s">
        <v>14782</v>
      </c>
      <c r="M1108" s="44" t="s">
        <v>15526</v>
      </c>
      <c r="N1108" s="44" t="s">
        <v>398</v>
      </c>
      <c r="P1108" s="44" t="s">
        <v>399</v>
      </c>
      <c r="Q1108" s="44" t="s">
        <v>400</v>
      </c>
      <c r="R1108" s="44" t="s">
        <v>803</v>
      </c>
    </row>
    <row r="1109" spans="1:18">
      <c r="A1109" s="44" t="s">
        <v>289</v>
      </c>
      <c r="B1109" s="44" t="s">
        <v>529</v>
      </c>
      <c r="C1109" s="44" t="s">
        <v>402</v>
      </c>
      <c r="D1109" s="45">
        <v>17890281</v>
      </c>
      <c r="E1109" s="44" t="s">
        <v>2778</v>
      </c>
      <c r="F1109" s="44" t="s">
        <v>2437</v>
      </c>
      <c r="G1109" s="58" t="s">
        <v>2779</v>
      </c>
      <c r="H1109" s="44" t="s">
        <v>561</v>
      </c>
      <c r="I1109" s="44" t="s">
        <v>397</v>
      </c>
      <c r="J1109" s="44" t="s">
        <v>15056</v>
      </c>
      <c r="K1109" s="44" t="s">
        <v>15056</v>
      </c>
      <c r="L1109" s="44" t="s">
        <v>2076</v>
      </c>
      <c r="M1109" s="44" t="s">
        <v>15829</v>
      </c>
      <c r="N1109" s="44" t="s">
        <v>1083</v>
      </c>
      <c r="P1109" s="44" t="s">
        <v>418</v>
      </c>
      <c r="Q1109" s="44" t="s">
        <v>408</v>
      </c>
      <c r="R1109" s="44" t="s">
        <v>2780</v>
      </c>
    </row>
    <row r="1110" spans="1:18">
      <c r="A1110" s="44" t="s">
        <v>288</v>
      </c>
      <c r="B1110" s="44" t="s">
        <v>263</v>
      </c>
      <c r="C1110" s="44" t="s">
        <v>402</v>
      </c>
      <c r="D1110" s="45">
        <v>11238062</v>
      </c>
      <c r="E1110" s="44" t="s">
        <v>6446</v>
      </c>
      <c r="F1110" s="44" t="s">
        <v>6447</v>
      </c>
      <c r="G1110" s="58" t="s">
        <v>6448</v>
      </c>
      <c r="H1110" s="44" t="s">
        <v>28</v>
      </c>
      <c r="I1110" s="44" t="s">
        <v>397</v>
      </c>
      <c r="J1110" s="44" t="s">
        <v>615</v>
      </c>
      <c r="K1110" s="44" t="s">
        <v>615</v>
      </c>
      <c r="L1110" s="44" t="s">
        <v>615</v>
      </c>
      <c r="M1110" s="44" t="s">
        <v>6449</v>
      </c>
      <c r="N1110" s="44" t="s">
        <v>5390</v>
      </c>
      <c r="O1110" s="44" t="s">
        <v>615</v>
      </c>
      <c r="P1110" s="44" t="s">
        <v>399</v>
      </c>
      <c r="Q1110" s="44" t="s">
        <v>408</v>
      </c>
      <c r="R1110" s="44" t="s">
        <v>6450</v>
      </c>
    </row>
    <row r="1111" spans="1:18">
      <c r="A1111" s="44" t="s">
        <v>288</v>
      </c>
      <c r="B1111" s="44" t="s">
        <v>263</v>
      </c>
      <c r="C1111" s="44" t="s">
        <v>816</v>
      </c>
      <c r="D1111" s="45">
        <v>4671938</v>
      </c>
      <c r="E1111" s="44" t="s">
        <v>6344</v>
      </c>
      <c r="F1111" s="44" t="s">
        <v>2073</v>
      </c>
      <c r="G1111" s="58" t="s">
        <v>6345</v>
      </c>
      <c r="H1111" s="44" t="s">
        <v>6346</v>
      </c>
      <c r="I1111" s="44" t="s">
        <v>397</v>
      </c>
      <c r="J1111" s="44" t="s">
        <v>615</v>
      </c>
      <c r="K1111" s="44" t="s">
        <v>615</v>
      </c>
      <c r="L1111" s="44" t="s">
        <v>615</v>
      </c>
      <c r="M1111" s="44" t="s">
        <v>6342</v>
      </c>
      <c r="N1111" s="44" t="s">
        <v>5390</v>
      </c>
      <c r="P1111" s="44" t="s">
        <v>399</v>
      </c>
      <c r="Q1111" s="44" t="s">
        <v>408</v>
      </c>
      <c r="R1111" s="44" t="s">
        <v>6347</v>
      </c>
    </row>
    <row r="1112" spans="1:18">
      <c r="A1112" s="44" t="s">
        <v>288</v>
      </c>
      <c r="B1112" s="44" t="s">
        <v>263</v>
      </c>
      <c r="C1112" s="44" t="s">
        <v>402</v>
      </c>
      <c r="D1112" s="45">
        <v>4998847</v>
      </c>
      <c r="E1112" s="44" t="s">
        <v>6361</v>
      </c>
      <c r="F1112" s="44" t="s">
        <v>6362</v>
      </c>
      <c r="G1112" s="58" t="s">
        <v>6363</v>
      </c>
      <c r="H1112" s="44" t="s">
        <v>28</v>
      </c>
      <c r="I1112" s="44" t="s">
        <v>397</v>
      </c>
      <c r="J1112" s="44" t="s">
        <v>615</v>
      </c>
      <c r="K1112" s="44" t="s">
        <v>615</v>
      </c>
      <c r="L1112" s="44" t="s">
        <v>6341</v>
      </c>
      <c r="M1112" s="44" t="s">
        <v>6342</v>
      </c>
      <c r="N1112" s="44" t="s">
        <v>5390</v>
      </c>
      <c r="O1112" s="44" t="s">
        <v>615</v>
      </c>
      <c r="P1112" s="44" t="s">
        <v>399</v>
      </c>
      <c r="Q1112" s="44" t="s">
        <v>408</v>
      </c>
      <c r="R1112" s="44" t="s">
        <v>6364</v>
      </c>
    </row>
    <row r="1113" spans="1:18">
      <c r="A1113" s="44" t="s">
        <v>288</v>
      </c>
      <c r="B1113" s="44" t="s">
        <v>263</v>
      </c>
      <c r="C1113" s="44" t="s">
        <v>402</v>
      </c>
      <c r="D1113" s="45">
        <v>8168336</v>
      </c>
      <c r="E1113" s="44" t="s">
        <v>6365</v>
      </c>
      <c r="F1113" s="44" t="s">
        <v>6366</v>
      </c>
      <c r="G1113" s="58" t="s">
        <v>6367</v>
      </c>
      <c r="H1113" s="44" t="s">
        <v>28</v>
      </c>
      <c r="I1113" s="44" t="s">
        <v>397</v>
      </c>
      <c r="J1113" s="44" t="s">
        <v>615</v>
      </c>
      <c r="K1113" s="44" t="s">
        <v>615</v>
      </c>
      <c r="L1113" s="44" t="s">
        <v>6368</v>
      </c>
      <c r="M1113" s="44" t="s">
        <v>6342</v>
      </c>
      <c r="N1113" s="44" t="s">
        <v>5390</v>
      </c>
      <c r="O1113" s="44" t="s">
        <v>615</v>
      </c>
      <c r="P1113" s="44" t="s">
        <v>399</v>
      </c>
      <c r="Q1113" s="44" t="s">
        <v>408</v>
      </c>
      <c r="R1113" s="44" t="s">
        <v>6369</v>
      </c>
    </row>
    <row r="1114" spans="1:18">
      <c r="A1114" s="44" t="s">
        <v>288</v>
      </c>
      <c r="B1114" s="44" t="s">
        <v>263</v>
      </c>
      <c r="C1114" s="44" t="s">
        <v>402</v>
      </c>
      <c r="D1114" s="45">
        <v>9595680</v>
      </c>
      <c r="E1114" s="44" t="s">
        <v>6375</v>
      </c>
      <c r="F1114" s="44" t="s">
        <v>6376</v>
      </c>
      <c r="G1114" s="58" t="s">
        <v>6377</v>
      </c>
      <c r="H1114" s="44" t="s">
        <v>28</v>
      </c>
      <c r="I1114" s="44" t="s">
        <v>397</v>
      </c>
      <c r="J1114" s="44" t="s">
        <v>615</v>
      </c>
      <c r="K1114" s="44" t="s">
        <v>615</v>
      </c>
      <c r="M1114" s="44" t="s">
        <v>6342</v>
      </c>
      <c r="N1114" s="44" t="s">
        <v>5390</v>
      </c>
      <c r="P1114" s="44" t="s">
        <v>399</v>
      </c>
      <c r="Q1114" s="44" t="s">
        <v>408</v>
      </c>
      <c r="R1114" s="44" t="s">
        <v>6378</v>
      </c>
    </row>
    <row r="1115" spans="1:18">
      <c r="A1115" s="44" t="s">
        <v>288</v>
      </c>
      <c r="B1115" s="44" t="s">
        <v>263</v>
      </c>
      <c r="C1115" s="44" t="s">
        <v>402</v>
      </c>
      <c r="D1115" s="45">
        <v>9597407</v>
      </c>
      <c r="E1115" s="44" t="s">
        <v>6337</v>
      </c>
      <c r="F1115" s="44" t="s">
        <v>6338</v>
      </c>
      <c r="G1115" s="58" t="s">
        <v>6339</v>
      </c>
      <c r="H1115" s="44" t="s">
        <v>6340</v>
      </c>
      <c r="I1115" s="44" t="s">
        <v>397</v>
      </c>
      <c r="J1115" s="44" t="s">
        <v>615</v>
      </c>
      <c r="K1115" s="44" t="s">
        <v>615</v>
      </c>
      <c r="L1115" s="44" t="s">
        <v>6341</v>
      </c>
      <c r="M1115" s="44" t="s">
        <v>6342</v>
      </c>
      <c r="N1115" s="44" t="s">
        <v>5390</v>
      </c>
      <c r="O1115" s="44" t="s">
        <v>615</v>
      </c>
      <c r="P1115" s="44" t="s">
        <v>399</v>
      </c>
      <c r="Q1115" s="44" t="s">
        <v>408</v>
      </c>
      <c r="R1115" s="44" t="s">
        <v>6343</v>
      </c>
    </row>
    <row r="1116" spans="1:18">
      <c r="A1116" s="44" t="s">
        <v>288</v>
      </c>
      <c r="B1116" s="44" t="s">
        <v>263</v>
      </c>
      <c r="C1116" s="44" t="s">
        <v>402</v>
      </c>
      <c r="D1116" s="45">
        <v>9874696</v>
      </c>
      <c r="E1116" s="44" t="s">
        <v>6370</v>
      </c>
      <c r="F1116" s="44" t="s">
        <v>6371</v>
      </c>
      <c r="G1116" s="58" t="s">
        <v>6372</v>
      </c>
      <c r="H1116" s="44" t="s">
        <v>28</v>
      </c>
      <c r="I1116" s="44" t="s">
        <v>397</v>
      </c>
      <c r="J1116" s="44" t="s">
        <v>615</v>
      </c>
      <c r="K1116" s="44" t="s">
        <v>615</v>
      </c>
      <c r="L1116" s="44" t="s">
        <v>6341</v>
      </c>
      <c r="M1116" s="44" t="s">
        <v>6342</v>
      </c>
      <c r="N1116" s="44" t="s">
        <v>6373</v>
      </c>
      <c r="O1116" s="44" t="s">
        <v>615</v>
      </c>
      <c r="P1116" s="44" t="s">
        <v>399</v>
      </c>
      <c r="Q1116" s="44" t="s">
        <v>408</v>
      </c>
      <c r="R1116" s="44" t="s">
        <v>6374</v>
      </c>
    </row>
    <row r="1117" spans="1:18">
      <c r="A1117" s="44" t="s">
        <v>288</v>
      </c>
      <c r="B1117" s="44" t="s">
        <v>263</v>
      </c>
      <c r="C1117" s="44" t="s">
        <v>402</v>
      </c>
      <c r="D1117" s="45">
        <v>16270303</v>
      </c>
      <c r="E1117" s="44" t="s">
        <v>6407</v>
      </c>
      <c r="F1117" s="44" t="s">
        <v>6408</v>
      </c>
      <c r="G1117" s="58" t="s">
        <v>6409</v>
      </c>
      <c r="H1117" s="44" t="s">
        <v>28</v>
      </c>
      <c r="I1117" s="44" t="s">
        <v>397</v>
      </c>
      <c r="J1117" s="44" t="s">
        <v>615</v>
      </c>
      <c r="K1117" s="44" t="s">
        <v>615</v>
      </c>
      <c r="L1117" s="44" t="s">
        <v>6410</v>
      </c>
      <c r="M1117" s="44" t="s">
        <v>6342</v>
      </c>
      <c r="N1117" s="44" t="s">
        <v>5390</v>
      </c>
      <c r="O1117" s="44" t="s">
        <v>615</v>
      </c>
      <c r="P1117" s="44" t="s">
        <v>399</v>
      </c>
      <c r="Q1117" s="44" t="s">
        <v>408</v>
      </c>
      <c r="R1117" s="44" t="s">
        <v>6411</v>
      </c>
    </row>
    <row r="1118" spans="1:18">
      <c r="A1118" s="44" t="s">
        <v>289</v>
      </c>
      <c r="B1118" s="44" t="s">
        <v>391</v>
      </c>
      <c r="C1118" s="44" t="s">
        <v>402</v>
      </c>
      <c r="D1118" s="45">
        <v>11964355</v>
      </c>
      <c r="E1118" s="44" t="s">
        <v>1231</v>
      </c>
      <c r="F1118" s="44" t="s">
        <v>1232</v>
      </c>
      <c r="G1118" s="58" t="s">
        <v>1233</v>
      </c>
      <c r="H1118" s="44" t="s">
        <v>150</v>
      </c>
      <c r="I1118" s="44" t="s">
        <v>397</v>
      </c>
      <c r="J1118" s="44" t="s">
        <v>6606</v>
      </c>
      <c r="K1118" s="44" t="s">
        <v>6606</v>
      </c>
      <c r="L1118" s="44" t="s">
        <v>1234</v>
      </c>
      <c r="M1118" s="44" t="s">
        <v>1235</v>
      </c>
      <c r="N1118" s="44" t="s">
        <v>1071</v>
      </c>
      <c r="O1118" s="44" t="s">
        <v>1236</v>
      </c>
      <c r="P1118" s="44" t="s">
        <v>399</v>
      </c>
      <c r="Q1118" s="44" t="s">
        <v>400</v>
      </c>
      <c r="R1118" s="44" t="s">
        <v>1237</v>
      </c>
    </row>
    <row r="1119" spans="1:18">
      <c r="A1119" s="44" t="s">
        <v>289</v>
      </c>
      <c r="B1119" s="44" t="s">
        <v>529</v>
      </c>
      <c r="C1119" s="44" t="s">
        <v>402</v>
      </c>
      <c r="D1119" s="45">
        <v>10989286</v>
      </c>
      <c r="E1119" s="44" t="s">
        <v>2726</v>
      </c>
      <c r="F1119" s="44" t="s">
        <v>2727</v>
      </c>
      <c r="G1119" s="58" t="s">
        <v>2728</v>
      </c>
      <c r="H1119" s="44" t="s">
        <v>2195</v>
      </c>
      <c r="I1119" s="44" t="s">
        <v>397</v>
      </c>
      <c r="J1119" s="44" t="s">
        <v>14916</v>
      </c>
      <c r="K1119" s="44" t="s">
        <v>14916</v>
      </c>
      <c r="L1119" s="44" t="s">
        <v>2729</v>
      </c>
      <c r="M1119" s="44" t="s">
        <v>2652</v>
      </c>
      <c r="N1119" s="44" t="s">
        <v>1193</v>
      </c>
      <c r="O1119" s="44" t="s">
        <v>1193</v>
      </c>
      <c r="P1119" s="44" t="s">
        <v>399</v>
      </c>
      <c r="Q1119" s="44" t="s">
        <v>400</v>
      </c>
      <c r="R1119" s="44" t="s">
        <v>2730</v>
      </c>
    </row>
    <row r="1120" spans="1:18">
      <c r="A1120" s="44" t="s">
        <v>289</v>
      </c>
      <c r="B1120" s="44" t="s">
        <v>529</v>
      </c>
      <c r="C1120" s="44" t="s">
        <v>402</v>
      </c>
      <c r="D1120" s="45">
        <v>13594178</v>
      </c>
      <c r="E1120" s="44" t="s">
        <v>2436</v>
      </c>
      <c r="F1120" s="44" t="s">
        <v>2437</v>
      </c>
      <c r="G1120" s="58" t="s">
        <v>2438</v>
      </c>
      <c r="H1120" s="44" t="s">
        <v>716</v>
      </c>
      <c r="I1120" s="44" t="s">
        <v>397</v>
      </c>
      <c r="J1120" s="44" t="s">
        <v>608</v>
      </c>
      <c r="K1120" s="44" t="s">
        <v>608</v>
      </c>
      <c r="L1120" s="44" t="s">
        <v>2439</v>
      </c>
      <c r="M1120" s="44" t="s">
        <v>2652</v>
      </c>
      <c r="N1120" s="44" t="s">
        <v>1083</v>
      </c>
      <c r="O1120" s="44" t="s">
        <v>1193</v>
      </c>
      <c r="P1120" s="44" t="s">
        <v>399</v>
      </c>
      <c r="Q1120" s="44" t="s">
        <v>400</v>
      </c>
      <c r="R1120" s="44" t="s">
        <v>2440</v>
      </c>
    </row>
    <row r="1121" spans="1:18">
      <c r="A1121" s="44" t="s">
        <v>289</v>
      </c>
      <c r="B1121" s="44" t="s">
        <v>529</v>
      </c>
      <c r="C1121" s="44" t="s">
        <v>402</v>
      </c>
      <c r="D1121" s="45">
        <v>15627106</v>
      </c>
      <c r="E1121" s="44" t="s">
        <v>2706</v>
      </c>
      <c r="F1121" s="44" t="s">
        <v>2707</v>
      </c>
      <c r="G1121" s="58" t="s">
        <v>2708</v>
      </c>
      <c r="H1121" s="44" t="s">
        <v>2709</v>
      </c>
      <c r="I1121" s="44" t="s">
        <v>397</v>
      </c>
      <c r="J1121" s="44" t="s">
        <v>608</v>
      </c>
      <c r="K1121" s="44" t="s">
        <v>608</v>
      </c>
      <c r="M1121" s="44" t="s">
        <v>2652</v>
      </c>
      <c r="N1121" s="44" t="s">
        <v>1428</v>
      </c>
      <c r="P1121" s="44" t="s">
        <v>399</v>
      </c>
      <c r="Q1121" s="44" t="s">
        <v>400</v>
      </c>
      <c r="R1121" s="44" t="s">
        <v>2711</v>
      </c>
    </row>
    <row r="1122" spans="1:18">
      <c r="A1122" s="44" t="s">
        <v>289</v>
      </c>
      <c r="B1122" s="44" t="s">
        <v>529</v>
      </c>
      <c r="C1122" s="44" t="s">
        <v>402</v>
      </c>
      <c r="D1122" s="45">
        <v>16157049</v>
      </c>
      <c r="E1122" s="44" t="s">
        <v>2649</v>
      </c>
      <c r="F1122" s="44" t="s">
        <v>1482</v>
      </c>
      <c r="G1122" s="58" t="s">
        <v>2650</v>
      </c>
      <c r="H1122" s="44" t="s">
        <v>541</v>
      </c>
      <c r="I1122" s="44" t="s">
        <v>397</v>
      </c>
      <c r="J1122" s="44" t="s">
        <v>1234</v>
      </c>
      <c r="K1122" s="44" t="s">
        <v>1234</v>
      </c>
      <c r="L1122" s="44" t="s">
        <v>2651</v>
      </c>
      <c r="M1122" s="44" t="s">
        <v>2652</v>
      </c>
      <c r="N1122" s="44" t="s">
        <v>1125</v>
      </c>
      <c r="O1122" s="44" t="s">
        <v>2653</v>
      </c>
      <c r="P1122" s="44" t="s">
        <v>418</v>
      </c>
      <c r="Q1122" s="44" t="s">
        <v>400</v>
      </c>
      <c r="R1122" s="44" t="s">
        <v>2654</v>
      </c>
    </row>
    <row r="1123" spans="1:18">
      <c r="A1123" s="44" t="s">
        <v>287</v>
      </c>
      <c r="B1123" s="44" t="s">
        <v>391</v>
      </c>
      <c r="C1123" s="44" t="s">
        <v>431</v>
      </c>
      <c r="D1123" s="45">
        <v>4257942</v>
      </c>
      <c r="E1123" s="44" t="s">
        <v>3048</v>
      </c>
      <c r="F1123" s="44" t="s">
        <v>8622</v>
      </c>
      <c r="G1123" s="58" t="s">
        <v>8623</v>
      </c>
      <c r="H1123" s="44" t="s">
        <v>248</v>
      </c>
      <c r="I1123" s="44" t="s">
        <v>397</v>
      </c>
      <c r="J1123" s="44" t="s">
        <v>8624</v>
      </c>
      <c r="K1123" s="44" t="s">
        <v>8624</v>
      </c>
      <c r="L1123" s="44" t="s">
        <v>8625</v>
      </c>
      <c r="M1123" s="44" t="s">
        <v>7087</v>
      </c>
      <c r="N1123" s="44" t="s">
        <v>536</v>
      </c>
      <c r="O1123" s="44" t="s">
        <v>8023</v>
      </c>
      <c r="P1123" s="44" t="s">
        <v>399</v>
      </c>
      <c r="Q1123" s="44" t="s">
        <v>408</v>
      </c>
      <c r="R1123" s="44" t="s">
        <v>8626</v>
      </c>
    </row>
    <row r="1124" spans="1:18">
      <c r="A1124" s="44" t="s">
        <v>287</v>
      </c>
      <c r="B1124" s="44" t="s">
        <v>391</v>
      </c>
      <c r="C1124" s="44" t="s">
        <v>431</v>
      </c>
      <c r="D1124" s="45">
        <v>4258046</v>
      </c>
      <c r="E1124" s="44" t="s">
        <v>6913</v>
      </c>
      <c r="F1124" s="44" t="s">
        <v>6914</v>
      </c>
      <c r="G1124" s="58" t="s">
        <v>6915</v>
      </c>
      <c r="H1124" s="44" t="s">
        <v>248</v>
      </c>
      <c r="I1124" s="44" t="s">
        <v>397</v>
      </c>
      <c r="J1124" s="44" t="s">
        <v>14795</v>
      </c>
      <c r="K1124" s="44" t="s">
        <v>14795</v>
      </c>
      <c r="L1124" s="44" t="s">
        <v>287</v>
      </c>
      <c r="M1124" s="44" t="s">
        <v>7087</v>
      </c>
      <c r="N1124" s="44" t="s">
        <v>551</v>
      </c>
      <c r="P1124" s="44" t="s">
        <v>399</v>
      </c>
      <c r="Q1124" s="44" t="s">
        <v>400</v>
      </c>
      <c r="R1124" s="44" t="s">
        <v>6916</v>
      </c>
    </row>
    <row r="1125" spans="1:18">
      <c r="A1125" s="44" t="s">
        <v>287</v>
      </c>
      <c r="B1125" s="44" t="s">
        <v>391</v>
      </c>
      <c r="C1125" s="44" t="s">
        <v>431</v>
      </c>
      <c r="D1125" s="45">
        <v>7392790</v>
      </c>
      <c r="E1125" s="44" t="s">
        <v>7569</v>
      </c>
      <c r="F1125" s="44" t="s">
        <v>7570</v>
      </c>
      <c r="G1125" s="58" t="s">
        <v>7571</v>
      </c>
      <c r="H1125" s="44" t="s">
        <v>248</v>
      </c>
      <c r="I1125" s="44" t="s">
        <v>397</v>
      </c>
      <c r="J1125" s="44" t="s">
        <v>7572</v>
      </c>
      <c r="K1125" s="44" t="s">
        <v>7572</v>
      </c>
      <c r="L1125" s="44" t="s">
        <v>7573</v>
      </c>
      <c r="M1125" s="44" t="s">
        <v>7087</v>
      </c>
      <c r="N1125" s="44" t="s">
        <v>536</v>
      </c>
      <c r="O1125" s="44" t="s">
        <v>7574</v>
      </c>
      <c r="P1125" s="44" t="s">
        <v>418</v>
      </c>
      <c r="Q1125" s="44" t="s">
        <v>408</v>
      </c>
      <c r="R1125" s="44" t="s">
        <v>7575</v>
      </c>
    </row>
    <row r="1126" spans="1:18">
      <c r="A1126" s="44" t="s">
        <v>287</v>
      </c>
      <c r="B1126" s="44" t="s">
        <v>391</v>
      </c>
      <c r="C1126" s="44" t="s">
        <v>431</v>
      </c>
      <c r="D1126" s="45">
        <v>12384657</v>
      </c>
      <c r="E1126" s="44" t="s">
        <v>3670</v>
      </c>
      <c r="F1126" s="44" t="s">
        <v>9080</v>
      </c>
      <c r="G1126" s="58" t="s">
        <v>9081</v>
      </c>
      <c r="H1126" s="44" t="s">
        <v>248</v>
      </c>
      <c r="I1126" s="44" t="s">
        <v>397</v>
      </c>
      <c r="J1126" s="44" t="s">
        <v>1076</v>
      </c>
      <c r="K1126" s="44" t="s">
        <v>1076</v>
      </c>
      <c r="M1126" s="44" t="s">
        <v>7087</v>
      </c>
      <c r="N1126" s="44" t="s">
        <v>551</v>
      </c>
      <c r="P1126" s="44" t="s">
        <v>418</v>
      </c>
      <c r="Q1126" s="44" t="s">
        <v>400</v>
      </c>
      <c r="R1126" s="44" t="s">
        <v>9082</v>
      </c>
    </row>
    <row r="1127" spans="1:18">
      <c r="A1127" s="44" t="s">
        <v>287</v>
      </c>
      <c r="B1127" s="44" t="s">
        <v>529</v>
      </c>
      <c r="C1127" s="44" t="s">
        <v>431</v>
      </c>
      <c r="D1127" s="45">
        <v>14549511</v>
      </c>
      <c r="E1127" s="44" t="s">
        <v>12310</v>
      </c>
      <c r="F1127" s="44" t="s">
        <v>12311</v>
      </c>
      <c r="G1127" s="58" t="s">
        <v>12312</v>
      </c>
      <c r="H1127" s="44" t="s">
        <v>248</v>
      </c>
      <c r="I1127" s="44" t="s">
        <v>397</v>
      </c>
      <c r="J1127" s="44" t="s">
        <v>8261</v>
      </c>
      <c r="K1127" s="44" t="s">
        <v>8261</v>
      </c>
      <c r="M1127" s="44" t="s">
        <v>7087</v>
      </c>
      <c r="N1127" s="44" t="s">
        <v>551</v>
      </c>
      <c r="P1127" s="44" t="s">
        <v>399</v>
      </c>
      <c r="Q1127" s="44" t="s">
        <v>408</v>
      </c>
      <c r="R1127" s="44" t="s">
        <v>12313</v>
      </c>
    </row>
    <row r="1128" spans="1:18">
      <c r="A1128" s="44" t="s">
        <v>287</v>
      </c>
      <c r="B1128" s="44" t="s">
        <v>391</v>
      </c>
      <c r="C1128" s="44" t="s">
        <v>431</v>
      </c>
      <c r="D1128" s="45">
        <v>16462280</v>
      </c>
      <c r="E1128" s="44" t="s">
        <v>7519</v>
      </c>
      <c r="F1128" s="44" t="s">
        <v>7514</v>
      </c>
      <c r="G1128" s="58" t="s">
        <v>7520</v>
      </c>
      <c r="H1128" s="44" t="s">
        <v>248</v>
      </c>
      <c r="I1128" s="44" t="s">
        <v>397</v>
      </c>
      <c r="J1128" s="44" t="s">
        <v>1280</v>
      </c>
      <c r="K1128" s="44" t="s">
        <v>1280</v>
      </c>
      <c r="L1128" s="44" t="s">
        <v>1280</v>
      </c>
      <c r="M1128" s="44" t="s">
        <v>7087</v>
      </c>
      <c r="N1128" s="44" t="s">
        <v>536</v>
      </c>
      <c r="O1128" s="44" t="s">
        <v>536</v>
      </c>
      <c r="P1128" s="44" t="s">
        <v>399</v>
      </c>
      <c r="Q1128" s="44" t="s">
        <v>408</v>
      </c>
      <c r="R1128" s="44" t="s">
        <v>7521</v>
      </c>
    </row>
    <row r="1129" spans="1:18">
      <c r="A1129" s="44" t="s">
        <v>287</v>
      </c>
      <c r="B1129" s="44" t="s">
        <v>391</v>
      </c>
      <c r="C1129" s="44" t="s">
        <v>431</v>
      </c>
      <c r="D1129" s="45">
        <v>19533177</v>
      </c>
      <c r="E1129" s="44" t="s">
        <v>7084</v>
      </c>
      <c r="F1129" s="44" t="s">
        <v>7085</v>
      </c>
      <c r="G1129" s="58" t="s">
        <v>7086</v>
      </c>
      <c r="H1129" s="44" t="s">
        <v>248</v>
      </c>
      <c r="I1129" s="44" t="s">
        <v>397</v>
      </c>
      <c r="J1129" s="44" t="s">
        <v>1445</v>
      </c>
      <c r="K1129" s="44" t="s">
        <v>1445</v>
      </c>
      <c r="L1129" s="44" t="s">
        <v>1280</v>
      </c>
      <c r="M1129" s="44" t="s">
        <v>7087</v>
      </c>
      <c r="N1129" s="44" t="s">
        <v>536</v>
      </c>
      <c r="O1129" s="44" t="s">
        <v>274</v>
      </c>
      <c r="P1129" s="44" t="s">
        <v>418</v>
      </c>
      <c r="Q1129" s="44" t="s">
        <v>400</v>
      </c>
      <c r="R1129" s="44" t="s">
        <v>7088</v>
      </c>
    </row>
    <row r="1130" spans="1:18">
      <c r="A1130" s="44" t="s">
        <v>287</v>
      </c>
      <c r="B1130" s="44" t="s">
        <v>391</v>
      </c>
      <c r="C1130" s="44" t="s">
        <v>431</v>
      </c>
      <c r="D1130" s="45">
        <v>19612889</v>
      </c>
      <c r="E1130" s="44" t="s">
        <v>7046</v>
      </c>
      <c r="F1130" s="44" t="s">
        <v>7560</v>
      </c>
      <c r="G1130" s="58" t="s">
        <v>7561</v>
      </c>
      <c r="H1130" s="44" t="s">
        <v>248</v>
      </c>
      <c r="I1130" s="44" t="s">
        <v>397</v>
      </c>
      <c r="J1130" s="44" t="s">
        <v>1092</v>
      </c>
      <c r="K1130" s="44" t="s">
        <v>1092</v>
      </c>
      <c r="L1130" s="44" t="s">
        <v>1274</v>
      </c>
      <c r="M1130" s="44" t="s">
        <v>7087</v>
      </c>
      <c r="N1130" s="44" t="s">
        <v>551</v>
      </c>
      <c r="O1130" s="44" t="s">
        <v>1244</v>
      </c>
      <c r="P1130" s="44" t="s">
        <v>418</v>
      </c>
      <c r="Q1130" s="44" t="s">
        <v>400</v>
      </c>
      <c r="R1130" s="44" t="s">
        <v>7562</v>
      </c>
    </row>
    <row r="1131" spans="1:18">
      <c r="A1131" s="44" t="s">
        <v>287</v>
      </c>
      <c r="B1131" s="44" t="s">
        <v>391</v>
      </c>
      <c r="C1131" s="44" t="s">
        <v>431</v>
      </c>
      <c r="D1131" s="45">
        <v>20100770</v>
      </c>
      <c r="E1131" s="44" t="s">
        <v>7482</v>
      </c>
      <c r="F1131" s="44" t="s">
        <v>7483</v>
      </c>
      <c r="G1131" s="58" t="s">
        <v>7484</v>
      </c>
      <c r="H1131" s="44" t="s">
        <v>248</v>
      </c>
      <c r="I1131" s="44" t="s">
        <v>397</v>
      </c>
      <c r="J1131" s="44" t="s">
        <v>1092</v>
      </c>
      <c r="K1131" s="44" t="s">
        <v>1092</v>
      </c>
      <c r="L1131" s="44" t="s">
        <v>1280</v>
      </c>
      <c r="M1131" s="44" t="s">
        <v>7087</v>
      </c>
      <c r="N1131" s="44" t="s">
        <v>551</v>
      </c>
      <c r="O1131" s="44" t="s">
        <v>1244</v>
      </c>
      <c r="P1131" s="44" t="s">
        <v>399</v>
      </c>
      <c r="Q1131" s="44" t="s">
        <v>400</v>
      </c>
      <c r="R1131" s="44" t="s">
        <v>7485</v>
      </c>
    </row>
    <row r="1132" spans="1:18">
      <c r="A1132" s="44" t="s">
        <v>287</v>
      </c>
      <c r="B1132" s="44" t="s">
        <v>391</v>
      </c>
      <c r="C1132" s="44" t="s">
        <v>431</v>
      </c>
      <c r="D1132" s="45">
        <v>20238868</v>
      </c>
      <c r="E1132" s="44" t="s">
        <v>7429</v>
      </c>
      <c r="F1132" s="44" t="s">
        <v>7430</v>
      </c>
      <c r="G1132" s="58" t="s">
        <v>7431</v>
      </c>
      <c r="H1132" s="44" t="s">
        <v>248</v>
      </c>
      <c r="I1132" s="44" t="s">
        <v>397</v>
      </c>
      <c r="J1132" s="44" t="s">
        <v>15079</v>
      </c>
      <c r="K1132" s="44" t="s">
        <v>15079</v>
      </c>
      <c r="L1132" s="44" t="s">
        <v>7432</v>
      </c>
      <c r="M1132" s="44" t="s">
        <v>7087</v>
      </c>
      <c r="N1132" s="44" t="s">
        <v>551</v>
      </c>
      <c r="O1132" s="44" t="s">
        <v>551</v>
      </c>
      <c r="P1132" s="44" t="s">
        <v>399</v>
      </c>
      <c r="Q1132" s="44" t="s">
        <v>408</v>
      </c>
      <c r="R1132" s="44" t="s">
        <v>7433</v>
      </c>
    </row>
    <row r="1133" spans="1:18">
      <c r="A1133" s="44" t="s">
        <v>289</v>
      </c>
      <c r="B1133" s="44" t="s">
        <v>529</v>
      </c>
      <c r="C1133" s="44" t="s">
        <v>402</v>
      </c>
      <c r="D1133" s="45">
        <v>17328148</v>
      </c>
      <c r="E1133" s="44" t="s">
        <v>1061</v>
      </c>
      <c r="F1133" s="44" t="s">
        <v>2426</v>
      </c>
      <c r="G1133" s="58" t="s">
        <v>2427</v>
      </c>
      <c r="H1133" s="44" t="s">
        <v>2428</v>
      </c>
      <c r="I1133" s="44" t="s">
        <v>397</v>
      </c>
      <c r="J1133" s="44" t="s">
        <v>5811</v>
      </c>
      <c r="K1133" s="44" t="s">
        <v>5811</v>
      </c>
      <c r="L1133" s="44" t="s">
        <v>598</v>
      </c>
      <c r="M1133" s="44" t="s">
        <v>15805</v>
      </c>
      <c r="N1133" s="44" t="s">
        <v>1099</v>
      </c>
      <c r="O1133" s="44" t="s">
        <v>1099</v>
      </c>
      <c r="P1133" s="44" t="s">
        <v>418</v>
      </c>
      <c r="Q1133" s="44" t="s">
        <v>400</v>
      </c>
      <c r="R1133" s="44" t="s">
        <v>2429</v>
      </c>
    </row>
    <row r="1134" spans="1:18">
      <c r="A1134" s="44" t="s">
        <v>287</v>
      </c>
      <c r="B1134" s="44" t="s">
        <v>529</v>
      </c>
      <c r="C1134" s="44" t="s">
        <v>402</v>
      </c>
      <c r="D1134" s="45">
        <v>8139578</v>
      </c>
      <c r="E1134" s="44" t="s">
        <v>7532</v>
      </c>
      <c r="F1134" s="44" t="s">
        <v>3308</v>
      </c>
      <c r="G1134" s="58" t="s">
        <v>11298</v>
      </c>
      <c r="H1134" s="44" t="s">
        <v>43</v>
      </c>
      <c r="I1134" s="44" t="s">
        <v>397</v>
      </c>
      <c r="J1134" s="44" t="s">
        <v>1027</v>
      </c>
      <c r="K1134" s="44" t="s">
        <v>1027</v>
      </c>
      <c r="L1134" s="44" t="s">
        <v>6577</v>
      </c>
      <c r="M1134" s="44" t="s">
        <v>6578</v>
      </c>
      <c r="N1134" s="44" t="s">
        <v>536</v>
      </c>
      <c r="O1134" s="44" t="s">
        <v>945</v>
      </c>
      <c r="P1134" s="44" t="s">
        <v>418</v>
      </c>
      <c r="Q1134" s="44" t="s">
        <v>400</v>
      </c>
      <c r="R1134" s="44" t="s">
        <v>11299</v>
      </c>
    </row>
    <row r="1135" spans="1:18">
      <c r="A1135" s="44" t="s">
        <v>287</v>
      </c>
      <c r="B1135" s="44" t="s">
        <v>391</v>
      </c>
      <c r="C1135" s="44" t="s">
        <v>431</v>
      </c>
      <c r="D1135" s="45">
        <v>19620067</v>
      </c>
      <c r="E1135" s="44" t="s">
        <v>6574</v>
      </c>
      <c r="F1135" s="44" t="s">
        <v>6575</v>
      </c>
      <c r="G1135" s="58" t="s">
        <v>6576</v>
      </c>
      <c r="H1135" s="44" t="s">
        <v>248</v>
      </c>
      <c r="I1135" s="44" t="s">
        <v>397</v>
      </c>
      <c r="J1135" s="44" t="s">
        <v>6577</v>
      </c>
      <c r="K1135" s="44" t="s">
        <v>6577</v>
      </c>
      <c r="L1135" s="44" t="s">
        <v>6577</v>
      </c>
      <c r="M1135" s="44" t="s">
        <v>6578</v>
      </c>
      <c r="N1135" s="44" t="s">
        <v>536</v>
      </c>
      <c r="O1135" s="44" t="s">
        <v>536</v>
      </c>
      <c r="P1135" s="44" t="s">
        <v>399</v>
      </c>
      <c r="Q1135" s="44" t="s">
        <v>408</v>
      </c>
      <c r="R1135" s="44" t="s">
        <v>6579</v>
      </c>
    </row>
    <row r="1136" spans="1:18">
      <c r="A1136" s="44" t="s">
        <v>287</v>
      </c>
      <c r="B1136" s="44" t="s">
        <v>391</v>
      </c>
      <c r="C1136" s="44" t="s">
        <v>431</v>
      </c>
      <c r="D1136" s="45">
        <v>20240964</v>
      </c>
      <c r="E1136" s="44" t="s">
        <v>6891</v>
      </c>
      <c r="F1136" s="44" t="s">
        <v>6892</v>
      </c>
      <c r="G1136" s="58" t="s">
        <v>6893</v>
      </c>
      <c r="H1136" s="44" t="s">
        <v>248</v>
      </c>
      <c r="I1136" s="44" t="s">
        <v>397</v>
      </c>
      <c r="J1136" s="44" t="s">
        <v>6577</v>
      </c>
      <c r="K1136" s="44" t="s">
        <v>6577</v>
      </c>
      <c r="L1136" s="44" t="s">
        <v>6577</v>
      </c>
      <c r="M1136" s="44" t="s">
        <v>6578</v>
      </c>
      <c r="N1136" s="44" t="s">
        <v>536</v>
      </c>
      <c r="P1136" s="44" t="s">
        <v>418</v>
      </c>
      <c r="Q1136" s="44" t="s">
        <v>400</v>
      </c>
      <c r="R1136" s="44" t="s">
        <v>6894</v>
      </c>
    </row>
    <row r="1137" spans="1:18">
      <c r="A1137" s="44" t="s">
        <v>287</v>
      </c>
      <c r="B1137" s="44" t="s">
        <v>391</v>
      </c>
      <c r="C1137" s="44" t="s">
        <v>431</v>
      </c>
      <c r="D1137" s="45">
        <v>20407265</v>
      </c>
      <c r="E1137" s="44" t="s">
        <v>6811</v>
      </c>
      <c r="F1137" s="44" t="s">
        <v>6812</v>
      </c>
      <c r="G1137" s="58" t="s">
        <v>6813</v>
      </c>
      <c r="H1137" s="44" t="s">
        <v>248</v>
      </c>
      <c r="I1137" s="44" t="s">
        <v>397</v>
      </c>
      <c r="J1137" s="44" t="s">
        <v>1027</v>
      </c>
      <c r="K1137" s="44" t="s">
        <v>1027</v>
      </c>
      <c r="M1137" s="44" t="s">
        <v>6578</v>
      </c>
      <c r="N1137" s="44" t="s">
        <v>536</v>
      </c>
      <c r="O1137" s="44" t="s">
        <v>536</v>
      </c>
      <c r="P1137" s="44" t="s">
        <v>399</v>
      </c>
      <c r="Q1137" s="44" t="s">
        <v>400</v>
      </c>
      <c r="R1137" s="44" t="s">
        <v>6814</v>
      </c>
    </row>
    <row r="1138" spans="1:18">
      <c r="A1138" s="44" t="s">
        <v>287</v>
      </c>
      <c r="B1138" s="44" t="s">
        <v>391</v>
      </c>
      <c r="C1138" s="44" t="s">
        <v>431</v>
      </c>
      <c r="D1138" s="45">
        <v>21169712</v>
      </c>
      <c r="E1138" s="44" t="s">
        <v>6929</v>
      </c>
      <c r="F1138" s="44" t="s">
        <v>6930</v>
      </c>
      <c r="G1138" s="58" t="s">
        <v>6931</v>
      </c>
      <c r="H1138" s="44" t="s">
        <v>248</v>
      </c>
      <c r="I1138" s="44" t="s">
        <v>397</v>
      </c>
      <c r="J1138" s="44" t="s">
        <v>1027</v>
      </c>
      <c r="K1138" s="44" t="s">
        <v>1027</v>
      </c>
      <c r="L1138" s="44" t="s">
        <v>6577</v>
      </c>
      <c r="M1138" s="44" t="s">
        <v>6578</v>
      </c>
      <c r="N1138" s="44" t="s">
        <v>536</v>
      </c>
      <c r="O1138" s="44" t="s">
        <v>287</v>
      </c>
      <c r="P1138" s="44" t="s">
        <v>399</v>
      </c>
      <c r="Q1138" s="44" t="s">
        <v>408</v>
      </c>
      <c r="R1138" s="44" t="s">
        <v>6932</v>
      </c>
    </row>
    <row r="1139" spans="1:18">
      <c r="A1139" s="44" t="s">
        <v>287</v>
      </c>
      <c r="B1139" s="44" t="s">
        <v>391</v>
      </c>
      <c r="C1139" s="44" t="s">
        <v>431</v>
      </c>
      <c r="D1139" s="45">
        <v>24113684</v>
      </c>
      <c r="E1139" s="44" t="s">
        <v>6895</v>
      </c>
      <c r="F1139" s="44" t="s">
        <v>6896</v>
      </c>
      <c r="G1139" s="58" t="s">
        <v>6897</v>
      </c>
      <c r="H1139" s="44" t="s">
        <v>248</v>
      </c>
      <c r="I1139" s="44" t="s">
        <v>397</v>
      </c>
      <c r="J1139" s="44" t="s">
        <v>6577</v>
      </c>
      <c r="K1139" s="44" t="s">
        <v>6577</v>
      </c>
      <c r="L1139" s="44" t="s">
        <v>6577</v>
      </c>
      <c r="M1139" s="44" t="s">
        <v>6578</v>
      </c>
      <c r="N1139" s="44" t="s">
        <v>536</v>
      </c>
      <c r="P1139" s="44" t="s">
        <v>418</v>
      </c>
      <c r="Q1139" s="44" t="s">
        <v>400</v>
      </c>
      <c r="R1139" s="44" t="s">
        <v>6898</v>
      </c>
    </row>
    <row r="1140" spans="1:18">
      <c r="A1140" s="44" t="s">
        <v>287</v>
      </c>
      <c r="B1140" s="44" t="s">
        <v>529</v>
      </c>
      <c r="C1140" s="44" t="s">
        <v>431</v>
      </c>
      <c r="D1140" s="68">
        <v>13946776</v>
      </c>
      <c r="E1140" s="44" t="s">
        <v>1652</v>
      </c>
      <c r="F1140" s="44" t="s">
        <v>10301</v>
      </c>
      <c r="G1140" s="69" t="s">
        <v>10302</v>
      </c>
      <c r="H1140" s="44" t="s">
        <v>15</v>
      </c>
      <c r="I1140" s="44" t="s">
        <v>397</v>
      </c>
      <c r="J1140" s="44" t="s">
        <v>10303</v>
      </c>
      <c r="K1140" s="44" t="s">
        <v>10303</v>
      </c>
      <c r="L1140" s="44" t="s">
        <v>287</v>
      </c>
      <c r="M1140" s="44" t="s">
        <v>10304</v>
      </c>
      <c r="N1140" s="44" t="s">
        <v>536</v>
      </c>
      <c r="O1140" s="44" t="s">
        <v>280</v>
      </c>
      <c r="P1140" s="44" t="s">
        <v>418</v>
      </c>
      <c r="Q1140" s="44" t="s">
        <v>400</v>
      </c>
      <c r="R1140" s="44" t="s">
        <v>10305</v>
      </c>
    </row>
    <row r="1141" spans="1:18">
      <c r="A1141" s="44" t="s">
        <v>288</v>
      </c>
      <c r="B1141" s="44" t="s">
        <v>529</v>
      </c>
      <c r="C1141" s="44" t="s">
        <v>402</v>
      </c>
      <c r="D1141" s="45">
        <v>18543496</v>
      </c>
      <c r="E1141" s="44" t="s">
        <v>5837</v>
      </c>
      <c r="F1141" s="44" t="s">
        <v>5838</v>
      </c>
      <c r="G1141" s="58" t="s">
        <v>5839</v>
      </c>
      <c r="H1141" s="44" t="s">
        <v>5840</v>
      </c>
      <c r="I1141" s="44" t="s">
        <v>397</v>
      </c>
      <c r="J1141" s="44" t="s">
        <v>2397</v>
      </c>
      <c r="K1141" s="44" t="s">
        <v>2397</v>
      </c>
      <c r="L1141" s="44" t="s">
        <v>5841</v>
      </c>
      <c r="M1141" s="44" t="s">
        <v>15834</v>
      </c>
      <c r="N1141" s="44" t="s">
        <v>5383</v>
      </c>
      <c r="O1141" s="45">
        <v>1</v>
      </c>
      <c r="P1141" s="44" t="s">
        <v>418</v>
      </c>
      <c r="Q1141" s="44" t="s">
        <v>400</v>
      </c>
      <c r="R1141" s="44" t="s">
        <v>5842</v>
      </c>
    </row>
    <row r="1142" spans="1:18">
      <c r="A1142" s="44" t="s">
        <v>287</v>
      </c>
      <c r="B1142" s="44" t="s">
        <v>391</v>
      </c>
      <c r="C1142" s="44" t="s">
        <v>431</v>
      </c>
      <c r="D1142" s="45">
        <v>5682695</v>
      </c>
      <c r="E1142" s="44" t="s">
        <v>7468</v>
      </c>
      <c r="F1142" s="44" t="s">
        <v>7469</v>
      </c>
      <c r="G1142" s="58" t="s">
        <v>7470</v>
      </c>
      <c r="H1142" s="44" t="s">
        <v>413</v>
      </c>
      <c r="I1142" s="44" t="s">
        <v>397</v>
      </c>
      <c r="J1142" s="44" t="s">
        <v>14782</v>
      </c>
      <c r="K1142" s="44" t="s">
        <v>14782</v>
      </c>
      <c r="M1142" s="44" t="s">
        <v>7471</v>
      </c>
      <c r="N1142" s="44" t="s">
        <v>4085</v>
      </c>
      <c r="O1142" s="44" t="s">
        <v>7472</v>
      </c>
      <c r="P1142" s="44" t="s">
        <v>399</v>
      </c>
      <c r="Q1142" s="44" t="s">
        <v>400</v>
      </c>
      <c r="R1142" s="44" t="s">
        <v>7473</v>
      </c>
    </row>
    <row r="1143" spans="1:18">
      <c r="A1143" s="44" t="s">
        <v>287</v>
      </c>
      <c r="B1143" s="44" t="s">
        <v>529</v>
      </c>
      <c r="C1143" s="44" t="s">
        <v>431</v>
      </c>
      <c r="D1143" s="45">
        <v>12491961</v>
      </c>
      <c r="E1143" s="44" t="s">
        <v>9289</v>
      </c>
      <c r="F1143" s="44" t="s">
        <v>9290</v>
      </c>
      <c r="G1143" s="58" t="s">
        <v>9291</v>
      </c>
      <c r="H1143" s="44" t="s">
        <v>568</v>
      </c>
      <c r="I1143" s="44" t="s">
        <v>397</v>
      </c>
      <c r="J1143" s="44" t="s">
        <v>9292</v>
      </c>
      <c r="K1143" s="44" t="s">
        <v>9292</v>
      </c>
      <c r="L1143" s="44" t="s">
        <v>7472</v>
      </c>
      <c r="M1143" s="44" t="s">
        <v>7471</v>
      </c>
      <c r="N1143" s="44" t="s">
        <v>4085</v>
      </c>
      <c r="O1143" s="44" t="s">
        <v>6727</v>
      </c>
      <c r="P1143" s="44" t="s">
        <v>418</v>
      </c>
      <c r="Q1143" s="44" t="s">
        <v>408</v>
      </c>
      <c r="R1143" s="44" t="s">
        <v>9293</v>
      </c>
    </row>
    <row r="1144" spans="1:18">
      <c r="A1144" s="44" t="s">
        <v>287</v>
      </c>
      <c r="B1144" s="44" t="s">
        <v>391</v>
      </c>
      <c r="C1144" s="44" t="s">
        <v>431</v>
      </c>
      <c r="D1144" s="45">
        <v>13569360</v>
      </c>
      <c r="E1144" s="44" t="s">
        <v>8708</v>
      </c>
      <c r="F1144" s="44" t="s">
        <v>8709</v>
      </c>
      <c r="G1144" s="58" t="s">
        <v>8710</v>
      </c>
      <c r="H1144" s="44" t="s">
        <v>413</v>
      </c>
      <c r="I1144" s="44" t="s">
        <v>1174</v>
      </c>
      <c r="J1144" s="44" t="s">
        <v>8711</v>
      </c>
      <c r="K1144" s="44" t="s">
        <v>8711</v>
      </c>
      <c r="M1144" s="44" t="s">
        <v>7471</v>
      </c>
      <c r="N1144" s="44" t="s">
        <v>4085</v>
      </c>
      <c r="O1144" s="44" t="s">
        <v>296</v>
      </c>
      <c r="P1144" s="44" t="s">
        <v>418</v>
      </c>
      <c r="Q1144" s="44" t="s">
        <v>408</v>
      </c>
      <c r="R1144" s="44" t="s">
        <v>8712</v>
      </c>
    </row>
    <row r="1145" spans="1:18">
      <c r="A1145" s="44" t="s">
        <v>287</v>
      </c>
      <c r="B1145" s="44" t="s">
        <v>391</v>
      </c>
      <c r="C1145" s="44" t="s">
        <v>402</v>
      </c>
      <c r="D1145" s="45">
        <v>16610192</v>
      </c>
      <c r="E1145" s="44" t="s">
        <v>8703</v>
      </c>
      <c r="F1145" s="44" t="s">
        <v>8704</v>
      </c>
      <c r="G1145" s="58" t="s">
        <v>8705</v>
      </c>
      <c r="H1145" s="44" t="s">
        <v>413</v>
      </c>
      <c r="I1145" s="44" t="s">
        <v>397</v>
      </c>
      <c r="J1145" s="44" t="s">
        <v>260</v>
      </c>
      <c r="K1145" s="44" t="s">
        <v>260</v>
      </c>
      <c r="M1145" s="44" t="s">
        <v>7471</v>
      </c>
      <c r="N1145" s="44" t="s">
        <v>658</v>
      </c>
      <c r="O1145" s="44" t="s">
        <v>8706</v>
      </c>
      <c r="P1145" s="44" t="s">
        <v>418</v>
      </c>
      <c r="Q1145" s="44" t="s">
        <v>408</v>
      </c>
      <c r="R1145" s="44" t="s">
        <v>8707</v>
      </c>
    </row>
    <row r="1146" spans="1:18">
      <c r="A1146" s="44" t="s">
        <v>287</v>
      </c>
      <c r="B1146" s="44" t="s">
        <v>529</v>
      </c>
      <c r="C1146" s="44" t="s">
        <v>431</v>
      </c>
      <c r="D1146" s="45">
        <v>18860361</v>
      </c>
      <c r="E1146" s="44" t="s">
        <v>9717</v>
      </c>
      <c r="F1146" s="44" t="s">
        <v>9718</v>
      </c>
      <c r="G1146" s="58" t="s">
        <v>9719</v>
      </c>
      <c r="H1146" s="44" t="s">
        <v>568</v>
      </c>
      <c r="I1146" s="44" t="s">
        <v>397</v>
      </c>
      <c r="J1146" s="44" t="s">
        <v>15069</v>
      </c>
      <c r="K1146" s="44" t="s">
        <v>15069</v>
      </c>
      <c r="L1146" s="44" t="s">
        <v>9720</v>
      </c>
      <c r="M1146" s="44" t="s">
        <v>7471</v>
      </c>
      <c r="N1146" s="44" t="s">
        <v>658</v>
      </c>
      <c r="O1146" s="44" t="s">
        <v>9721</v>
      </c>
      <c r="P1146" s="44" t="s">
        <v>418</v>
      </c>
      <c r="Q1146" s="44" t="s">
        <v>408</v>
      </c>
      <c r="R1146" s="44" t="s">
        <v>9722</v>
      </c>
    </row>
    <row r="1147" spans="1:18">
      <c r="A1147" s="44" t="s">
        <v>287</v>
      </c>
      <c r="B1147" s="44" t="s">
        <v>391</v>
      </c>
      <c r="C1147" s="44" t="s">
        <v>431</v>
      </c>
      <c r="D1147" s="45">
        <v>20732306</v>
      </c>
      <c r="E1147" s="44" t="s">
        <v>8108</v>
      </c>
      <c r="F1147" s="44" t="s">
        <v>8109</v>
      </c>
      <c r="G1147" s="58" t="s">
        <v>8110</v>
      </c>
      <c r="H1147" s="44" t="s">
        <v>413</v>
      </c>
      <c r="I1147" s="44" t="s">
        <v>397</v>
      </c>
      <c r="J1147" s="44" t="s">
        <v>6606</v>
      </c>
      <c r="K1147" s="44" t="s">
        <v>6606</v>
      </c>
      <c r="M1147" s="44" t="s">
        <v>7471</v>
      </c>
      <c r="N1147" s="44" t="s">
        <v>4085</v>
      </c>
      <c r="O1147" s="44" t="s">
        <v>264</v>
      </c>
      <c r="P1147" s="44" t="s">
        <v>399</v>
      </c>
      <c r="Q1147" s="44" t="s">
        <v>408</v>
      </c>
      <c r="R1147" s="44" t="s">
        <v>8111</v>
      </c>
    </row>
    <row r="1148" spans="1:18">
      <c r="A1148" s="44" t="s">
        <v>287</v>
      </c>
      <c r="B1148" s="44" t="s">
        <v>263</v>
      </c>
      <c r="C1148" s="44" t="s">
        <v>402</v>
      </c>
      <c r="D1148" s="45">
        <v>14433684</v>
      </c>
      <c r="E1148" s="44" t="s">
        <v>4866</v>
      </c>
      <c r="F1148" s="44" t="s">
        <v>14488</v>
      </c>
      <c r="G1148" s="58" t="s">
        <v>14489</v>
      </c>
      <c r="H1148" s="44" t="s">
        <v>3010</v>
      </c>
      <c r="I1148" s="44" t="s">
        <v>397</v>
      </c>
      <c r="J1148" s="44" t="s">
        <v>14782</v>
      </c>
      <c r="K1148" s="44" t="s">
        <v>14782</v>
      </c>
      <c r="M1148" s="44" t="s">
        <v>15722</v>
      </c>
      <c r="N1148" s="44" t="s">
        <v>749</v>
      </c>
      <c r="P1148" s="44" t="s">
        <v>418</v>
      </c>
      <c r="Q1148" s="44" t="s">
        <v>400</v>
      </c>
      <c r="R1148" s="44" t="s">
        <v>14490</v>
      </c>
    </row>
    <row r="1149" spans="1:18">
      <c r="A1149" s="44" t="s">
        <v>287</v>
      </c>
      <c r="B1149" s="44" t="s">
        <v>263</v>
      </c>
      <c r="C1149" s="44" t="s">
        <v>431</v>
      </c>
      <c r="D1149" s="45">
        <v>8064073</v>
      </c>
      <c r="E1149" s="44" t="s">
        <v>14386</v>
      </c>
      <c r="F1149" s="44" t="s">
        <v>14387</v>
      </c>
      <c r="G1149" s="58" t="s">
        <v>14388</v>
      </c>
      <c r="H1149" s="44" t="s">
        <v>413</v>
      </c>
      <c r="I1149" s="44" t="s">
        <v>397</v>
      </c>
      <c r="J1149" s="44" t="s">
        <v>3393</v>
      </c>
      <c r="K1149" s="44" t="s">
        <v>3393</v>
      </c>
      <c r="L1149" s="44" t="s">
        <v>493</v>
      </c>
      <c r="M1149" s="44" t="s">
        <v>8421</v>
      </c>
      <c r="N1149" s="44" t="s">
        <v>3510</v>
      </c>
      <c r="O1149" s="44" t="s">
        <v>14389</v>
      </c>
      <c r="P1149" s="44" t="s">
        <v>399</v>
      </c>
      <c r="Q1149" s="44" t="s">
        <v>408</v>
      </c>
      <c r="R1149" s="44" t="s">
        <v>14390</v>
      </c>
    </row>
    <row r="1150" spans="1:18">
      <c r="A1150" s="44" t="s">
        <v>287</v>
      </c>
      <c r="B1150" s="44" t="s">
        <v>391</v>
      </c>
      <c r="C1150" s="44" t="s">
        <v>431</v>
      </c>
      <c r="D1150" s="45">
        <v>13330844</v>
      </c>
      <c r="E1150" s="44" t="s">
        <v>8419</v>
      </c>
      <c r="F1150" s="44" t="s">
        <v>3451</v>
      </c>
      <c r="G1150" s="58" t="s">
        <v>8420</v>
      </c>
      <c r="H1150" s="44" t="s">
        <v>413</v>
      </c>
      <c r="I1150" s="44" t="s">
        <v>397</v>
      </c>
      <c r="J1150" s="44" t="s">
        <v>14782</v>
      </c>
      <c r="K1150" s="44" t="s">
        <v>14782</v>
      </c>
      <c r="M1150" s="44" t="s">
        <v>8421</v>
      </c>
      <c r="N1150" s="44" t="s">
        <v>284</v>
      </c>
      <c r="O1150" s="44" t="s">
        <v>8422</v>
      </c>
      <c r="P1150" s="44" t="s">
        <v>418</v>
      </c>
      <c r="Q1150" s="44" t="s">
        <v>400</v>
      </c>
      <c r="R1150" s="44" t="s">
        <v>8423</v>
      </c>
    </row>
    <row r="1151" spans="1:18">
      <c r="A1151" s="44" t="s">
        <v>286</v>
      </c>
      <c r="B1151" s="44" t="s">
        <v>263</v>
      </c>
      <c r="C1151" s="44" t="s">
        <v>431</v>
      </c>
      <c r="D1151" s="45">
        <v>14467705</v>
      </c>
      <c r="E1151" s="44" t="s">
        <v>5051</v>
      </c>
      <c r="F1151" s="44" t="s">
        <v>5052</v>
      </c>
      <c r="G1151" s="58" t="s">
        <v>5053</v>
      </c>
      <c r="H1151" s="44" t="s">
        <v>244</v>
      </c>
      <c r="I1151" s="44" t="s">
        <v>397</v>
      </c>
      <c r="J1151" s="44" t="s">
        <v>4244</v>
      </c>
      <c r="K1151" s="44" t="s">
        <v>4244</v>
      </c>
      <c r="L1151" s="44" t="s">
        <v>5054</v>
      </c>
      <c r="M1151" s="44" t="s">
        <v>8421</v>
      </c>
      <c r="N1151" s="44" t="s">
        <v>3510</v>
      </c>
      <c r="O1151" s="44" t="s">
        <v>5054</v>
      </c>
      <c r="P1151" s="44" t="s">
        <v>418</v>
      </c>
      <c r="Q1151" s="44" t="s">
        <v>408</v>
      </c>
      <c r="R1151" s="44" t="s">
        <v>5055</v>
      </c>
    </row>
    <row r="1152" spans="1:18">
      <c r="A1152" s="44" t="s">
        <v>287</v>
      </c>
      <c r="B1152" s="44" t="s">
        <v>391</v>
      </c>
      <c r="C1152" s="44" t="s">
        <v>431</v>
      </c>
      <c r="D1152" s="45">
        <v>2989926</v>
      </c>
      <c r="E1152" s="44" t="s">
        <v>8505</v>
      </c>
      <c r="F1152" s="44" t="s">
        <v>8506</v>
      </c>
      <c r="G1152" s="58" t="s">
        <v>8507</v>
      </c>
      <c r="H1152" s="44" t="s">
        <v>11</v>
      </c>
      <c r="I1152" s="44" t="s">
        <v>1174</v>
      </c>
      <c r="J1152" s="44" t="s">
        <v>6606</v>
      </c>
      <c r="K1152" s="44" t="s">
        <v>6606</v>
      </c>
      <c r="L1152" s="44" t="s">
        <v>3510</v>
      </c>
      <c r="M1152" s="44" t="s">
        <v>3470</v>
      </c>
      <c r="N1152" s="44" t="s">
        <v>8508</v>
      </c>
      <c r="O1152" s="44" t="s">
        <v>8509</v>
      </c>
      <c r="P1152" s="44" t="s">
        <v>418</v>
      </c>
      <c r="Q1152" s="44" t="s">
        <v>408</v>
      </c>
      <c r="R1152" s="44" t="s">
        <v>8510</v>
      </c>
    </row>
    <row r="1153" spans="1:18">
      <c r="A1153" s="44" t="s">
        <v>286</v>
      </c>
      <c r="B1153" s="44" t="s">
        <v>263</v>
      </c>
      <c r="C1153" s="44" t="s">
        <v>431</v>
      </c>
      <c r="D1153" s="45">
        <v>6642339</v>
      </c>
      <c r="E1153" s="44" t="s">
        <v>5056</v>
      </c>
      <c r="F1153" s="44" t="s">
        <v>5057</v>
      </c>
      <c r="G1153" s="58" t="s">
        <v>5058</v>
      </c>
      <c r="H1153" s="44" t="s">
        <v>244</v>
      </c>
      <c r="I1153" s="44" t="s">
        <v>397</v>
      </c>
      <c r="J1153" s="44" t="s">
        <v>4244</v>
      </c>
      <c r="K1153" s="44" t="s">
        <v>4244</v>
      </c>
      <c r="L1153" s="44" t="s">
        <v>4244</v>
      </c>
      <c r="M1153" s="44" t="s">
        <v>3470</v>
      </c>
      <c r="N1153" s="44" t="s">
        <v>284</v>
      </c>
      <c r="O1153" s="44" t="s">
        <v>4184</v>
      </c>
      <c r="P1153" s="44" t="s">
        <v>418</v>
      </c>
      <c r="Q1153" s="44" t="s">
        <v>408</v>
      </c>
      <c r="R1153" s="44" t="s">
        <v>5059</v>
      </c>
    </row>
    <row r="1154" spans="1:18">
      <c r="A1154" s="44" t="s">
        <v>287</v>
      </c>
      <c r="B1154" s="44" t="s">
        <v>263</v>
      </c>
      <c r="C1154" s="44" t="s">
        <v>431</v>
      </c>
      <c r="D1154" s="45">
        <v>8768881</v>
      </c>
      <c r="E1154" s="44" t="s">
        <v>14198</v>
      </c>
      <c r="F1154" s="44" t="s">
        <v>14199</v>
      </c>
      <c r="G1154" s="58" t="s">
        <v>14200</v>
      </c>
      <c r="H1154" s="44" t="s">
        <v>413</v>
      </c>
      <c r="I1154" s="44" t="s">
        <v>397</v>
      </c>
      <c r="J1154" s="44" t="s">
        <v>14782</v>
      </c>
      <c r="K1154" s="44" t="s">
        <v>14782</v>
      </c>
      <c r="M1154" s="44" t="s">
        <v>3470</v>
      </c>
      <c r="N1154" s="44" t="s">
        <v>3510</v>
      </c>
      <c r="O1154" s="44" t="s">
        <v>5202</v>
      </c>
      <c r="P1154" s="44" t="s">
        <v>418</v>
      </c>
      <c r="Q1154" s="44" t="s">
        <v>400</v>
      </c>
      <c r="R1154" s="44" t="s">
        <v>14201</v>
      </c>
    </row>
    <row r="1155" spans="1:18">
      <c r="A1155" s="44" t="s">
        <v>286</v>
      </c>
      <c r="B1155" s="44" t="s">
        <v>391</v>
      </c>
      <c r="C1155" s="44" t="s">
        <v>402</v>
      </c>
      <c r="D1155" s="45">
        <v>12646267</v>
      </c>
      <c r="E1155" s="44" t="s">
        <v>3988</v>
      </c>
      <c r="F1155" s="44" t="s">
        <v>3989</v>
      </c>
      <c r="G1155" s="58" t="s">
        <v>3990</v>
      </c>
      <c r="H1155" s="44" t="s">
        <v>43</v>
      </c>
      <c r="I1155" s="44" t="s">
        <v>397</v>
      </c>
      <c r="J1155" s="44" t="s">
        <v>1158</v>
      </c>
      <c r="K1155" s="44" t="s">
        <v>1158</v>
      </c>
      <c r="L1155" s="44" t="s">
        <v>398</v>
      </c>
      <c r="M1155" s="44" t="s">
        <v>3470</v>
      </c>
      <c r="N1155" s="44" t="s">
        <v>3510</v>
      </c>
      <c r="O1155" s="44" t="s">
        <v>3991</v>
      </c>
      <c r="P1155" s="44" t="s">
        <v>418</v>
      </c>
      <c r="Q1155" s="44" t="s">
        <v>408</v>
      </c>
      <c r="R1155" s="44" t="s">
        <v>3992</v>
      </c>
    </row>
    <row r="1156" spans="1:18">
      <c r="A1156" s="44" t="s">
        <v>287</v>
      </c>
      <c r="B1156" s="44" t="s">
        <v>391</v>
      </c>
      <c r="C1156" s="44" t="s">
        <v>431</v>
      </c>
      <c r="D1156" s="45">
        <v>12896924</v>
      </c>
      <c r="E1156" s="44" t="s">
        <v>3265</v>
      </c>
      <c r="F1156" s="44" t="s">
        <v>9094</v>
      </c>
      <c r="G1156" s="58" t="s">
        <v>9095</v>
      </c>
      <c r="H1156" s="44" t="s">
        <v>413</v>
      </c>
      <c r="I1156" s="44" t="s">
        <v>397</v>
      </c>
      <c r="J1156" s="44" t="s">
        <v>14782</v>
      </c>
      <c r="K1156" s="44" t="s">
        <v>14782</v>
      </c>
      <c r="M1156" s="44" t="s">
        <v>3470</v>
      </c>
      <c r="N1156" s="44" t="s">
        <v>3510</v>
      </c>
      <c r="P1156" s="44" t="s">
        <v>418</v>
      </c>
      <c r="Q1156" s="44" t="s">
        <v>400</v>
      </c>
      <c r="R1156" s="44" t="s">
        <v>9096</v>
      </c>
    </row>
    <row r="1157" spans="1:18">
      <c r="A1157" s="44" t="s">
        <v>286</v>
      </c>
      <c r="B1157" s="44" t="s">
        <v>391</v>
      </c>
      <c r="C1157" s="44" t="s">
        <v>402</v>
      </c>
      <c r="D1157" s="45">
        <v>14068188</v>
      </c>
      <c r="E1157" s="44" t="s">
        <v>4064</v>
      </c>
      <c r="F1157" s="44" t="s">
        <v>4065</v>
      </c>
      <c r="G1157" s="58" t="s">
        <v>4066</v>
      </c>
      <c r="H1157" s="44" t="s">
        <v>413</v>
      </c>
      <c r="I1157" s="44" t="s">
        <v>397</v>
      </c>
      <c r="J1157" s="44" t="s">
        <v>2943</v>
      </c>
      <c r="K1157" s="44" t="s">
        <v>2943</v>
      </c>
      <c r="M1157" s="44" t="s">
        <v>3470</v>
      </c>
      <c r="N1157" s="44" t="s">
        <v>284</v>
      </c>
      <c r="O1157" s="44" t="s">
        <v>628</v>
      </c>
      <c r="P1157" s="44" t="s">
        <v>418</v>
      </c>
      <c r="Q1157" s="44" t="s">
        <v>408</v>
      </c>
      <c r="R1157" s="44" t="s">
        <v>4067</v>
      </c>
    </row>
    <row r="1158" spans="1:18">
      <c r="A1158" s="44" t="s">
        <v>286</v>
      </c>
      <c r="B1158" s="44" t="s">
        <v>529</v>
      </c>
      <c r="C1158" s="44" t="s">
        <v>402</v>
      </c>
      <c r="D1158" s="68">
        <v>14333928</v>
      </c>
      <c r="E1158" s="44" t="s">
        <v>4179</v>
      </c>
      <c r="F1158" s="44" t="s">
        <v>4180</v>
      </c>
      <c r="G1158" s="69" t="s">
        <v>4181</v>
      </c>
      <c r="H1158" s="44" t="s">
        <v>4182</v>
      </c>
      <c r="I1158" s="44" t="s">
        <v>397</v>
      </c>
      <c r="J1158" s="44" t="s">
        <v>284</v>
      </c>
      <c r="K1158" s="44" t="s">
        <v>284</v>
      </c>
      <c r="L1158" s="44" t="s">
        <v>4183</v>
      </c>
      <c r="M1158" s="44" t="s">
        <v>3470</v>
      </c>
      <c r="N1158" s="44" t="s">
        <v>284</v>
      </c>
      <c r="O1158" s="44" t="s">
        <v>4184</v>
      </c>
      <c r="P1158" s="44" t="s">
        <v>418</v>
      </c>
      <c r="Q1158" s="44" t="s">
        <v>400</v>
      </c>
      <c r="R1158" s="44" t="s">
        <v>4185</v>
      </c>
    </row>
    <row r="1159" spans="1:18">
      <c r="A1159" s="44" t="s">
        <v>286</v>
      </c>
      <c r="B1159" s="44" t="s">
        <v>391</v>
      </c>
      <c r="C1159" s="44" t="s">
        <v>431</v>
      </c>
      <c r="D1159" s="45">
        <v>14466459</v>
      </c>
      <c r="E1159" s="44" t="s">
        <v>3466</v>
      </c>
      <c r="F1159" s="44" t="s">
        <v>3467</v>
      </c>
      <c r="G1159" s="58" t="s">
        <v>3468</v>
      </c>
      <c r="H1159" s="44" t="s">
        <v>413</v>
      </c>
      <c r="I1159" s="44" t="s">
        <v>397</v>
      </c>
      <c r="J1159" s="44" t="s">
        <v>6606</v>
      </c>
      <c r="K1159" s="44" t="s">
        <v>3469</v>
      </c>
      <c r="L1159" s="44" t="s">
        <v>284</v>
      </c>
      <c r="M1159" s="44" t="s">
        <v>3470</v>
      </c>
      <c r="N1159" s="44" t="s">
        <v>284</v>
      </c>
      <c r="O1159" s="44" t="s">
        <v>3471</v>
      </c>
      <c r="P1159" s="44" t="s">
        <v>418</v>
      </c>
      <c r="Q1159" s="44" t="s">
        <v>408</v>
      </c>
      <c r="R1159" s="44" t="s">
        <v>3472</v>
      </c>
    </row>
    <row r="1160" spans="1:18">
      <c r="A1160" s="44" t="s">
        <v>286</v>
      </c>
      <c r="B1160" s="44" t="s">
        <v>529</v>
      </c>
      <c r="C1160" s="44" t="s">
        <v>402</v>
      </c>
      <c r="D1160" s="45">
        <v>15138607</v>
      </c>
      <c r="E1160" s="44" t="s">
        <v>4241</v>
      </c>
      <c r="F1160" s="44" t="s">
        <v>4242</v>
      </c>
      <c r="G1160" s="58" t="s">
        <v>4243</v>
      </c>
      <c r="H1160" s="44" t="s">
        <v>244</v>
      </c>
      <c r="I1160" s="44" t="s">
        <v>397</v>
      </c>
      <c r="J1160" s="44" t="s">
        <v>4244</v>
      </c>
      <c r="K1160" s="44" t="s">
        <v>4244</v>
      </c>
      <c r="L1160" s="44" t="s">
        <v>4244</v>
      </c>
      <c r="M1160" s="44" t="s">
        <v>3470</v>
      </c>
      <c r="N1160" s="44" t="s">
        <v>284</v>
      </c>
      <c r="O1160" s="44" t="s">
        <v>4245</v>
      </c>
      <c r="P1160" s="44" t="s">
        <v>418</v>
      </c>
      <c r="Q1160" s="44" t="s">
        <v>408</v>
      </c>
      <c r="R1160" s="44" t="s">
        <v>4246</v>
      </c>
    </row>
    <row r="1161" spans="1:18">
      <c r="A1161" s="44" t="s">
        <v>286</v>
      </c>
      <c r="B1161" s="44" t="s">
        <v>391</v>
      </c>
      <c r="C1161" s="44" t="s">
        <v>431</v>
      </c>
      <c r="D1161" s="45">
        <v>12010854</v>
      </c>
      <c r="E1161" s="44" t="s">
        <v>3508</v>
      </c>
      <c r="F1161" s="44" t="s">
        <v>3509</v>
      </c>
      <c r="G1161" s="58" t="s">
        <v>1575</v>
      </c>
      <c r="H1161" s="44" t="s">
        <v>413</v>
      </c>
      <c r="I1161" s="44" t="s">
        <v>397</v>
      </c>
      <c r="J1161" s="44" t="s">
        <v>6606</v>
      </c>
      <c r="K1161" s="44" t="s">
        <v>6606</v>
      </c>
      <c r="M1161" s="44" t="s">
        <v>3518</v>
      </c>
      <c r="N1161" s="44" t="s">
        <v>3510</v>
      </c>
      <c r="P1161" s="44" t="s">
        <v>418</v>
      </c>
      <c r="Q1161" s="44" t="s">
        <v>400</v>
      </c>
      <c r="R1161" s="44" t="s">
        <v>3511</v>
      </c>
    </row>
    <row r="1162" spans="1:18">
      <c r="A1162" s="44" t="s">
        <v>286</v>
      </c>
      <c r="B1162" s="44" t="s">
        <v>391</v>
      </c>
      <c r="C1162" s="44" t="s">
        <v>431</v>
      </c>
      <c r="D1162" s="45">
        <v>14995287</v>
      </c>
      <c r="E1162" s="44" t="s">
        <v>1822</v>
      </c>
      <c r="F1162" s="44" t="s">
        <v>3516</v>
      </c>
      <c r="G1162" s="58" t="s">
        <v>3517</v>
      </c>
      <c r="H1162" s="44" t="s">
        <v>413</v>
      </c>
      <c r="I1162" s="44" t="s">
        <v>1174</v>
      </c>
      <c r="J1162" s="44" t="s">
        <v>435</v>
      </c>
      <c r="K1162" s="44" t="s">
        <v>435</v>
      </c>
      <c r="M1162" s="44" t="s">
        <v>3518</v>
      </c>
      <c r="N1162" s="44" t="s">
        <v>284</v>
      </c>
      <c r="O1162" s="44" t="s">
        <v>3519</v>
      </c>
      <c r="P1162" s="44" t="s">
        <v>418</v>
      </c>
      <c r="Q1162" s="44" t="s">
        <v>400</v>
      </c>
      <c r="R1162" s="44" t="s">
        <v>3520</v>
      </c>
    </row>
    <row r="1163" spans="1:18">
      <c r="A1163" s="44" t="s">
        <v>287</v>
      </c>
      <c r="B1163" s="44" t="s">
        <v>391</v>
      </c>
      <c r="C1163" s="44" t="s">
        <v>431</v>
      </c>
      <c r="D1163" s="45">
        <v>17004832</v>
      </c>
      <c r="E1163" s="44" t="s">
        <v>7223</v>
      </c>
      <c r="F1163" s="44" t="s">
        <v>7224</v>
      </c>
      <c r="G1163" s="58" t="s">
        <v>7225</v>
      </c>
      <c r="H1163" s="44" t="s">
        <v>413</v>
      </c>
      <c r="I1163" s="44" t="s">
        <v>397</v>
      </c>
      <c r="J1163" s="44" t="s">
        <v>14782</v>
      </c>
      <c r="K1163" s="44" t="s">
        <v>14782</v>
      </c>
      <c r="M1163" s="44" t="s">
        <v>3518</v>
      </c>
      <c r="N1163" s="44" t="s">
        <v>3510</v>
      </c>
      <c r="O1163" s="44" t="s">
        <v>3991</v>
      </c>
      <c r="P1163" s="44" t="s">
        <v>418</v>
      </c>
      <c r="Q1163" s="44" t="s">
        <v>400</v>
      </c>
      <c r="R1163" s="44" t="s">
        <v>7226</v>
      </c>
    </row>
    <row r="1164" spans="1:18">
      <c r="A1164" s="44" t="s">
        <v>287</v>
      </c>
      <c r="B1164" s="44" t="s">
        <v>391</v>
      </c>
      <c r="C1164" s="44" t="s">
        <v>431</v>
      </c>
      <c r="D1164" s="45">
        <v>5676475</v>
      </c>
      <c r="E1164" s="44" t="s">
        <v>8726</v>
      </c>
      <c r="F1164" s="44" t="s">
        <v>8727</v>
      </c>
      <c r="G1164" s="58" t="s">
        <v>8728</v>
      </c>
      <c r="H1164" s="44" t="s">
        <v>248</v>
      </c>
      <c r="I1164" s="44" t="s">
        <v>397</v>
      </c>
      <c r="J1164" s="44" t="s">
        <v>14816</v>
      </c>
      <c r="K1164" s="44" t="s">
        <v>14816</v>
      </c>
      <c r="L1164" s="44" t="s">
        <v>8729</v>
      </c>
      <c r="M1164" s="44" t="s">
        <v>15434</v>
      </c>
      <c r="N1164" s="44" t="s">
        <v>571</v>
      </c>
      <c r="O1164" s="44" t="s">
        <v>8730</v>
      </c>
      <c r="P1164" s="44" t="s">
        <v>418</v>
      </c>
      <c r="Q1164" s="44" t="s">
        <v>400</v>
      </c>
      <c r="R1164" s="44" t="s">
        <v>8731</v>
      </c>
    </row>
    <row r="1165" spans="1:18">
      <c r="A1165" s="44" t="s">
        <v>287</v>
      </c>
      <c r="B1165" s="44" t="s">
        <v>263</v>
      </c>
      <c r="C1165" s="44" t="s">
        <v>402</v>
      </c>
      <c r="D1165" s="45">
        <v>17550379</v>
      </c>
      <c r="E1165" s="44" t="s">
        <v>13095</v>
      </c>
      <c r="F1165" s="44" t="s">
        <v>5860</v>
      </c>
      <c r="G1165" s="58" t="s">
        <v>2049</v>
      </c>
      <c r="H1165" s="44" t="s">
        <v>9740</v>
      </c>
      <c r="I1165" s="44" t="s">
        <v>397</v>
      </c>
      <c r="J1165" s="44" t="s">
        <v>13096</v>
      </c>
      <c r="K1165" s="44" t="s">
        <v>13096</v>
      </c>
      <c r="L1165" s="44" t="s">
        <v>13096</v>
      </c>
      <c r="M1165" s="44" t="s">
        <v>13097</v>
      </c>
      <c r="N1165" s="44" t="s">
        <v>536</v>
      </c>
      <c r="O1165" s="44" t="s">
        <v>536</v>
      </c>
      <c r="P1165" s="44" t="s">
        <v>418</v>
      </c>
      <c r="Q1165" s="44" t="s">
        <v>408</v>
      </c>
      <c r="R1165" s="44" t="s">
        <v>13098</v>
      </c>
    </row>
    <row r="1166" spans="1:18">
      <c r="A1166" s="44" t="s">
        <v>287</v>
      </c>
      <c r="B1166" s="44" t="s">
        <v>391</v>
      </c>
      <c r="C1166" s="44" t="s">
        <v>431</v>
      </c>
      <c r="D1166" s="45">
        <v>16513923</v>
      </c>
      <c r="E1166" s="44" t="s">
        <v>8363</v>
      </c>
      <c r="F1166" s="44" t="s">
        <v>8364</v>
      </c>
      <c r="G1166" s="58" t="s">
        <v>8365</v>
      </c>
      <c r="H1166" s="44" t="s">
        <v>78</v>
      </c>
      <c r="I1166" s="44" t="s">
        <v>397</v>
      </c>
      <c r="J1166" s="44" t="s">
        <v>6606</v>
      </c>
      <c r="K1166" s="44" t="s">
        <v>6606</v>
      </c>
      <c r="M1166" s="44" t="s">
        <v>15787</v>
      </c>
      <c r="N1166" s="44" t="s">
        <v>551</v>
      </c>
      <c r="O1166" s="44" t="s">
        <v>551</v>
      </c>
      <c r="P1166" s="44" t="s">
        <v>399</v>
      </c>
      <c r="Q1166" s="44" t="s">
        <v>408</v>
      </c>
      <c r="R1166" s="44" t="s">
        <v>8366</v>
      </c>
    </row>
    <row r="1167" spans="1:18">
      <c r="A1167" s="44" t="s">
        <v>286</v>
      </c>
      <c r="B1167" s="44" t="s">
        <v>529</v>
      </c>
      <c r="C1167" s="44" t="s">
        <v>402</v>
      </c>
      <c r="D1167" s="45">
        <v>13040830</v>
      </c>
      <c r="E1167" s="44" t="s">
        <v>4236</v>
      </c>
      <c r="F1167" s="44" t="s">
        <v>4237</v>
      </c>
      <c r="G1167" s="58" t="s">
        <v>4238</v>
      </c>
      <c r="H1167" s="44" t="s">
        <v>2075</v>
      </c>
      <c r="I1167" s="44" t="s">
        <v>397</v>
      </c>
      <c r="J1167" s="44" t="s">
        <v>1234</v>
      </c>
      <c r="K1167" s="44" t="s">
        <v>1234</v>
      </c>
      <c r="L1167" s="44" t="s">
        <v>4239</v>
      </c>
      <c r="M1167" s="44" t="s">
        <v>15684</v>
      </c>
      <c r="N1167" s="44" t="s">
        <v>398</v>
      </c>
      <c r="P1167" s="44" t="s">
        <v>418</v>
      </c>
      <c r="Q1167" s="44" t="s">
        <v>400</v>
      </c>
      <c r="R1167" s="44" t="s">
        <v>4240</v>
      </c>
    </row>
    <row r="1168" spans="1:18">
      <c r="A1168" s="44" t="s">
        <v>390</v>
      </c>
      <c r="B1168" s="44" t="s">
        <v>529</v>
      </c>
      <c r="C1168" s="44" t="s">
        <v>402</v>
      </c>
      <c r="D1168" s="45">
        <v>9258095</v>
      </c>
      <c r="E1168" s="44" t="s">
        <v>739</v>
      </c>
      <c r="F1168" s="44" t="s">
        <v>740</v>
      </c>
      <c r="G1168" s="58" t="s">
        <v>741</v>
      </c>
      <c r="H1168" s="44" t="s">
        <v>697</v>
      </c>
      <c r="I1168" s="44" t="s">
        <v>397</v>
      </c>
      <c r="J1168" s="44" t="s">
        <v>742</v>
      </c>
      <c r="K1168" s="44" t="s">
        <v>742</v>
      </c>
      <c r="L1168" s="44" t="s">
        <v>743</v>
      </c>
      <c r="M1168" s="44" t="s">
        <v>15502</v>
      </c>
      <c r="N1168" s="44" t="s">
        <v>407</v>
      </c>
      <c r="O1168" s="44" t="s">
        <v>664</v>
      </c>
      <c r="P1168" s="44" t="s">
        <v>418</v>
      </c>
      <c r="Q1168" s="44" t="s">
        <v>400</v>
      </c>
      <c r="R1168" s="44" t="s">
        <v>744</v>
      </c>
    </row>
    <row r="1169" spans="1:18">
      <c r="A1169" s="44" t="s">
        <v>287</v>
      </c>
      <c r="B1169" s="44" t="s">
        <v>391</v>
      </c>
      <c r="C1169" s="44" t="s">
        <v>431</v>
      </c>
      <c r="D1169" s="45">
        <v>8191302</v>
      </c>
      <c r="E1169" s="44" t="s">
        <v>8552</v>
      </c>
      <c r="F1169" s="44" t="s">
        <v>8553</v>
      </c>
      <c r="G1169" s="58" t="s">
        <v>3077</v>
      </c>
      <c r="H1169" s="44" t="s">
        <v>248</v>
      </c>
      <c r="I1169" s="44" t="s">
        <v>397</v>
      </c>
      <c r="J1169" s="44" t="s">
        <v>435</v>
      </c>
      <c r="K1169" s="44" t="s">
        <v>435</v>
      </c>
      <c r="M1169" s="44" t="s">
        <v>15487</v>
      </c>
      <c r="N1169" s="44" t="s">
        <v>551</v>
      </c>
      <c r="P1169" s="44" t="s">
        <v>418</v>
      </c>
      <c r="Q1169" s="44" t="s">
        <v>400</v>
      </c>
      <c r="R1169" s="44" t="s">
        <v>8554</v>
      </c>
    </row>
    <row r="1170" spans="1:18">
      <c r="A1170" s="44" t="s">
        <v>288</v>
      </c>
      <c r="B1170" s="44" t="s">
        <v>529</v>
      </c>
      <c r="C1170" s="44" t="s">
        <v>402</v>
      </c>
      <c r="D1170" s="45">
        <v>13937680</v>
      </c>
      <c r="E1170" s="44" t="s">
        <v>503</v>
      </c>
      <c r="F1170" s="44" t="s">
        <v>5864</v>
      </c>
      <c r="G1170" s="58" t="s">
        <v>5865</v>
      </c>
      <c r="H1170" s="44" t="s">
        <v>15</v>
      </c>
      <c r="I1170" s="44" t="s">
        <v>397</v>
      </c>
      <c r="J1170" s="44" t="s">
        <v>2231</v>
      </c>
      <c r="K1170" s="44" t="s">
        <v>2231</v>
      </c>
      <c r="L1170" s="44" t="s">
        <v>2231</v>
      </c>
      <c r="M1170" s="44" t="s">
        <v>15710</v>
      </c>
      <c r="N1170" s="44" t="s">
        <v>5396</v>
      </c>
      <c r="O1170" s="45">
        <v>1</v>
      </c>
      <c r="P1170" s="44" t="s">
        <v>418</v>
      </c>
      <c r="Q1170" s="44" t="s">
        <v>400</v>
      </c>
      <c r="R1170" s="44" t="s">
        <v>5866</v>
      </c>
    </row>
    <row r="1171" spans="1:18">
      <c r="A1171" s="44" t="s">
        <v>287</v>
      </c>
      <c r="B1171" s="44" t="s">
        <v>391</v>
      </c>
      <c r="C1171" s="44" t="s">
        <v>431</v>
      </c>
      <c r="D1171" s="45">
        <v>7941441</v>
      </c>
      <c r="E1171" s="44" t="s">
        <v>8308</v>
      </c>
      <c r="F1171" s="44" t="s">
        <v>8309</v>
      </c>
      <c r="G1171" s="58" t="s">
        <v>8310</v>
      </c>
      <c r="H1171" s="44" t="s">
        <v>248</v>
      </c>
      <c r="I1171" s="44" t="s">
        <v>397</v>
      </c>
      <c r="J1171" s="44" t="s">
        <v>6696</v>
      </c>
      <c r="K1171" s="44" t="s">
        <v>6696</v>
      </c>
      <c r="L1171" s="44" t="s">
        <v>8311</v>
      </c>
      <c r="M1171" s="44" t="s">
        <v>7064</v>
      </c>
      <c r="N1171" s="44" t="s">
        <v>551</v>
      </c>
      <c r="O1171" s="44" t="s">
        <v>1244</v>
      </c>
      <c r="P1171" s="44" t="s">
        <v>399</v>
      </c>
      <c r="Q1171" s="44" t="s">
        <v>408</v>
      </c>
      <c r="R1171" s="44" t="s">
        <v>8312</v>
      </c>
    </row>
    <row r="1172" spans="1:18">
      <c r="A1172" s="44" t="s">
        <v>287</v>
      </c>
      <c r="B1172" s="44" t="s">
        <v>391</v>
      </c>
      <c r="C1172" s="44" t="s">
        <v>402</v>
      </c>
      <c r="D1172" s="45">
        <v>9874792</v>
      </c>
      <c r="E1172" s="44" t="s">
        <v>6570</v>
      </c>
      <c r="F1172" s="44" t="s">
        <v>6571</v>
      </c>
      <c r="G1172" s="58" t="s">
        <v>6572</v>
      </c>
      <c r="H1172" s="44" t="s">
        <v>43</v>
      </c>
      <c r="I1172" s="44" t="s">
        <v>397</v>
      </c>
      <c r="J1172" s="44" t="s">
        <v>435</v>
      </c>
      <c r="K1172" s="44" t="s">
        <v>435</v>
      </c>
      <c r="M1172" s="44" t="s">
        <v>7064</v>
      </c>
      <c r="N1172" s="44" t="s">
        <v>551</v>
      </c>
      <c r="O1172" s="44" t="s">
        <v>1244</v>
      </c>
      <c r="P1172" s="44" t="s">
        <v>399</v>
      </c>
      <c r="Q1172" s="44" t="s">
        <v>408</v>
      </c>
      <c r="R1172" s="44" t="s">
        <v>6573</v>
      </c>
    </row>
    <row r="1173" spans="1:18">
      <c r="A1173" s="44" t="s">
        <v>287</v>
      </c>
      <c r="B1173" s="44" t="s">
        <v>391</v>
      </c>
      <c r="C1173" s="44" t="s">
        <v>402</v>
      </c>
      <c r="D1173" s="45">
        <v>10057969</v>
      </c>
      <c r="E1173" s="44" t="s">
        <v>7060</v>
      </c>
      <c r="F1173" s="44" t="s">
        <v>7061</v>
      </c>
      <c r="G1173" s="58" t="s">
        <v>7062</v>
      </c>
      <c r="H1173" s="44" t="s">
        <v>78</v>
      </c>
      <c r="I1173" s="44" t="s">
        <v>397</v>
      </c>
      <c r="J1173" s="44" t="s">
        <v>1249</v>
      </c>
      <c r="K1173" s="44" t="s">
        <v>1249</v>
      </c>
      <c r="L1173" s="44" t="s">
        <v>7063</v>
      </c>
      <c r="M1173" s="44" t="s">
        <v>7064</v>
      </c>
      <c r="N1173" s="44" t="s">
        <v>536</v>
      </c>
      <c r="O1173" s="44" t="s">
        <v>7065</v>
      </c>
      <c r="P1173" s="44" t="s">
        <v>399</v>
      </c>
      <c r="Q1173" s="44" t="s">
        <v>408</v>
      </c>
      <c r="R1173" s="44" t="s">
        <v>7066</v>
      </c>
    </row>
    <row r="1174" spans="1:18">
      <c r="A1174" s="44" t="s">
        <v>287</v>
      </c>
      <c r="B1174" s="44" t="s">
        <v>391</v>
      </c>
      <c r="C1174" s="44" t="s">
        <v>431</v>
      </c>
      <c r="D1174" s="45">
        <v>12203911</v>
      </c>
      <c r="E1174" s="44" t="s">
        <v>6917</v>
      </c>
      <c r="F1174" s="44" t="s">
        <v>6918</v>
      </c>
      <c r="G1174" s="58" t="s">
        <v>6919</v>
      </c>
      <c r="H1174" s="44" t="s">
        <v>248</v>
      </c>
      <c r="I1174" s="44" t="s">
        <v>397</v>
      </c>
      <c r="J1174" s="44" t="s">
        <v>467</v>
      </c>
      <c r="K1174" s="44" t="s">
        <v>467</v>
      </c>
      <c r="M1174" s="44" t="s">
        <v>7064</v>
      </c>
      <c r="N1174" s="44" t="s">
        <v>551</v>
      </c>
      <c r="O1174" s="44" t="s">
        <v>287</v>
      </c>
      <c r="P1174" s="44" t="s">
        <v>399</v>
      </c>
      <c r="Q1174" s="44" t="s">
        <v>408</v>
      </c>
      <c r="R1174" s="44" t="s">
        <v>6920</v>
      </c>
    </row>
    <row r="1175" spans="1:18">
      <c r="A1175" s="44" t="s">
        <v>287</v>
      </c>
      <c r="B1175" s="44" t="s">
        <v>529</v>
      </c>
      <c r="C1175" s="44" t="s">
        <v>402</v>
      </c>
      <c r="D1175" s="45">
        <v>13076166</v>
      </c>
      <c r="E1175" s="44" t="s">
        <v>11962</v>
      </c>
      <c r="F1175" s="44" t="s">
        <v>11963</v>
      </c>
      <c r="G1175" s="58" t="s">
        <v>11964</v>
      </c>
      <c r="H1175" s="44" t="s">
        <v>873</v>
      </c>
      <c r="I1175" s="44" t="s">
        <v>397</v>
      </c>
      <c r="J1175" s="44" t="s">
        <v>435</v>
      </c>
      <c r="K1175" s="44" t="s">
        <v>435</v>
      </c>
      <c r="M1175" s="44" t="s">
        <v>7064</v>
      </c>
      <c r="N1175" s="44" t="s">
        <v>551</v>
      </c>
      <c r="O1175" s="44" t="s">
        <v>11965</v>
      </c>
      <c r="P1175" s="44" t="s">
        <v>399</v>
      </c>
      <c r="Q1175" s="44" t="s">
        <v>400</v>
      </c>
      <c r="R1175" s="44" t="s">
        <v>11966</v>
      </c>
    </row>
    <row r="1176" spans="1:18">
      <c r="A1176" s="44" t="s">
        <v>287</v>
      </c>
      <c r="B1176" s="44" t="s">
        <v>263</v>
      </c>
      <c r="C1176" s="44" t="s">
        <v>402</v>
      </c>
      <c r="D1176" s="45">
        <v>13328550</v>
      </c>
      <c r="E1176" s="44" t="s">
        <v>3546</v>
      </c>
      <c r="F1176" s="44" t="s">
        <v>14606</v>
      </c>
      <c r="G1176" s="58" t="s">
        <v>14607</v>
      </c>
      <c r="H1176" s="44" t="s">
        <v>413</v>
      </c>
      <c r="I1176" s="44" t="s">
        <v>397</v>
      </c>
      <c r="J1176" s="44" t="s">
        <v>435</v>
      </c>
      <c r="K1176" s="44" t="s">
        <v>435</v>
      </c>
      <c r="L1176" s="45">
        <v>11</v>
      </c>
      <c r="M1176" s="44" t="s">
        <v>7064</v>
      </c>
      <c r="N1176" s="44" t="s">
        <v>536</v>
      </c>
      <c r="O1176" s="44" t="s">
        <v>536</v>
      </c>
      <c r="P1176" s="44" t="s">
        <v>399</v>
      </c>
      <c r="Q1176" s="44" t="s">
        <v>408</v>
      </c>
      <c r="R1176" s="44" t="s">
        <v>14608</v>
      </c>
    </row>
    <row r="1177" spans="1:18">
      <c r="A1177" s="44" t="s">
        <v>287</v>
      </c>
      <c r="B1177" s="44" t="s">
        <v>391</v>
      </c>
      <c r="C1177" s="44" t="s">
        <v>431</v>
      </c>
      <c r="D1177" s="45">
        <v>13500671</v>
      </c>
      <c r="E1177" s="44" t="s">
        <v>7254</v>
      </c>
      <c r="F1177" s="44" t="s">
        <v>7255</v>
      </c>
      <c r="G1177" s="58" t="s">
        <v>3344</v>
      </c>
      <c r="H1177" s="44" t="s">
        <v>248</v>
      </c>
      <c r="I1177" s="44" t="s">
        <v>397</v>
      </c>
      <c r="J1177" s="44" t="s">
        <v>435</v>
      </c>
      <c r="K1177" s="44" t="s">
        <v>435</v>
      </c>
      <c r="M1177" s="44" t="s">
        <v>7064</v>
      </c>
      <c r="N1177" s="44" t="s">
        <v>749</v>
      </c>
      <c r="O1177" s="44" t="s">
        <v>296</v>
      </c>
      <c r="P1177" s="44" t="s">
        <v>418</v>
      </c>
      <c r="Q1177" s="44" t="s">
        <v>408</v>
      </c>
      <c r="R1177" s="44" t="s">
        <v>7256</v>
      </c>
    </row>
    <row r="1178" spans="1:18">
      <c r="A1178" s="44" t="s">
        <v>287</v>
      </c>
      <c r="B1178" s="44" t="s">
        <v>391</v>
      </c>
      <c r="C1178" s="44" t="s">
        <v>431</v>
      </c>
      <c r="D1178" s="45">
        <v>5641873</v>
      </c>
      <c r="E1178" s="44" t="s">
        <v>7780</v>
      </c>
      <c r="F1178" s="44" t="s">
        <v>7781</v>
      </c>
      <c r="G1178" s="58" t="s">
        <v>7782</v>
      </c>
      <c r="H1178" s="44" t="s">
        <v>248</v>
      </c>
      <c r="I1178" s="44" t="s">
        <v>397</v>
      </c>
      <c r="J1178" s="44" t="s">
        <v>14814</v>
      </c>
      <c r="K1178" s="44" t="s">
        <v>14814</v>
      </c>
      <c r="L1178" s="44" t="s">
        <v>7783</v>
      </c>
      <c r="M1178" s="44" t="s">
        <v>15429</v>
      </c>
      <c r="N1178" s="44" t="s">
        <v>551</v>
      </c>
      <c r="O1178" s="44" t="s">
        <v>287</v>
      </c>
      <c r="P1178" s="44" t="s">
        <v>418</v>
      </c>
      <c r="Q1178" s="44" t="s">
        <v>400</v>
      </c>
      <c r="R1178" s="44" t="s">
        <v>7784</v>
      </c>
    </row>
    <row r="1179" spans="1:18">
      <c r="A1179" s="44" t="s">
        <v>287</v>
      </c>
      <c r="B1179" s="44" t="s">
        <v>391</v>
      </c>
      <c r="C1179" s="44" t="s">
        <v>402</v>
      </c>
      <c r="D1179" s="45">
        <v>9259390</v>
      </c>
      <c r="E1179" s="44" t="s">
        <v>7733</v>
      </c>
      <c r="F1179" s="44" t="s">
        <v>7734</v>
      </c>
      <c r="G1179" s="58" t="s">
        <v>2900</v>
      </c>
      <c r="H1179" s="44" t="s">
        <v>78</v>
      </c>
      <c r="I1179" s="44" t="s">
        <v>397</v>
      </c>
      <c r="J1179" s="44" t="s">
        <v>14851</v>
      </c>
      <c r="K1179" s="44" t="s">
        <v>14851</v>
      </c>
      <c r="M1179" s="44" t="s">
        <v>15503</v>
      </c>
      <c r="N1179" s="44" t="s">
        <v>551</v>
      </c>
      <c r="P1179" s="44" t="s">
        <v>399</v>
      </c>
      <c r="Q1179" s="44" t="s">
        <v>400</v>
      </c>
      <c r="R1179" s="44" t="s">
        <v>7735</v>
      </c>
    </row>
    <row r="1180" spans="1:18">
      <c r="A1180" s="44" t="s">
        <v>286</v>
      </c>
      <c r="B1180" s="44" t="s">
        <v>529</v>
      </c>
      <c r="C1180" s="44" t="s">
        <v>431</v>
      </c>
      <c r="D1180" s="45">
        <v>9837244</v>
      </c>
      <c r="E1180" s="44" t="s">
        <v>4105</v>
      </c>
      <c r="F1180" s="44" t="s">
        <v>4106</v>
      </c>
      <c r="G1180" s="58" t="s">
        <v>4107</v>
      </c>
      <c r="H1180" s="44" t="s">
        <v>4108</v>
      </c>
      <c r="I1180" s="44" t="s">
        <v>397</v>
      </c>
      <c r="J1180" s="44" t="s">
        <v>6606</v>
      </c>
      <c r="K1180" s="44" t="s">
        <v>6606</v>
      </c>
      <c r="M1180" s="44" t="s">
        <v>15543</v>
      </c>
      <c r="N1180" s="44" t="s">
        <v>571</v>
      </c>
      <c r="O1180" s="44" t="s">
        <v>4109</v>
      </c>
      <c r="P1180" s="44" t="s">
        <v>418</v>
      </c>
      <c r="Q1180" s="44" t="s">
        <v>408</v>
      </c>
      <c r="R1180" s="44" t="s">
        <v>4110</v>
      </c>
    </row>
    <row r="1181" spans="1:18">
      <c r="A1181" s="44" t="s">
        <v>286</v>
      </c>
      <c r="B1181" s="44" t="s">
        <v>263</v>
      </c>
      <c r="C1181" s="44" t="s">
        <v>431</v>
      </c>
      <c r="D1181" s="45">
        <v>10636657</v>
      </c>
      <c r="E1181" s="44" t="s">
        <v>4627</v>
      </c>
      <c r="F1181" s="44" t="s">
        <v>4979</v>
      </c>
      <c r="G1181" s="58" t="s">
        <v>4980</v>
      </c>
      <c r="H1181" s="44" t="s">
        <v>244</v>
      </c>
      <c r="I1181" s="44" t="s">
        <v>397</v>
      </c>
      <c r="J1181" s="44" t="s">
        <v>6606</v>
      </c>
      <c r="K1181" s="44" t="s">
        <v>6606</v>
      </c>
      <c r="M1181" s="44" t="s">
        <v>15543</v>
      </c>
      <c r="N1181" s="44" t="s">
        <v>571</v>
      </c>
      <c r="O1181" s="44" t="s">
        <v>4981</v>
      </c>
      <c r="P1181" s="44" t="s">
        <v>418</v>
      </c>
      <c r="Q1181" s="44" t="s">
        <v>408</v>
      </c>
      <c r="R1181" s="44" t="s">
        <v>4982</v>
      </c>
    </row>
    <row r="1182" spans="1:18">
      <c r="A1182" s="44" t="s">
        <v>286</v>
      </c>
      <c r="B1182" s="44" t="s">
        <v>263</v>
      </c>
      <c r="C1182" s="44" t="s">
        <v>431</v>
      </c>
      <c r="D1182" s="45">
        <v>15070944</v>
      </c>
      <c r="E1182" s="44" t="s">
        <v>5036</v>
      </c>
      <c r="F1182" s="44" t="s">
        <v>5037</v>
      </c>
      <c r="G1182" s="58" t="s">
        <v>5038</v>
      </c>
      <c r="H1182" s="44" t="s">
        <v>263</v>
      </c>
      <c r="I1182" s="44" t="s">
        <v>397</v>
      </c>
      <c r="J1182" s="44" t="s">
        <v>6606</v>
      </c>
      <c r="K1182" s="44" t="s">
        <v>6606</v>
      </c>
      <c r="M1182" s="44" t="s">
        <v>15543</v>
      </c>
      <c r="N1182" s="44" t="s">
        <v>658</v>
      </c>
      <c r="O1182" s="44" t="s">
        <v>1554</v>
      </c>
      <c r="P1182" s="44" t="s">
        <v>418</v>
      </c>
      <c r="Q1182" s="44" t="s">
        <v>400</v>
      </c>
      <c r="R1182" s="44" t="s">
        <v>5039</v>
      </c>
    </row>
    <row r="1183" spans="1:18">
      <c r="A1183" s="44" t="s">
        <v>286</v>
      </c>
      <c r="B1183" s="44" t="s">
        <v>263</v>
      </c>
      <c r="C1183" s="44" t="s">
        <v>402</v>
      </c>
      <c r="D1183" s="45">
        <v>16292261</v>
      </c>
      <c r="E1183" s="44" t="s">
        <v>4696</v>
      </c>
      <c r="F1183" s="44" t="s">
        <v>5221</v>
      </c>
      <c r="G1183" s="58" t="s">
        <v>5222</v>
      </c>
      <c r="H1183" s="44" t="s">
        <v>244</v>
      </c>
      <c r="I1183" s="44" t="s">
        <v>397</v>
      </c>
      <c r="J1183" s="44" t="s">
        <v>6606</v>
      </c>
      <c r="K1183" s="44" t="s">
        <v>6606</v>
      </c>
      <c r="M1183" s="44" t="s">
        <v>15543</v>
      </c>
      <c r="N1183" s="44" t="s">
        <v>658</v>
      </c>
      <c r="O1183" s="44" t="s">
        <v>1554</v>
      </c>
      <c r="P1183" s="44" t="s">
        <v>418</v>
      </c>
      <c r="Q1183" s="44" t="s">
        <v>400</v>
      </c>
      <c r="R1183" s="44" t="s">
        <v>5223</v>
      </c>
    </row>
    <row r="1184" spans="1:18">
      <c r="A1184" s="44" t="s">
        <v>286</v>
      </c>
      <c r="B1184" s="44" t="s">
        <v>529</v>
      </c>
      <c r="C1184" s="44" t="s">
        <v>431</v>
      </c>
      <c r="D1184" s="45">
        <v>16414527</v>
      </c>
      <c r="E1184" s="44" t="s">
        <v>4549</v>
      </c>
      <c r="F1184" s="44" t="s">
        <v>4550</v>
      </c>
      <c r="G1184" s="58" t="s">
        <v>4551</v>
      </c>
      <c r="H1184" s="44" t="s">
        <v>568</v>
      </c>
      <c r="I1184" s="44" t="s">
        <v>397</v>
      </c>
      <c r="J1184" s="44" t="s">
        <v>6606</v>
      </c>
      <c r="K1184" s="44" t="s">
        <v>6606</v>
      </c>
      <c r="M1184" s="44" t="s">
        <v>15543</v>
      </c>
      <c r="N1184" s="44" t="s">
        <v>658</v>
      </c>
      <c r="O1184" s="44" t="s">
        <v>4109</v>
      </c>
      <c r="P1184" s="44" t="s">
        <v>418</v>
      </c>
      <c r="Q1184" s="44" t="s">
        <v>400</v>
      </c>
      <c r="R1184" s="44" t="s">
        <v>4552</v>
      </c>
    </row>
    <row r="1185" spans="1:18">
      <c r="A1185" s="44" t="s">
        <v>390</v>
      </c>
      <c r="B1185" s="44" t="s">
        <v>263</v>
      </c>
      <c r="C1185" s="44" t="s">
        <v>402</v>
      </c>
      <c r="D1185" s="45">
        <v>7542574</v>
      </c>
      <c r="E1185" s="44" t="s">
        <v>971</v>
      </c>
      <c r="F1185" s="44" t="s">
        <v>972</v>
      </c>
      <c r="G1185" s="58" t="s">
        <v>973</v>
      </c>
      <c r="H1185" s="44" t="s">
        <v>244</v>
      </c>
      <c r="I1185" s="44" t="s">
        <v>397</v>
      </c>
      <c r="J1185" s="44" t="s">
        <v>6606</v>
      </c>
      <c r="K1185" s="44" t="s">
        <v>6606</v>
      </c>
      <c r="L1185" s="44" t="s">
        <v>657</v>
      </c>
      <c r="M1185" s="44" t="s">
        <v>15459</v>
      </c>
      <c r="N1185" s="44" t="s">
        <v>658</v>
      </c>
      <c r="O1185" s="44" t="s">
        <v>659</v>
      </c>
      <c r="P1185" s="44" t="s">
        <v>418</v>
      </c>
      <c r="Q1185" s="44" t="s">
        <v>408</v>
      </c>
      <c r="R1185" s="44" t="s">
        <v>974</v>
      </c>
    </row>
    <row r="1186" spans="1:18">
      <c r="A1186" s="44" t="s">
        <v>390</v>
      </c>
      <c r="B1186" s="44" t="s">
        <v>263</v>
      </c>
      <c r="C1186" s="44" t="s">
        <v>402</v>
      </c>
      <c r="D1186" s="45">
        <v>9842163</v>
      </c>
      <c r="E1186" s="44" t="s">
        <v>1001</v>
      </c>
      <c r="F1186" s="44" t="s">
        <v>1002</v>
      </c>
      <c r="G1186" s="58" t="s">
        <v>1003</v>
      </c>
      <c r="H1186" s="44" t="s">
        <v>263</v>
      </c>
      <c r="I1186" s="44" t="s">
        <v>397</v>
      </c>
      <c r="J1186" s="44" t="s">
        <v>6606</v>
      </c>
      <c r="K1186" s="44" t="s">
        <v>6606</v>
      </c>
      <c r="L1186" s="44" t="s">
        <v>657</v>
      </c>
      <c r="M1186" s="44" t="s">
        <v>15459</v>
      </c>
      <c r="N1186" s="44" t="s">
        <v>658</v>
      </c>
      <c r="O1186" s="44" t="s">
        <v>659</v>
      </c>
      <c r="P1186" s="44" t="s">
        <v>418</v>
      </c>
      <c r="Q1186" s="44" t="s">
        <v>400</v>
      </c>
      <c r="R1186" s="44" t="s">
        <v>1004</v>
      </c>
    </row>
    <row r="1187" spans="1:18">
      <c r="A1187" s="44" t="s">
        <v>390</v>
      </c>
      <c r="B1187" s="44" t="s">
        <v>529</v>
      </c>
      <c r="C1187" s="44" t="s">
        <v>402</v>
      </c>
      <c r="D1187" s="45">
        <v>11076525</v>
      </c>
      <c r="E1187" s="44" t="s">
        <v>654</v>
      </c>
      <c r="F1187" s="44" t="s">
        <v>655</v>
      </c>
      <c r="G1187" s="58" t="s">
        <v>656</v>
      </c>
      <c r="H1187" s="44" t="s">
        <v>568</v>
      </c>
      <c r="I1187" s="44" t="s">
        <v>397</v>
      </c>
      <c r="J1187" s="44" t="s">
        <v>6606</v>
      </c>
      <c r="K1187" s="44" t="s">
        <v>6606</v>
      </c>
      <c r="L1187" s="44" t="s">
        <v>657</v>
      </c>
      <c r="M1187" s="44" t="s">
        <v>15459</v>
      </c>
      <c r="N1187" s="44" t="s">
        <v>658</v>
      </c>
      <c r="O1187" s="44" t="s">
        <v>659</v>
      </c>
      <c r="P1187" s="44" t="s">
        <v>418</v>
      </c>
      <c r="Q1187" s="44" t="s">
        <v>400</v>
      </c>
      <c r="R1187" s="44" t="s">
        <v>660</v>
      </c>
    </row>
    <row r="1188" spans="1:18">
      <c r="A1188" s="44" t="s">
        <v>287</v>
      </c>
      <c r="B1188" s="44" t="s">
        <v>529</v>
      </c>
      <c r="C1188" s="44" t="s">
        <v>431</v>
      </c>
      <c r="D1188" s="45">
        <v>5279933</v>
      </c>
      <c r="E1188" s="44" t="s">
        <v>12875</v>
      </c>
      <c r="F1188" s="44" t="s">
        <v>12876</v>
      </c>
      <c r="G1188" s="58" t="s">
        <v>12877</v>
      </c>
      <c r="H1188" s="44" t="s">
        <v>33</v>
      </c>
      <c r="I1188" s="44" t="s">
        <v>397</v>
      </c>
      <c r="J1188" s="44" t="s">
        <v>14782</v>
      </c>
      <c r="K1188" s="44" t="s">
        <v>14782</v>
      </c>
      <c r="M1188" s="44" t="s">
        <v>12878</v>
      </c>
      <c r="N1188" s="44" t="s">
        <v>536</v>
      </c>
      <c r="P1188" s="44" t="s">
        <v>399</v>
      </c>
      <c r="Q1188" s="44" t="s">
        <v>408</v>
      </c>
      <c r="R1188" s="44" t="s">
        <v>12879</v>
      </c>
    </row>
    <row r="1189" spans="1:18">
      <c r="A1189" s="44" t="s">
        <v>287</v>
      </c>
      <c r="B1189" s="44" t="s">
        <v>529</v>
      </c>
      <c r="C1189" s="44" t="s">
        <v>402</v>
      </c>
      <c r="D1189" s="45">
        <v>15828420</v>
      </c>
      <c r="E1189" s="44" t="s">
        <v>11221</v>
      </c>
      <c r="F1189" s="44" t="s">
        <v>11222</v>
      </c>
      <c r="G1189" s="58" t="s">
        <v>10449</v>
      </c>
      <c r="H1189" s="44" t="s">
        <v>33</v>
      </c>
      <c r="I1189" s="44" t="s">
        <v>397</v>
      </c>
      <c r="J1189" s="44" t="s">
        <v>11223</v>
      </c>
      <c r="K1189" s="44" t="s">
        <v>11223</v>
      </c>
      <c r="L1189" s="44" t="s">
        <v>11224</v>
      </c>
      <c r="M1189" s="44" t="s">
        <v>15770</v>
      </c>
      <c r="N1189" s="44" t="s">
        <v>749</v>
      </c>
      <c r="P1189" s="44" t="s">
        <v>399</v>
      </c>
      <c r="Q1189" s="44" t="s">
        <v>408</v>
      </c>
      <c r="R1189" s="44" t="s">
        <v>11225</v>
      </c>
    </row>
    <row r="1190" spans="1:18">
      <c r="A1190" s="44" t="s">
        <v>287</v>
      </c>
      <c r="B1190" s="44" t="s">
        <v>529</v>
      </c>
      <c r="C1190" s="44" t="s">
        <v>402</v>
      </c>
      <c r="D1190" s="45">
        <v>15920371</v>
      </c>
      <c r="E1190" s="44" t="s">
        <v>4315</v>
      </c>
      <c r="F1190" s="44" t="s">
        <v>9267</v>
      </c>
      <c r="G1190" s="58" t="s">
        <v>9268</v>
      </c>
      <c r="H1190" s="44" t="s">
        <v>13</v>
      </c>
      <c r="I1190" s="44" t="s">
        <v>397</v>
      </c>
      <c r="J1190" s="44" t="s">
        <v>15033</v>
      </c>
      <c r="K1190" s="44" t="s">
        <v>15033</v>
      </c>
      <c r="L1190" s="44" t="s">
        <v>9269</v>
      </c>
      <c r="M1190" s="44" t="s">
        <v>15770</v>
      </c>
      <c r="N1190" s="44" t="s">
        <v>551</v>
      </c>
      <c r="O1190" s="44" t="s">
        <v>1244</v>
      </c>
      <c r="P1190" s="44" t="s">
        <v>418</v>
      </c>
      <c r="Q1190" s="44" t="s">
        <v>408</v>
      </c>
      <c r="R1190" s="44" t="s">
        <v>9270</v>
      </c>
    </row>
    <row r="1191" spans="1:18">
      <c r="A1191" s="44" t="s">
        <v>287</v>
      </c>
      <c r="B1191" s="44" t="s">
        <v>263</v>
      </c>
      <c r="C1191" s="44" t="s">
        <v>431</v>
      </c>
      <c r="D1191" s="45">
        <v>5379121</v>
      </c>
      <c r="E1191" s="44" t="s">
        <v>14597</v>
      </c>
      <c r="F1191" s="44" t="s">
        <v>14598</v>
      </c>
      <c r="G1191" s="58" t="s">
        <v>14599</v>
      </c>
      <c r="H1191" s="44" t="s">
        <v>248</v>
      </c>
      <c r="I1191" s="44" t="s">
        <v>397</v>
      </c>
      <c r="J1191" s="44" t="s">
        <v>414</v>
      </c>
      <c r="K1191" s="44" t="s">
        <v>414</v>
      </c>
      <c r="L1191" s="44" t="s">
        <v>14600</v>
      </c>
      <c r="M1191" s="44" t="s">
        <v>12642</v>
      </c>
      <c r="N1191" s="44" t="s">
        <v>536</v>
      </c>
      <c r="O1191" s="44" t="s">
        <v>536</v>
      </c>
      <c r="P1191" s="44" t="s">
        <v>399</v>
      </c>
      <c r="Q1191" s="44" t="s">
        <v>408</v>
      </c>
      <c r="R1191" s="44" t="s">
        <v>14601</v>
      </c>
    </row>
    <row r="1192" spans="1:18">
      <c r="A1192" s="44" t="s">
        <v>287</v>
      </c>
      <c r="B1192" s="44" t="s">
        <v>529</v>
      </c>
      <c r="C1192" s="44" t="s">
        <v>402</v>
      </c>
      <c r="D1192" s="45">
        <v>10562140</v>
      </c>
      <c r="E1192" s="44" t="s">
        <v>12640</v>
      </c>
      <c r="F1192" s="44" t="s">
        <v>12641</v>
      </c>
      <c r="G1192" s="58" t="s">
        <v>3442</v>
      </c>
      <c r="H1192" s="44" t="s">
        <v>873</v>
      </c>
      <c r="I1192" s="44" t="s">
        <v>397</v>
      </c>
      <c r="J1192" s="44" t="s">
        <v>474</v>
      </c>
      <c r="K1192" s="44" t="s">
        <v>474</v>
      </c>
      <c r="L1192" s="44" t="s">
        <v>536</v>
      </c>
      <c r="M1192" s="44" t="s">
        <v>12642</v>
      </c>
      <c r="N1192" s="44" t="s">
        <v>536</v>
      </c>
      <c r="O1192" s="44" t="s">
        <v>6846</v>
      </c>
      <c r="P1192" s="44" t="s">
        <v>399</v>
      </c>
      <c r="Q1192" s="44" t="s">
        <v>408</v>
      </c>
      <c r="R1192" s="44" t="s">
        <v>12643</v>
      </c>
    </row>
    <row r="1193" spans="1:18">
      <c r="A1193" s="44" t="s">
        <v>287</v>
      </c>
      <c r="B1193" s="44" t="s">
        <v>391</v>
      </c>
      <c r="C1193" s="44" t="s">
        <v>431</v>
      </c>
      <c r="D1193" s="45">
        <v>19881741</v>
      </c>
      <c r="E1193" s="44" t="s">
        <v>7704</v>
      </c>
      <c r="F1193" s="44" t="s">
        <v>7592</v>
      </c>
      <c r="G1193" s="58" t="s">
        <v>7705</v>
      </c>
      <c r="H1193" s="44" t="s">
        <v>248</v>
      </c>
      <c r="I1193" s="44" t="s">
        <v>397</v>
      </c>
      <c r="J1193" s="44" t="s">
        <v>1971</v>
      </c>
      <c r="K1193" s="44" t="s">
        <v>1971</v>
      </c>
      <c r="M1193" s="44" t="s">
        <v>12642</v>
      </c>
      <c r="N1193" s="44" t="s">
        <v>551</v>
      </c>
      <c r="P1193" s="44" t="s">
        <v>399</v>
      </c>
      <c r="Q1193" s="44" t="s">
        <v>400</v>
      </c>
      <c r="R1193" s="44" t="s">
        <v>7706</v>
      </c>
    </row>
    <row r="1194" spans="1:18">
      <c r="A1194" s="44" t="s">
        <v>287</v>
      </c>
      <c r="B1194" s="44" t="s">
        <v>529</v>
      </c>
      <c r="C1194" s="44" t="s">
        <v>402</v>
      </c>
      <c r="D1194" s="45">
        <v>8142565</v>
      </c>
      <c r="E1194" s="44" t="s">
        <v>12904</v>
      </c>
      <c r="F1194" s="44" t="s">
        <v>12905</v>
      </c>
      <c r="G1194" s="58" t="s">
        <v>12906</v>
      </c>
      <c r="H1194" s="44" t="s">
        <v>78</v>
      </c>
      <c r="I1194" s="44" t="s">
        <v>397</v>
      </c>
      <c r="J1194" s="44" t="s">
        <v>6606</v>
      </c>
      <c r="K1194" s="44" t="s">
        <v>6606</v>
      </c>
      <c r="L1194" s="44" t="s">
        <v>551</v>
      </c>
      <c r="M1194" s="44" t="s">
        <v>15482</v>
      </c>
      <c r="N1194" s="44" t="s">
        <v>551</v>
      </c>
      <c r="O1194" s="44" t="s">
        <v>1244</v>
      </c>
      <c r="P1194" s="44" t="s">
        <v>418</v>
      </c>
      <c r="Q1194" s="44" t="s">
        <v>400</v>
      </c>
      <c r="R1194" s="44" t="s">
        <v>12907</v>
      </c>
    </row>
    <row r="1195" spans="1:18">
      <c r="A1195" s="44" t="s">
        <v>287</v>
      </c>
      <c r="B1195" s="44" t="s">
        <v>391</v>
      </c>
      <c r="C1195" s="44" t="s">
        <v>431</v>
      </c>
      <c r="D1195" s="45">
        <v>16792386</v>
      </c>
      <c r="E1195" s="44" t="s">
        <v>1635</v>
      </c>
      <c r="F1195" s="44" t="s">
        <v>8501</v>
      </c>
      <c r="G1195" s="58" t="s">
        <v>8502</v>
      </c>
      <c r="H1195" s="44" t="s">
        <v>248</v>
      </c>
      <c r="I1195" s="44" t="s">
        <v>397</v>
      </c>
      <c r="J1195" s="44" t="s">
        <v>435</v>
      </c>
      <c r="K1195" s="44" t="s">
        <v>435</v>
      </c>
      <c r="L1195" s="44" t="s">
        <v>8503</v>
      </c>
      <c r="M1195" s="44" t="s">
        <v>15793</v>
      </c>
      <c r="N1195" s="44" t="s">
        <v>551</v>
      </c>
      <c r="P1195" s="44" t="s">
        <v>399</v>
      </c>
      <c r="Q1195" s="44" t="s">
        <v>400</v>
      </c>
      <c r="R1195" s="44" t="s">
        <v>8504</v>
      </c>
    </row>
    <row r="1196" spans="1:18">
      <c r="A1196" s="44" t="s">
        <v>289</v>
      </c>
      <c r="B1196" s="44" t="s">
        <v>529</v>
      </c>
      <c r="C1196" s="44" t="s">
        <v>402</v>
      </c>
      <c r="D1196" s="45">
        <v>13256109</v>
      </c>
      <c r="E1196" s="44" t="s">
        <v>2575</v>
      </c>
      <c r="F1196" s="44" t="s">
        <v>2576</v>
      </c>
      <c r="G1196" s="58" t="s">
        <v>2577</v>
      </c>
      <c r="H1196" s="44" t="s">
        <v>697</v>
      </c>
      <c r="I1196" s="44" t="s">
        <v>397</v>
      </c>
      <c r="J1196" s="44" t="s">
        <v>435</v>
      </c>
      <c r="K1196" s="44" t="s">
        <v>435</v>
      </c>
      <c r="L1196" s="44" t="s">
        <v>1493</v>
      </c>
      <c r="M1196" s="44" t="s">
        <v>15693</v>
      </c>
      <c r="N1196" s="44" t="s">
        <v>1153</v>
      </c>
      <c r="O1196" s="44" t="s">
        <v>2578</v>
      </c>
      <c r="P1196" s="44" t="s">
        <v>399</v>
      </c>
      <c r="Q1196" s="44" t="s">
        <v>400</v>
      </c>
      <c r="R1196" s="44" t="s">
        <v>2579</v>
      </c>
    </row>
    <row r="1197" spans="1:18">
      <c r="A1197" s="44" t="s">
        <v>289</v>
      </c>
      <c r="B1197" s="44" t="s">
        <v>391</v>
      </c>
      <c r="C1197" s="44" t="s">
        <v>402</v>
      </c>
      <c r="D1197" s="45">
        <v>3917536</v>
      </c>
      <c r="E1197" s="44" t="s">
        <v>1696</v>
      </c>
      <c r="F1197" s="44" t="s">
        <v>1775</v>
      </c>
      <c r="G1197" s="58" t="s">
        <v>1776</v>
      </c>
      <c r="H1197" s="44" t="s">
        <v>873</v>
      </c>
      <c r="I1197" s="44" t="s">
        <v>397</v>
      </c>
      <c r="J1197" s="44" t="s">
        <v>435</v>
      </c>
      <c r="K1197" s="44" t="s">
        <v>435</v>
      </c>
      <c r="L1197" s="44" t="s">
        <v>1343</v>
      </c>
      <c r="M1197" s="44" t="s">
        <v>1342</v>
      </c>
      <c r="N1197" s="44" t="s">
        <v>1193</v>
      </c>
      <c r="O1197" s="44" t="s">
        <v>1777</v>
      </c>
      <c r="P1197" s="44" t="s">
        <v>399</v>
      </c>
      <c r="Q1197" s="44" t="s">
        <v>400</v>
      </c>
      <c r="R1197" s="44" t="s">
        <v>1778</v>
      </c>
    </row>
    <row r="1198" spans="1:18">
      <c r="A1198" s="44" t="s">
        <v>286</v>
      </c>
      <c r="B1198" s="44" t="s">
        <v>391</v>
      </c>
      <c r="C1198" s="44" t="s">
        <v>402</v>
      </c>
      <c r="D1198" s="45">
        <v>4927080</v>
      </c>
      <c r="E1198" s="44" t="s">
        <v>3868</v>
      </c>
      <c r="F1198" s="44" t="s">
        <v>3869</v>
      </c>
      <c r="G1198" s="58" t="s">
        <v>3870</v>
      </c>
      <c r="H1198" s="44" t="s">
        <v>878</v>
      </c>
      <c r="I1198" s="44" t="s">
        <v>397</v>
      </c>
      <c r="J1198" s="44" t="s">
        <v>1158</v>
      </c>
      <c r="K1198" s="44" t="s">
        <v>1158</v>
      </c>
      <c r="M1198" s="44" t="s">
        <v>1342</v>
      </c>
      <c r="N1198" s="44" t="s">
        <v>1193</v>
      </c>
      <c r="P1198" s="44" t="s">
        <v>399</v>
      </c>
      <c r="Q1198" s="44" t="s">
        <v>400</v>
      </c>
      <c r="R1198" s="44" t="s">
        <v>3871</v>
      </c>
    </row>
    <row r="1199" spans="1:18">
      <c r="A1199" s="44" t="s">
        <v>289</v>
      </c>
      <c r="B1199" s="44" t="s">
        <v>391</v>
      </c>
      <c r="C1199" s="44" t="s">
        <v>402</v>
      </c>
      <c r="D1199" s="45">
        <v>5208318</v>
      </c>
      <c r="E1199" s="44" t="s">
        <v>1903</v>
      </c>
      <c r="F1199" s="44" t="s">
        <v>1904</v>
      </c>
      <c r="G1199" s="58" t="s">
        <v>1905</v>
      </c>
      <c r="H1199" s="44" t="s">
        <v>878</v>
      </c>
      <c r="I1199" s="44" t="s">
        <v>397</v>
      </c>
      <c r="J1199" s="44" t="s">
        <v>435</v>
      </c>
      <c r="K1199" s="44" t="s">
        <v>435</v>
      </c>
      <c r="L1199" s="44" t="s">
        <v>1343</v>
      </c>
      <c r="M1199" s="44" t="s">
        <v>1342</v>
      </c>
      <c r="N1199" s="44" t="s">
        <v>1083</v>
      </c>
      <c r="O1199" s="44" t="s">
        <v>1777</v>
      </c>
      <c r="P1199" s="44" t="s">
        <v>399</v>
      </c>
      <c r="Q1199" s="44" t="s">
        <v>400</v>
      </c>
      <c r="R1199" s="44" t="s">
        <v>1906</v>
      </c>
    </row>
    <row r="1200" spans="1:18">
      <c r="A1200" s="44" t="s">
        <v>289</v>
      </c>
      <c r="B1200" s="44" t="s">
        <v>391</v>
      </c>
      <c r="C1200" s="44" t="s">
        <v>402</v>
      </c>
      <c r="D1200" s="45">
        <v>5891022</v>
      </c>
      <c r="E1200" s="44" t="s">
        <v>1757</v>
      </c>
      <c r="F1200" s="44" t="s">
        <v>1758</v>
      </c>
      <c r="G1200" s="58" t="s">
        <v>1759</v>
      </c>
      <c r="H1200" s="44" t="s">
        <v>873</v>
      </c>
      <c r="I1200" s="44" t="s">
        <v>397</v>
      </c>
      <c r="J1200" s="44" t="s">
        <v>1249</v>
      </c>
      <c r="K1200" s="44" t="s">
        <v>1249</v>
      </c>
      <c r="M1200" s="44" t="s">
        <v>1342</v>
      </c>
      <c r="N1200" s="44" t="s">
        <v>1193</v>
      </c>
      <c r="O1200" s="44" t="s">
        <v>1760</v>
      </c>
      <c r="P1200" s="44" t="s">
        <v>399</v>
      </c>
      <c r="Q1200" s="44" t="s">
        <v>408</v>
      </c>
      <c r="R1200" s="44" t="s">
        <v>1761</v>
      </c>
    </row>
    <row r="1201" spans="1:18">
      <c r="A1201" s="44" t="s">
        <v>289</v>
      </c>
      <c r="B1201" s="44" t="s">
        <v>391</v>
      </c>
      <c r="C1201" s="44" t="s">
        <v>431</v>
      </c>
      <c r="D1201" s="45">
        <v>10991148</v>
      </c>
      <c r="E1201" s="44" t="s">
        <v>1506</v>
      </c>
      <c r="F1201" s="44" t="s">
        <v>1507</v>
      </c>
      <c r="G1201" s="58" t="s">
        <v>1508</v>
      </c>
      <c r="H1201" s="44" t="s">
        <v>78</v>
      </c>
      <c r="I1201" s="44" t="s">
        <v>397</v>
      </c>
      <c r="J1201" s="44" t="s">
        <v>435</v>
      </c>
      <c r="K1201" s="44" t="s">
        <v>435</v>
      </c>
      <c r="L1201" s="44" t="s">
        <v>1181</v>
      </c>
      <c r="M1201" s="44" t="s">
        <v>1342</v>
      </c>
      <c r="N1201" s="44" t="s">
        <v>1193</v>
      </c>
      <c r="O1201" s="44" t="s">
        <v>289</v>
      </c>
      <c r="P1201" s="44" t="s">
        <v>399</v>
      </c>
      <c r="Q1201" s="44" t="s">
        <v>408</v>
      </c>
      <c r="R1201" s="44" t="s">
        <v>1509</v>
      </c>
    </row>
    <row r="1202" spans="1:18">
      <c r="A1202" s="44" t="s">
        <v>289</v>
      </c>
      <c r="B1202" s="44" t="s">
        <v>391</v>
      </c>
      <c r="C1202" s="44" t="s">
        <v>402</v>
      </c>
      <c r="D1202" s="45">
        <v>10992595</v>
      </c>
      <c r="E1202" s="44" t="s">
        <v>1215</v>
      </c>
      <c r="F1202" s="44" t="s">
        <v>1216</v>
      </c>
      <c r="G1202" s="58" t="s">
        <v>1217</v>
      </c>
      <c r="H1202" s="44" t="s">
        <v>878</v>
      </c>
      <c r="I1202" s="44" t="s">
        <v>397</v>
      </c>
      <c r="J1202" s="44" t="s">
        <v>435</v>
      </c>
      <c r="K1202" s="44" t="s">
        <v>435</v>
      </c>
      <c r="M1202" s="44" t="s">
        <v>1342</v>
      </c>
      <c r="N1202" s="44" t="s">
        <v>1104</v>
      </c>
      <c r="P1202" s="44" t="s">
        <v>399</v>
      </c>
      <c r="Q1202" s="44" t="s">
        <v>408</v>
      </c>
      <c r="R1202" s="44" t="s">
        <v>1218</v>
      </c>
    </row>
    <row r="1203" spans="1:18">
      <c r="A1203" s="44" t="s">
        <v>286</v>
      </c>
      <c r="B1203" s="44" t="s">
        <v>529</v>
      </c>
      <c r="C1203" s="44" t="s">
        <v>402</v>
      </c>
      <c r="D1203" s="45">
        <v>12767682</v>
      </c>
      <c r="E1203" s="44" t="s">
        <v>4718</v>
      </c>
      <c r="F1203" s="44" t="s">
        <v>4719</v>
      </c>
      <c r="G1203" s="58" t="s">
        <v>4720</v>
      </c>
      <c r="H1203" s="44" t="s">
        <v>697</v>
      </c>
      <c r="I1203" s="44" t="s">
        <v>397</v>
      </c>
      <c r="J1203" s="44" t="s">
        <v>467</v>
      </c>
      <c r="K1203" s="44" t="s">
        <v>467</v>
      </c>
      <c r="L1203" s="44" t="s">
        <v>4721</v>
      </c>
      <c r="M1203" s="44" t="s">
        <v>1342</v>
      </c>
      <c r="N1203" s="44" t="s">
        <v>1083</v>
      </c>
      <c r="O1203" s="44" t="s">
        <v>4722</v>
      </c>
      <c r="P1203" s="44" t="s">
        <v>399</v>
      </c>
      <c r="Q1203" s="44" t="s">
        <v>408</v>
      </c>
      <c r="R1203" s="44" t="s">
        <v>4723</v>
      </c>
    </row>
    <row r="1204" spans="1:18">
      <c r="A1204" s="44" t="s">
        <v>289</v>
      </c>
      <c r="B1204" s="44" t="s">
        <v>391</v>
      </c>
      <c r="C1204" s="44" t="s">
        <v>402</v>
      </c>
      <c r="D1204" s="45">
        <v>13701225</v>
      </c>
      <c r="E1204" s="44" t="s">
        <v>1256</v>
      </c>
      <c r="F1204" s="44" t="s">
        <v>1257</v>
      </c>
      <c r="G1204" s="58" t="s">
        <v>1258</v>
      </c>
      <c r="H1204" s="44" t="s">
        <v>78</v>
      </c>
      <c r="I1204" s="44" t="s">
        <v>397</v>
      </c>
      <c r="J1204" s="44" t="s">
        <v>289</v>
      </c>
      <c r="K1204" s="44" t="s">
        <v>289</v>
      </c>
      <c r="M1204" s="44" t="s">
        <v>1342</v>
      </c>
      <c r="N1204" s="44" t="s">
        <v>1193</v>
      </c>
      <c r="O1204" s="44" t="s">
        <v>1180</v>
      </c>
      <c r="P1204" s="44" t="s">
        <v>399</v>
      </c>
      <c r="Q1204" s="44" t="s">
        <v>408</v>
      </c>
      <c r="R1204" s="44" t="s">
        <v>1259</v>
      </c>
    </row>
    <row r="1205" spans="1:18">
      <c r="A1205" s="44" t="s">
        <v>289</v>
      </c>
      <c r="B1205" s="44" t="s">
        <v>391</v>
      </c>
      <c r="C1205" s="44" t="s">
        <v>431</v>
      </c>
      <c r="D1205" s="45">
        <v>13734642</v>
      </c>
      <c r="E1205" s="44" t="s">
        <v>1467</v>
      </c>
      <c r="F1205" s="44" t="s">
        <v>1468</v>
      </c>
      <c r="G1205" s="58" t="s">
        <v>1469</v>
      </c>
      <c r="H1205" s="44" t="s">
        <v>78</v>
      </c>
      <c r="I1205" s="44" t="s">
        <v>397</v>
      </c>
      <c r="J1205" s="44" t="s">
        <v>14989</v>
      </c>
      <c r="K1205" s="44" t="s">
        <v>14989</v>
      </c>
      <c r="M1205" s="44" t="s">
        <v>1342</v>
      </c>
      <c r="N1205" s="44" t="s">
        <v>1193</v>
      </c>
      <c r="O1205" s="44" t="s">
        <v>1244</v>
      </c>
      <c r="P1205" s="44" t="s">
        <v>399</v>
      </c>
      <c r="Q1205" s="44" t="s">
        <v>408</v>
      </c>
      <c r="R1205" s="44" t="s">
        <v>1470</v>
      </c>
    </row>
    <row r="1206" spans="1:18">
      <c r="A1206" s="44" t="s">
        <v>289</v>
      </c>
      <c r="B1206" s="44" t="s">
        <v>263</v>
      </c>
      <c r="C1206" s="44" t="s">
        <v>431</v>
      </c>
      <c r="D1206" s="45">
        <v>13868220</v>
      </c>
      <c r="E1206" s="44" t="s">
        <v>3277</v>
      </c>
      <c r="F1206" s="44" t="s">
        <v>3278</v>
      </c>
      <c r="G1206" s="58" t="s">
        <v>3279</v>
      </c>
      <c r="H1206" s="44" t="s">
        <v>413</v>
      </c>
      <c r="I1206" s="44" t="s">
        <v>397</v>
      </c>
      <c r="J1206" s="44" t="s">
        <v>14992</v>
      </c>
      <c r="K1206" s="44" t="s">
        <v>14992</v>
      </c>
      <c r="L1206" s="44" t="s">
        <v>289</v>
      </c>
      <c r="M1206" s="44" t="s">
        <v>1342</v>
      </c>
      <c r="N1206" s="44" t="s">
        <v>3280</v>
      </c>
      <c r="O1206" s="44" t="s">
        <v>3281</v>
      </c>
      <c r="P1206" s="44" t="s">
        <v>399</v>
      </c>
      <c r="Q1206" s="44" t="s">
        <v>400</v>
      </c>
      <c r="R1206" s="44" t="s">
        <v>3282</v>
      </c>
    </row>
    <row r="1207" spans="1:18">
      <c r="A1207" s="44" t="s">
        <v>289</v>
      </c>
      <c r="B1207" s="44" t="s">
        <v>391</v>
      </c>
      <c r="C1207" s="44" t="s">
        <v>402</v>
      </c>
      <c r="D1207" s="45">
        <v>13971473</v>
      </c>
      <c r="E1207" s="44" t="s">
        <v>1524</v>
      </c>
      <c r="F1207" s="44" t="s">
        <v>1525</v>
      </c>
      <c r="G1207" s="58" t="s">
        <v>1526</v>
      </c>
      <c r="H1207" s="44" t="s">
        <v>78</v>
      </c>
      <c r="I1207" s="44" t="s">
        <v>397</v>
      </c>
      <c r="J1207" s="44" t="s">
        <v>435</v>
      </c>
      <c r="K1207" s="44" t="s">
        <v>435</v>
      </c>
      <c r="M1207" s="44" t="s">
        <v>1342</v>
      </c>
      <c r="N1207" s="44" t="s">
        <v>1125</v>
      </c>
      <c r="O1207" s="44" t="s">
        <v>1125</v>
      </c>
      <c r="P1207" s="44" t="s">
        <v>399</v>
      </c>
      <c r="Q1207" s="44" t="s">
        <v>400</v>
      </c>
      <c r="R1207" s="44" t="s">
        <v>1527</v>
      </c>
    </row>
    <row r="1208" spans="1:18">
      <c r="A1208" s="44" t="s">
        <v>289</v>
      </c>
      <c r="B1208" s="44" t="s">
        <v>263</v>
      </c>
      <c r="C1208" s="44" t="s">
        <v>402</v>
      </c>
      <c r="D1208" s="45">
        <v>15919006</v>
      </c>
      <c r="E1208" s="44" t="s">
        <v>3283</v>
      </c>
      <c r="F1208" s="44" t="s">
        <v>3284</v>
      </c>
      <c r="G1208" s="58" t="s">
        <v>3285</v>
      </c>
      <c r="H1208" s="44" t="s">
        <v>413</v>
      </c>
      <c r="I1208" s="44" t="s">
        <v>397</v>
      </c>
      <c r="J1208" s="44" t="s">
        <v>15032</v>
      </c>
      <c r="K1208" s="44" t="s">
        <v>15032</v>
      </c>
      <c r="M1208" s="44" t="s">
        <v>1342</v>
      </c>
      <c r="N1208" s="44" t="s">
        <v>1795</v>
      </c>
      <c r="P1208" s="44" t="s">
        <v>399</v>
      </c>
      <c r="Q1208" s="44" t="s">
        <v>408</v>
      </c>
      <c r="R1208" s="44" t="s">
        <v>3286</v>
      </c>
    </row>
    <row r="1209" spans="1:18">
      <c r="A1209" s="44" t="s">
        <v>289</v>
      </c>
      <c r="B1209" s="44" t="s">
        <v>391</v>
      </c>
      <c r="C1209" s="44" t="s">
        <v>431</v>
      </c>
      <c r="D1209" s="45">
        <v>17260640</v>
      </c>
      <c r="E1209" s="44" t="s">
        <v>1638</v>
      </c>
      <c r="F1209" s="44" t="s">
        <v>1715</v>
      </c>
      <c r="G1209" s="58" t="s">
        <v>1716</v>
      </c>
      <c r="H1209" s="44" t="s">
        <v>78</v>
      </c>
      <c r="I1209" s="44" t="s">
        <v>397</v>
      </c>
      <c r="J1209" s="44" t="s">
        <v>1158</v>
      </c>
      <c r="K1209" s="44" t="s">
        <v>1158</v>
      </c>
      <c r="L1209" s="44" t="s">
        <v>1493</v>
      </c>
      <c r="M1209" s="44" t="s">
        <v>1342</v>
      </c>
      <c r="N1209" s="44" t="s">
        <v>1104</v>
      </c>
      <c r="O1209" s="44" t="s">
        <v>1153</v>
      </c>
      <c r="P1209" s="44" t="s">
        <v>399</v>
      </c>
      <c r="Q1209" s="44" t="s">
        <v>408</v>
      </c>
      <c r="R1209" s="44" t="s">
        <v>1717</v>
      </c>
    </row>
    <row r="1210" spans="1:18">
      <c r="A1210" s="44" t="s">
        <v>289</v>
      </c>
      <c r="B1210" s="44" t="s">
        <v>391</v>
      </c>
      <c r="C1210" s="44" t="s">
        <v>402</v>
      </c>
      <c r="D1210" s="45">
        <v>17594259</v>
      </c>
      <c r="E1210" s="44" t="s">
        <v>1195</v>
      </c>
      <c r="F1210" s="44" t="s">
        <v>1196</v>
      </c>
      <c r="G1210" s="58" t="s">
        <v>1197</v>
      </c>
      <c r="H1210" s="44" t="s">
        <v>78</v>
      </c>
      <c r="I1210" s="44" t="s">
        <v>397</v>
      </c>
      <c r="J1210" s="44" t="s">
        <v>1158</v>
      </c>
      <c r="K1210" s="44" t="s">
        <v>1158</v>
      </c>
      <c r="L1210" s="44" t="s">
        <v>1125</v>
      </c>
      <c r="M1210" s="44" t="s">
        <v>1342</v>
      </c>
      <c r="N1210" s="44" t="s">
        <v>1198</v>
      </c>
      <c r="O1210" s="44" t="s">
        <v>1153</v>
      </c>
      <c r="P1210" s="44" t="s">
        <v>418</v>
      </c>
      <c r="Q1210" s="44" t="s">
        <v>408</v>
      </c>
      <c r="R1210" s="44" t="s">
        <v>1199</v>
      </c>
    </row>
    <row r="1211" spans="1:18">
      <c r="A1211" s="44" t="s">
        <v>289</v>
      </c>
      <c r="B1211" s="44" t="s">
        <v>391</v>
      </c>
      <c r="C1211" s="44" t="s">
        <v>431</v>
      </c>
      <c r="D1211" s="45">
        <v>17603507</v>
      </c>
      <c r="E1211" s="44" t="s">
        <v>1490</v>
      </c>
      <c r="F1211" s="44" t="s">
        <v>1491</v>
      </c>
      <c r="G1211" s="58" t="s">
        <v>1492</v>
      </c>
      <c r="H1211" s="44" t="s">
        <v>492</v>
      </c>
      <c r="I1211" s="44" t="s">
        <v>397</v>
      </c>
      <c r="J1211" s="44" t="s">
        <v>1158</v>
      </c>
      <c r="K1211" s="44" t="s">
        <v>1158</v>
      </c>
      <c r="L1211" s="44" t="s">
        <v>1493</v>
      </c>
      <c r="M1211" s="44" t="s">
        <v>1342</v>
      </c>
      <c r="N1211" s="44" t="s">
        <v>1104</v>
      </c>
      <c r="O1211" s="44" t="s">
        <v>1494</v>
      </c>
      <c r="P1211" s="44" t="s">
        <v>399</v>
      </c>
      <c r="Q1211" s="44" t="s">
        <v>408</v>
      </c>
      <c r="R1211" s="44" t="s">
        <v>1495</v>
      </c>
    </row>
    <row r="1212" spans="1:18">
      <c r="A1212" s="44" t="s">
        <v>289</v>
      </c>
      <c r="B1212" s="44" t="s">
        <v>391</v>
      </c>
      <c r="C1212" s="44" t="s">
        <v>402</v>
      </c>
      <c r="D1212" s="45">
        <v>19182517</v>
      </c>
      <c r="E1212" s="44" t="s">
        <v>1561</v>
      </c>
      <c r="F1212" s="44" t="s">
        <v>531</v>
      </c>
      <c r="G1212" s="58" t="s">
        <v>1562</v>
      </c>
      <c r="H1212" s="44" t="s">
        <v>78</v>
      </c>
      <c r="I1212" s="44" t="s">
        <v>397</v>
      </c>
      <c r="J1212" s="44" t="s">
        <v>435</v>
      </c>
      <c r="K1212" s="44" t="s">
        <v>435</v>
      </c>
      <c r="L1212" s="44" t="s">
        <v>1563</v>
      </c>
      <c r="M1212" s="44" t="s">
        <v>1342</v>
      </c>
      <c r="N1212" s="44" t="s">
        <v>1125</v>
      </c>
      <c r="O1212" s="44" t="s">
        <v>1125</v>
      </c>
      <c r="P1212" s="44" t="s">
        <v>399</v>
      </c>
      <c r="Q1212" s="44" t="s">
        <v>408</v>
      </c>
      <c r="R1212" s="44" t="s">
        <v>1564</v>
      </c>
    </row>
    <row r="1213" spans="1:18">
      <c r="A1213" s="44" t="s">
        <v>289</v>
      </c>
      <c r="B1213" s="44" t="s">
        <v>391</v>
      </c>
      <c r="C1213" s="44" t="s">
        <v>402</v>
      </c>
      <c r="D1213" s="45">
        <v>19405391</v>
      </c>
      <c r="E1213" s="44" t="s">
        <v>1337</v>
      </c>
      <c r="F1213" s="44" t="s">
        <v>1338</v>
      </c>
      <c r="G1213" s="58" t="s">
        <v>1339</v>
      </c>
      <c r="H1213" s="44" t="s">
        <v>492</v>
      </c>
      <c r="I1213" s="44" t="s">
        <v>397</v>
      </c>
      <c r="J1213" s="44" t="s">
        <v>1340</v>
      </c>
      <c r="K1213" s="44" t="s">
        <v>1340</v>
      </c>
      <c r="L1213" s="44" t="s">
        <v>1341</v>
      </c>
      <c r="M1213" s="44" t="s">
        <v>1342</v>
      </c>
      <c r="N1213" s="44" t="s">
        <v>1125</v>
      </c>
      <c r="O1213" s="44" t="s">
        <v>1343</v>
      </c>
      <c r="P1213" s="44" t="s">
        <v>399</v>
      </c>
      <c r="Q1213" s="44" t="s">
        <v>408</v>
      </c>
      <c r="R1213" s="44" t="s">
        <v>1344</v>
      </c>
    </row>
    <row r="1214" spans="1:18">
      <c r="A1214" s="44" t="s">
        <v>286</v>
      </c>
      <c r="B1214" s="44" t="s">
        <v>529</v>
      </c>
      <c r="C1214" s="44" t="s">
        <v>431</v>
      </c>
      <c r="D1214" s="45">
        <v>21136900</v>
      </c>
      <c r="E1214" s="44" t="s">
        <v>4791</v>
      </c>
      <c r="F1214" s="44" t="s">
        <v>4792</v>
      </c>
      <c r="G1214" s="58" t="s">
        <v>4793</v>
      </c>
      <c r="H1214" s="44" t="s">
        <v>78</v>
      </c>
      <c r="I1214" s="44" t="s">
        <v>397</v>
      </c>
      <c r="J1214" s="44" t="s">
        <v>435</v>
      </c>
      <c r="K1214" s="44" t="s">
        <v>435</v>
      </c>
      <c r="L1214" s="44" t="s">
        <v>4794</v>
      </c>
      <c r="M1214" s="44" t="s">
        <v>1342</v>
      </c>
      <c r="N1214" s="44" t="s">
        <v>1083</v>
      </c>
      <c r="O1214" s="44" t="s">
        <v>296</v>
      </c>
      <c r="P1214" s="44" t="s">
        <v>418</v>
      </c>
      <c r="Q1214" s="44" t="s">
        <v>400</v>
      </c>
      <c r="R1214" s="44" t="s">
        <v>4795</v>
      </c>
    </row>
    <row r="1215" spans="1:18">
      <c r="A1215" s="44" t="s">
        <v>289</v>
      </c>
      <c r="B1215" s="44" t="s">
        <v>391</v>
      </c>
      <c r="C1215" s="44" t="s">
        <v>402</v>
      </c>
      <c r="D1215" s="45">
        <v>9539468</v>
      </c>
      <c r="E1215" s="44" t="s">
        <v>1696</v>
      </c>
      <c r="F1215" s="44" t="s">
        <v>1697</v>
      </c>
      <c r="G1215" s="58" t="s">
        <v>1698</v>
      </c>
      <c r="H1215" s="44" t="s">
        <v>927</v>
      </c>
      <c r="I1215" s="44" t="s">
        <v>397</v>
      </c>
      <c r="J1215" s="44" t="s">
        <v>435</v>
      </c>
      <c r="K1215" s="44" t="s">
        <v>435</v>
      </c>
      <c r="L1215" s="44" t="s">
        <v>1699</v>
      </c>
      <c r="M1215" s="44" t="s">
        <v>1395</v>
      </c>
      <c r="N1215" s="44" t="s">
        <v>1071</v>
      </c>
      <c r="O1215" s="44" t="s">
        <v>1700</v>
      </c>
      <c r="P1215" s="44" t="s">
        <v>399</v>
      </c>
      <c r="Q1215" s="44" t="s">
        <v>400</v>
      </c>
      <c r="R1215" s="44" t="s">
        <v>1701</v>
      </c>
    </row>
    <row r="1216" spans="1:18">
      <c r="A1216" s="44" t="s">
        <v>289</v>
      </c>
      <c r="B1216" s="44" t="s">
        <v>391</v>
      </c>
      <c r="C1216" s="44" t="s">
        <v>402</v>
      </c>
      <c r="D1216" s="45">
        <v>10623612</v>
      </c>
      <c r="E1216" s="44" t="s">
        <v>1392</v>
      </c>
      <c r="F1216" s="44" t="s">
        <v>1393</v>
      </c>
      <c r="G1216" s="58" t="s">
        <v>1394</v>
      </c>
      <c r="H1216" s="44" t="s">
        <v>150</v>
      </c>
      <c r="I1216" s="44" t="s">
        <v>397</v>
      </c>
      <c r="J1216" s="44" t="s">
        <v>1249</v>
      </c>
      <c r="K1216" s="44" t="s">
        <v>1249</v>
      </c>
      <c r="M1216" s="44" t="s">
        <v>1395</v>
      </c>
      <c r="N1216" s="44" t="s">
        <v>1125</v>
      </c>
      <c r="P1216" s="44" t="s">
        <v>399</v>
      </c>
      <c r="Q1216" s="44" t="s">
        <v>408</v>
      </c>
      <c r="R1216" s="44" t="s">
        <v>1396</v>
      </c>
    </row>
    <row r="1217" spans="1:18">
      <c r="A1217" s="44" t="s">
        <v>289</v>
      </c>
      <c r="B1217" s="44" t="s">
        <v>391</v>
      </c>
      <c r="C1217" s="44" t="s">
        <v>402</v>
      </c>
      <c r="D1217" s="45">
        <v>16774078</v>
      </c>
      <c r="E1217" s="44" t="s">
        <v>1177</v>
      </c>
      <c r="F1217" s="44" t="s">
        <v>1178</v>
      </c>
      <c r="G1217" s="58" t="s">
        <v>1179</v>
      </c>
      <c r="H1217" s="44" t="s">
        <v>248</v>
      </c>
      <c r="I1217" s="44" t="s">
        <v>397</v>
      </c>
      <c r="J1217" s="44" t="s">
        <v>435</v>
      </c>
      <c r="K1217" s="44" t="s">
        <v>435</v>
      </c>
      <c r="L1217" s="44" t="s">
        <v>1181</v>
      </c>
      <c r="M1217" s="44" t="s">
        <v>1395</v>
      </c>
      <c r="N1217" s="44" t="s">
        <v>1083</v>
      </c>
      <c r="O1217" s="44" t="s">
        <v>1181</v>
      </c>
      <c r="P1217" s="44" t="s">
        <v>418</v>
      </c>
      <c r="Q1217" s="44" t="s">
        <v>400</v>
      </c>
      <c r="R1217" s="44" t="s">
        <v>1182</v>
      </c>
    </row>
    <row r="1218" spans="1:18">
      <c r="A1218" s="44" t="s">
        <v>289</v>
      </c>
      <c r="B1218" s="44" t="s">
        <v>529</v>
      </c>
      <c r="C1218" s="44" t="s">
        <v>402</v>
      </c>
      <c r="D1218" s="45">
        <v>17394117</v>
      </c>
      <c r="E1218" s="44" t="s">
        <v>2827</v>
      </c>
      <c r="F1218" s="44" t="s">
        <v>2828</v>
      </c>
      <c r="G1218" s="58" t="s">
        <v>2829</v>
      </c>
      <c r="H1218" s="44" t="s">
        <v>697</v>
      </c>
      <c r="I1218" s="44" t="s">
        <v>397</v>
      </c>
      <c r="J1218" s="44" t="s">
        <v>493</v>
      </c>
      <c r="K1218" s="44" t="s">
        <v>493</v>
      </c>
      <c r="L1218" s="44" t="s">
        <v>1343</v>
      </c>
      <c r="M1218" s="44" t="s">
        <v>15812</v>
      </c>
      <c r="N1218" s="44" t="s">
        <v>1153</v>
      </c>
      <c r="P1218" s="44" t="s">
        <v>399</v>
      </c>
      <c r="Q1218" s="44" t="s">
        <v>400</v>
      </c>
      <c r="R1218" s="44" t="s">
        <v>2830</v>
      </c>
    </row>
    <row r="1219" spans="1:18">
      <c r="A1219" s="44" t="s">
        <v>287</v>
      </c>
      <c r="B1219" s="44" t="s">
        <v>391</v>
      </c>
      <c r="C1219" s="44" t="s">
        <v>431</v>
      </c>
      <c r="D1219" s="45">
        <v>16070602</v>
      </c>
      <c r="E1219" s="44" t="s">
        <v>9105</v>
      </c>
      <c r="F1219" s="44" t="s">
        <v>9106</v>
      </c>
      <c r="G1219" s="58" t="s">
        <v>9107</v>
      </c>
      <c r="H1219" s="44" t="s">
        <v>43</v>
      </c>
      <c r="I1219" s="44" t="s">
        <v>397</v>
      </c>
      <c r="J1219" s="44" t="s">
        <v>15036</v>
      </c>
      <c r="K1219" s="44" t="s">
        <v>15036</v>
      </c>
      <c r="M1219" s="44" t="s">
        <v>15776</v>
      </c>
      <c r="N1219" s="44" t="s">
        <v>9108</v>
      </c>
      <c r="O1219" s="44" t="s">
        <v>9108</v>
      </c>
      <c r="P1219" s="44" t="s">
        <v>418</v>
      </c>
      <c r="Q1219" s="44" t="s">
        <v>408</v>
      </c>
      <c r="R1219" s="44" t="s">
        <v>9109</v>
      </c>
    </row>
    <row r="1220" spans="1:18">
      <c r="A1220" s="44" t="s">
        <v>289</v>
      </c>
      <c r="B1220" s="44" t="s">
        <v>263</v>
      </c>
      <c r="C1220" s="44" t="s">
        <v>431</v>
      </c>
      <c r="D1220" s="45">
        <v>6593478</v>
      </c>
      <c r="E1220" s="44" t="s">
        <v>2871</v>
      </c>
      <c r="F1220" s="44" t="s">
        <v>2872</v>
      </c>
      <c r="G1220" s="58" t="s">
        <v>2873</v>
      </c>
      <c r="H1220" s="44" t="s">
        <v>244</v>
      </c>
      <c r="I1220" s="44" t="s">
        <v>397</v>
      </c>
      <c r="J1220" s="44" t="s">
        <v>2874</v>
      </c>
      <c r="K1220" s="44" t="s">
        <v>2874</v>
      </c>
      <c r="L1220" s="44" t="s">
        <v>2875</v>
      </c>
      <c r="M1220" s="44" t="s">
        <v>2876</v>
      </c>
      <c r="N1220" s="44" t="s">
        <v>250</v>
      </c>
      <c r="O1220" s="44" t="s">
        <v>278</v>
      </c>
      <c r="P1220" s="44" t="s">
        <v>418</v>
      </c>
      <c r="Q1220" s="44" t="s">
        <v>400</v>
      </c>
      <c r="R1220" s="44" t="s">
        <v>2877</v>
      </c>
    </row>
    <row r="1221" spans="1:18">
      <c r="A1221" s="44" t="s">
        <v>287</v>
      </c>
      <c r="B1221" s="44" t="s">
        <v>263</v>
      </c>
      <c r="C1221" s="44" t="s">
        <v>431</v>
      </c>
      <c r="D1221" s="45">
        <v>9269145</v>
      </c>
      <c r="E1221" s="44" t="s">
        <v>13428</v>
      </c>
      <c r="F1221" s="44" t="s">
        <v>13429</v>
      </c>
      <c r="G1221" s="58" t="s">
        <v>13430</v>
      </c>
      <c r="H1221" s="44" t="s">
        <v>244</v>
      </c>
      <c r="I1221" s="44" t="s">
        <v>397</v>
      </c>
      <c r="J1221" s="44" t="s">
        <v>13431</v>
      </c>
      <c r="K1221" s="44" t="s">
        <v>13431</v>
      </c>
      <c r="L1221" s="44" t="s">
        <v>2875</v>
      </c>
      <c r="M1221" s="44" t="s">
        <v>2876</v>
      </c>
      <c r="N1221" s="44" t="s">
        <v>250</v>
      </c>
      <c r="O1221" s="44" t="s">
        <v>278</v>
      </c>
      <c r="P1221" s="44" t="s">
        <v>418</v>
      </c>
      <c r="Q1221" s="44" t="s">
        <v>400</v>
      </c>
      <c r="R1221" s="44" t="s">
        <v>13432</v>
      </c>
    </row>
    <row r="1222" spans="1:18">
      <c r="A1222" s="44" t="s">
        <v>287</v>
      </c>
      <c r="B1222" s="44" t="s">
        <v>263</v>
      </c>
      <c r="C1222" s="44" t="s">
        <v>431</v>
      </c>
      <c r="D1222" s="45">
        <v>9387107</v>
      </c>
      <c r="E1222" s="44" t="s">
        <v>13433</v>
      </c>
      <c r="F1222" s="44" t="s">
        <v>13434</v>
      </c>
      <c r="G1222" s="58" t="s">
        <v>13435</v>
      </c>
      <c r="H1222" s="44" t="s">
        <v>244</v>
      </c>
      <c r="I1222" s="44" t="s">
        <v>397</v>
      </c>
      <c r="J1222" s="44" t="s">
        <v>2874</v>
      </c>
      <c r="K1222" s="44" t="s">
        <v>2874</v>
      </c>
      <c r="L1222" s="44" t="s">
        <v>2875</v>
      </c>
      <c r="M1222" s="44" t="s">
        <v>2876</v>
      </c>
      <c r="N1222" s="44" t="s">
        <v>250</v>
      </c>
      <c r="O1222" s="44" t="s">
        <v>278</v>
      </c>
      <c r="P1222" s="44" t="s">
        <v>418</v>
      </c>
      <c r="Q1222" s="44" t="s">
        <v>400</v>
      </c>
      <c r="R1222" s="44" t="s">
        <v>13436</v>
      </c>
    </row>
    <row r="1223" spans="1:18">
      <c r="A1223" s="44" t="s">
        <v>287</v>
      </c>
      <c r="B1223" s="44" t="s">
        <v>529</v>
      </c>
      <c r="C1223" s="44" t="s">
        <v>402</v>
      </c>
      <c r="D1223" s="45">
        <v>11374705</v>
      </c>
      <c r="E1223" s="44" t="s">
        <v>10760</v>
      </c>
      <c r="F1223" s="44" t="s">
        <v>10761</v>
      </c>
      <c r="G1223" s="58" t="s">
        <v>10762</v>
      </c>
      <c r="H1223" s="44" t="s">
        <v>244</v>
      </c>
      <c r="I1223" s="44" t="s">
        <v>397</v>
      </c>
      <c r="J1223" s="44" t="s">
        <v>10763</v>
      </c>
      <c r="K1223" s="44" t="s">
        <v>10763</v>
      </c>
      <c r="L1223" s="44" t="s">
        <v>2875</v>
      </c>
      <c r="M1223" s="44" t="s">
        <v>2876</v>
      </c>
      <c r="N1223" s="44" t="s">
        <v>250</v>
      </c>
      <c r="O1223" s="44" t="s">
        <v>277</v>
      </c>
      <c r="P1223" s="44" t="s">
        <v>418</v>
      </c>
      <c r="Q1223" s="44" t="s">
        <v>400</v>
      </c>
      <c r="R1223" s="44" t="s">
        <v>10764</v>
      </c>
    </row>
    <row r="1224" spans="1:18">
      <c r="A1224" s="44" t="s">
        <v>287</v>
      </c>
      <c r="B1224" s="44" t="s">
        <v>263</v>
      </c>
      <c r="C1224" s="44" t="s">
        <v>402</v>
      </c>
      <c r="D1224" s="45">
        <v>11755607</v>
      </c>
      <c r="E1224" s="44" t="s">
        <v>3178</v>
      </c>
      <c r="F1224" s="44" t="s">
        <v>13867</v>
      </c>
      <c r="G1224" s="58" t="s">
        <v>10431</v>
      </c>
      <c r="H1224" s="44" t="s">
        <v>244</v>
      </c>
      <c r="I1224" s="44" t="s">
        <v>397</v>
      </c>
      <c r="J1224" s="44" t="s">
        <v>2874</v>
      </c>
      <c r="K1224" s="44" t="s">
        <v>2874</v>
      </c>
      <c r="L1224" s="44" t="s">
        <v>2875</v>
      </c>
      <c r="M1224" s="44" t="s">
        <v>2876</v>
      </c>
      <c r="N1224" s="44" t="s">
        <v>250</v>
      </c>
      <c r="O1224" s="44" t="s">
        <v>2875</v>
      </c>
      <c r="P1224" s="44" t="s">
        <v>418</v>
      </c>
      <c r="Q1224" s="44" t="s">
        <v>400</v>
      </c>
      <c r="R1224" s="44" t="s">
        <v>13868</v>
      </c>
    </row>
    <row r="1225" spans="1:18">
      <c r="A1225" s="44" t="s">
        <v>287</v>
      </c>
      <c r="B1225" s="44" t="s">
        <v>263</v>
      </c>
      <c r="C1225" s="44" t="s">
        <v>402</v>
      </c>
      <c r="D1225" s="45">
        <v>13148894</v>
      </c>
      <c r="E1225" s="44" t="s">
        <v>13971</v>
      </c>
      <c r="F1225" s="44" t="s">
        <v>13972</v>
      </c>
      <c r="G1225" s="58" t="s">
        <v>13973</v>
      </c>
      <c r="H1225" s="44" t="s">
        <v>244</v>
      </c>
      <c r="I1225" s="44" t="s">
        <v>397</v>
      </c>
      <c r="J1225" s="44" t="s">
        <v>2874</v>
      </c>
      <c r="K1225" s="44" t="s">
        <v>2874</v>
      </c>
      <c r="L1225" s="44" t="s">
        <v>2875</v>
      </c>
      <c r="M1225" s="44" t="s">
        <v>2876</v>
      </c>
      <c r="N1225" s="44" t="s">
        <v>250</v>
      </c>
      <c r="O1225" s="44" t="s">
        <v>278</v>
      </c>
      <c r="P1225" s="44" t="s">
        <v>418</v>
      </c>
      <c r="Q1225" s="44" t="s">
        <v>400</v>
      </c>
      <c r="R1225" s="44" t="s">
        <v>13974</v>
      </c>
    </row>
    <row r="1226" spans="1:18">
      <c r="A1226" s="44" t="s">
        <v>287</v>
      </c>
      <c r="B1226" s="44" t="s">
        <v>263</v>
      </c>
      <c r="C1226" s="44" t="s">
        <v>431</v>
      </c>
      <c r="D1226" s="45">
        <v>19783457</v>
      </c>
      <c r="E1226" s="44" t="s">
        <v>13424</v>
      </c>
      <c r="F1226" s="44" t="s">
        <v>13425</v>
      </c>
      <c r="G1226" s="58" t="s">
        <v>13426</v>
      </c>
      <c r="H1226" s="44" t="s">
        <v>779</v>
      </c>
      <c r="I1226" s="44" t="s">
        <v>397</v>
      </c>
      <c r="J1226" s="44" t="s">
        <v>2874</v>
      </c>
      <c r="K1226" s="44" t="s">
        <v>2874</v>
      </c>
      <c r="L1226" s="44" t="s">
        <v>2875</v>
      </c>
      <c r="M1226" s="44" t="s">
        <v>2876</v>
      </c>
      <c r="N1226" s="44" t="s">
        <v>250</v>
      </c>
      <c r="O1226" s="44" t="s">
        <v>278</v>
      </c>
      <c r="P1226" s="44" t="s">
        <v>418</v>
      </c>
      <c r="Q1226" s="44" t="s">
        <v>400</v>
      </c>
      <c r="R1226" s="44" t="s">
        <v>13427</v>
      </c>
    </row>
    <row r="1227" spans="1:18">
      <c r="A1227" s="44" t="s">
        <v>287</v>
      </c>
      <c r="B1227" s="44" t="s">
        <v>263</v>
      </c>
      <c r="C1227" s="44" t="s">
        <v>431</v>
      </c>
      <c r="D1227" s="45">
        <v>23014901</v>
      </c>
      <c r="E1227" s="44" t="s">
        <v>13821</v>
      </c>
      <c r="F1227" s="44" t="s">
        <v>13822</v>
      </c>
      <c r="G1227" s="58" t="s">
        <v>13823</v>
      </c>
      <c r="H1227" s="44" t="s">
        <v>244</v>
      </c>
      <c r="I1227" s="44" t="s">
        <v>397</v>
      </c>
      <c r="J1227" s="44" t="s">
        <v>2874</v>
      </c>
      <c r="K1227" s="44" t="s">
        <v>2874</v>
      </c>
      <c r="L1227" s="44" t="s">
        <v>2875</v>
      </c>
      <c r="M1227" s="44" t="s">
        <v>2876</v>
      </c>
      <c r="N1227" s="44" t="s">
        <v>250</v>
      </c>
      <c r="O1227" s="44" t="s">
        <v>277</v>
      </c>
      <c r="P1227" s="44" t="s">
        <v>418</v>
      </c>
      <c r="Q1227" s="44" t="s">
        <v>408</v>
      </c>
      <c r="R1227" s="44" t="s">
        <v>13824</v>
      </c>
    </row>
    <row r="1228" spans="1:18">
      <c r="A1228" s="44" t="s">
        <v>287</v>
      </c>
      <c r="B1228" s="44" t="s">
        <v>263</v>
      </c>
      <c r="C1228" s="44" t="s">
        <v>431</v>
      </c>
      <c r="D1228" s="45">
        <v>14550009</v>
      </c>
      <c r="E1228" s="44" t="s">
        <v>14502</v>
      </c>
      <c r="F1228" s="44" t="s">
        <v>9353</v>
      </c>
      <c r="G1228" s="58" t="s">
        <v>14503</v>
      </c>
      <c r="H1228" s="44" t="s">
        <v>2954</v>
      </c>
      <c r="I1228" s="44" t="s">
        <v>397</v>
      </c>
      <c r="J1228" s="44" t="s">
        <v>14782</v>
      </c>
      <c r="K1228" s="44" t="s">
        <v>14782</v>
      </c>
      <c r="M1228" s="44" t="s">
        <v>15727</v>
      </c>
      <c r="N1228" s="44" t="s">
        <v>749</v>
      </c>
      <c r="O1228" s="44" t="s">
        <v>11224</v>
      </c>
      <c r="P1228" s="44" t="s">
        <v>399</v>
      </c>
      <c r="Q1228" s="44" t="s">
        <v>408</v>
      </c>
      <c r="R1228" s="44" t="s">
        <v>14504</v>
      </c>
    </row>
    <row r="1229" spans="1:18">
      <c r="A1229" s="44" t="s">
        <v>287</v>
      </c>
      <c r="B1229" s="44" t="s">
        <v>263</v>
      </c>
      <c r="C1229" s="44" t="s">
        <v>402</v>
      </c>
      <c r="D1229" s="45">
        <v>4257990</v>
      </c>
      <c r="E1229" s="44" t="s">
        <v>14568</v>
      </c>
      <c r="F1229" s="44" t="s">
        <v>14569</v>
      </c>
      <c r="G1229" s="58" t="s">
        <v>14570</v>
      </c>
      <c r="H1229" s="44" t="s">
        <v>24</v>
      </c>
      <c r="I1229" s="44" t="s">
        <v>397</v>
      </c>
      <c r="J1229" s="44" t="s">
        <v>14794</v>
      </c>
      <c r="K1229" s="44" t="s">
        <v>14794</v>
      </c>
      <c r="L1229" s="44" t="s">
        <v>9269</v>
      </c>
      <c r="M1229" s="44" t="s">
        <v>14384</v>
      </c>
      <c r="N1229" s="44" t="s">
        <v>551</v>
      </c>
      <c r="O1229" s="44" t="s">
        <v>692</v>
      </c>
      <c r="P1229" s="44" t="s">
        <v>399</v>
      </c>
      <c r="Q1229" s="44" t="s">
        <v>408</v>
      </c>
      <c r="R1229" s="44" t="s">
        <v>14571</v>
      </c>
    </row>
    <row r="1230" spans="1:18">
      <c r="A1230" s="44" t="s">
        <v>287</v>
      </c>
      <c r="B1230" s="44" t="s">
        <v>263</v>
      </c>
      <c r="C1230" s="44" t="s">
        <v>431</v>
      </c>
      <c r="D1230" s="45">
        <v>5074312</v>
      </c>
      <c r="E1230" s="44" t="s">
        <v>1726</v>
      </c>
      <c r="F1230" s="44" t="s">
        <v>14733</v>
      </c>
      <c r="G1230" s="58" t="s">
        <v>14734</v>
      </c>
      <c r="H1230" s="44" t="s">
        <v>24</v>
      </c>
      <c r="I1230" s="44" t="s">
        <v>397</v>
      </c>
      <c r="J1230" s="44" t="s">
        <v>14794</v>
      </c>
      <c r="K1230" s="44" t="s">
        <v>14794</v>
      </c>
      <c r="L1230" s="44" t="s">
        <v>9269</v>
      </c>
      <c r="M1230" s="44" t="s">
        <v>14384</v>
      </c>
      <c r="N1230" s="44" t="s">
        <v>749</v>
      </c>
      <c r="O1230" s="44" t="s">
        <v>692</v>
      </c>
      <c r="P1230" s="44" t="s">
        <v>399</v>
      </c>
      <c r="Q1230" s="44" t="s">
        <v>408</v>
      </c>
      <c r="R1230" s="44" t="s">
        <v>14735</v>
      </c>
    </row>
    <row r="1231" spans="1:18">
      <c r="A1231" s="44" t="s">
        <v>287</v>
      </c>
      <c r="B1231" s="44" t="s">
        <v>263</v>
      </c>
      <c r="C1231" s="44" t="s">
        <v>402</v>
      </c>
      <c r="D1231" s="45">
        <v>5735437</v>
      </c>
      <c r="E1231" s="44" t="s">
        <v>14674</v>
      </c>
      <c r="F1231" s="44" t="s">
        <v>5279</v>
      </c>
      <c r="G1231" s="58" t="s">
        <v>14675</v>
      </c>
      <c r="H1231" s="44" t="s">
        <v>1008</v>
      </c>
      <c r="I1231" s="44" t="s">
        <v>397</v>
      </c>
      <c r="J1231" s="44" t="s">
        <v>14794</v>
      </c>
      <c r="K1231" s="44" t="s">
        <v>14794</v>
      </c>
      <c r="L1231" s="44" t="s">
        <v>9269</v>
      </c>
      <c r="M1231" s="44" t="s">
        <v>14384</v>
      </c>
      <c r="N1231" s="44" t="s">
        <v>551</v>
      </c>
      <c r="O1231" s="44" t="s">
        <v>692</v>
      </c>
      <c r="P1231" s="44" t="s">
        <v>399</v>
      </c>
      <c r="Q1231" s="44" t="s">
        <v>400</v>
      </c>
      <c r="R1231" s="44" t="s">
        <v>14676</v>
      </c>
    </row>
    <row r="1232" spans="1:18">
      <c r="A1232" s="44" t="s">
        <v>287</v>
      </c>
      <c r="B1232" s="44" t="s">
        <v>263</v>
      </c>
      <c r="C1232" s="44" t="s">
        <v>431</v>
      </c>
      <c r="D1232" s="45">
        <v>6384005</v>
      </c>
      <c r="E1232" s="44" t="s">
        <v>14469</v>
      </c>
      <c r="F1232" s="44" t="s">
        <v>14470</v>
      </c>
      <c r="G1232" s="58" t="s">
        <v>14471</v>
      </c>
      <c r="H1232" s="44" t="s">
        <v>2954</v>
      </c>
      <c r="I1232" s="44" t="s">
        <v>397</v>
      </c>
      <c r="J1232" s="44" t="s">
        <v>14794</v>
      </c>
      <c r="K1232" s="44" t="s">
        <v>14794</v>
      </c>
      <c r="L1232" s="44" t="s">
        <v>9269</v>
      </c>
      <c r="M1232" s="44" t="s">
        <v>14384</v>
      </c>
      <c r="N1232" s="44" t="s">
        <v>551</v>
      </c>
      <c r="O1232" s="44" t="s">
        <v>692</v>
      </c>
      <c r="P1232" s="44" t="s">
        <v>399</v>
      </c>
      <c r="Q1232" s="44" t="s">
        <v>408</v>
      </c>
      <c r="R1232" s="44" t="s">
        <v>14472</v>
      </c>
    </row>
    <row r="1233" spans="1:18">
      <c r="A1233" s="44" t="s">
        <v>287</v>
      </c>
      <c r="B1233" s="44" t="s">
        <v>263</v>
      </c>
      <c r="C1233" s="44" t="s">
        <v>431</v>
      </c>
      <c r="D1233" s="45">
        <v>7940870</v>
      </c>
      <c r="E1233" s="44" t="s">
        <v>6221</v>
      </c>
      <c r="F1233" s="44" t="s">
        <v>14308</v>
      </c>
      <c r="G1233" s="58" t="s">
        <v>13516</v>
      </c>
      <c r="H1233" s="44" t="s">
        <v>1008</v>
      </c>
      <c r="I1233" s="44" t="s">
        <v>397</v>
      </c>
      <c r="J1233" s="44" t="s">
        <v>14794</v>
      </c>
      <c r="K1233" s="44" t="s">
        <v>14794</v>
      </c>
      <c r="L1233" s="44" t="s">
        <v>9269</v>
      </c>
      <c r="M1233" s="44" t="s">
        <v>14384</v>
      </c>
      <c r="N1233" s="44" t="s">
        <v>551</v>
      </c>
      <c r="O1233" s="44" t="s">
        <v>1244</v>
      </c>
      <c r="P1233" s="44" t="s">
        <v>399</v>
      </c>
      <c r="Q1233" s="44" t="s">
        <v>408</v>
      </c>
      <c r="R1233" s="44" t="s">
        <v>14309</v>
      </c>
    </row>
    <row r="1234" spans="1:18">
      <c r="A1234" s="44" t="s">
        <v>287</v>
      </c>
      <c r="B1234" s="44" t="s">
        <v>529</v>
      </c>
      <c r="C1234" s="44" t="s">
        <v>431</v>
      </c>
      <c r="D1234" s="45">
        <v>8520383</v>
      </c>
      <c r="E1234" s="44" t="s">
        <v>11771</v>
      </c>
      <c r="F1234" s="44" t="s">
        <v>11772</v>
      </c>
      <c r="G1234" s="58" t="s">
        <v>11773</v>
      </c>
      <c r="H1234" s="44" t="s">
        <v>4948</v>
      </c>
      <c r="I1234" s="44" t="s">
        <v>397</v>
      </c>
      <c r="J1234" s="44" t="s">
        <v>14840</v>
      </c>
      <c r="K1234" s="44" t="s">
        <v>14840</v>
      </c>
      <c r="L1234" s="44" t="s">
        <v>9269</v>
      </c>
      <c r="M1234" s="44" t="s">
        <v>14384</v>
      </c>
      <c r="N1234" s="44" t="s">
        <v>551</v>
      </c>
      <c r="O1234" s="44" t="s">
        <v>1244</v>
      </c>
      <c r="P1234" s="44" t="s">
        <v>399</v>
      </c>
      <c r="Q1234" s="44" t="s">
        <v>400</v>
      </c>
      <c r="R1234" s="44" t="s">
        <v>11774</v>
      </c>
    </row>
    <row r="1235" spans="1:18">
      <c r="A1235" s="44" t="s">
        <v>287</v>
      </c>
      <c r="B1235" s="44" t="s">
        <v>263</v>
      </c>
      <c r="C1235" s="44" t="s">
        <v>431</v>
      </c>
      <c r="D1235" s="45">
        <v>9381615</v>
      </c>
      <c r="E1235" s="44" t="s">
        <v>14153</v>
      </c>
      <c r="F1235" s="44" t="s">
        <v>14154</v>
      </c>
      <c r="G1235" s="58" t="s">
        <v>14155</v>
      </c>
      <c r="H1235" s="44" t="s">
        <v>2954</v>
      </c>
      <c r="I1235" s="44" t="s">
        <v>397</v>
      </c>
      <c r="J1235" s="44" t="s">
        <v>14794</v>
      </c>
      <c r="K1235" s="44" t="s">
        <v>14794</v>
      </c>
      <c r="L1235" s="44" t="s">
        <v>8499</v>
      </c>
      <c r="M1235" s="44" t="s">
        <v>14384</v>
      </c>
      <c r="N1235" s="44" t="s">
        <v>749</v>
      </c>
      <c r="O1235" s="44" t="s">
        <v>692</v>
      </c>
      <c r="P1235" s="44" t="s">
        <v>399</v>
      </c>
      <c r="Q1235" s="44" t="s">
        <v>408</v>
      </c>
      <c r="R1235" s="44" t="s">
        <v>14156</v>
      </c>
    </row>
    <row r="1236" spans="1:18">
      <c r="A1236" s="44" t="s">
        <v>287</v>
      </c>
      <c r="B1236" s="44" t="s">
        <v>263</v>
      </c>
      <c r="C1236" s="44" t="s">
        <v>402</v>
      </c>
      <c r="D1236" s="45">
        <v>9987641</v>
      </c>
      <c r="E1236" s="44" t="s">
        <v>13437</v>
      </c>
      <c r="F1236" s="44" t="s">
        <v>13438</v>
      </c>
      <c r="G1236" s="58" t="s">
        <v>3442</v>
      </c>
      <c r="H1236" s="44" t="s">
        <v>6387</v>
      </c>
      <c r="I1236" s="44" t="s">
        <v>397</v>
      </c>
      <c r="J1236" s="44" t="s">
        <v>14383</v>
      </c>
      <c r="K1236" s="44" t="s">
        <v>14383</v>
      </c>
      <c r="L1236" s="44" t="s">
        <v>13439</v>
      </c>
      <c r="M1236" s="44" t="s">
        <v>14384</v>
      </c>
      <c r="N1236" s="44" t="s">
        <v>551</v>
      </c>
      <c r="O1236" s="44" t="s">
        <v>1244</v>
      </c>
      <c r="P1236" s="44" t="s">
        <v>399</v>
      </c>
      <c r="Q1236" s="44" t="s">
        <v>408</v>
      </c>
      <c r="R1236" s="44" t="s">
        <v>13440</v>
      </c>
    </row>
    <row r="1237" spans="1:18">
      <c r="A1237" s="44" t="s">
        <v>287</v>
      </c>
      <c r="B1237" s="44" t="s">
        <v>263</v>
      </c>
      <c r="C1237" s="44" t="s">
        <v>816</v>
      </c>
      <c r="D1237" s="45">
        <v>11715053</v>
      </c>
      <c r="E1237" s="44" t="s">
        <v>14157</v>
      </c>
      <c r="F1237" s="44" t="s">
        <v>14158</v>
      </c>
      <c r="G1237" s="58" t="s">
        <v>14159</v>
      </c>
      <c r="H1237" s="44" t="s">
        <v>28</v>
      </c>
      <c r="I1237" s="44" t="s">
        <v>397</v>
      </c>
      <c r="J1237" s="44" t="s">
        <v>14794</v>
      </c>
      <c r="K1237" s="44" t="s">
        <v>14794</v>
      </c>
      <c r="L1237" s="44" t="s">
        <v>8499</v>
      </c>
      <c r="M1237" s="44" t="s">
        <v>14384</v>
      </c>
      <c r="N1237" s="44" t="s">
        <v>749</v>
      </c>
      <c r="O1237" s="44" t="s">
        <v>692</v>
      </c>
      <c r="P1237" s="44" t="s">
        <v>399</v>
      </c>
      <c r="Q1237" s="44" t="s">
        <v>408</v>
      </c>
      <c r="R1237" s="44" t="s">
        <v>14160</v>
      </c>
    </row>
    <row r="1238" spans="1:18">
      <c r="A1238" s="44" t="s">
        <v>287</v>
      </c>
      <c r="B1238" s="44" t="s">
        <v>263</v>
      </c>
      <c r="C1238" s="44" t="s">
        <v>402</v>
      </c>
      <c r="D1238" s="45">
        <v>11823108</v>
      </c>
      <c r="E1238" s="44" t="s">
        <v>13467</v>
      </c>
      <c r="F1238" s="44" t="s">
        <v>14466</v>
      </c>
      <c r="G1238" s="58" t="s">
        <v>14467</v>
      </c>
      <c r="H1238" s="44" t="s">
        <v>2954</v>
      </c>
      <c r="I1238" s="44" t="s">
        <v>397</v>
      </c>
      <c r="J1238" s="44" t="s">
        <v>14794</v>
      </c>
      <c r="K1238" s="44" t="s">
        <v>14794</v>
      </c>
      <c r="L1238" s="44" t="s">
        <v>9269</v>
      </c>
      <c r="M1238" s="44" t="s">
        <v>14384</v>
      </c>
      <c r="N1238" s="44" t="s">
        <v>749</v>
      </c>
      <c r="O1238" s="44" t="s">
        <v>692</v>
      </c>
      <c r="P1238" s="44" t="s">
        <v>399</v>
      </c>
      <c r="Q1238" s="44" t="s">
        <v>408</v>
      </c>
      <c r="R1238" s="44" t="s">
        <v>14468</v>
      </c>
    </row>
    <row r="1239" spans="1:18">
      <c r="A1239" s="44" t="s">
        <v>287</v>
      </c>
      <c r="B1239" s="44" t="s">
        <v>263</v>
      </c>
      <c r="C1239" s="44" t="s">
        <v>402</v>
      </c>
      <c r="D1239" s="45">
        <v>13254025</v>
      </c>
      <c r="E1239" s="44" t="s">
        <v>1881</v>
      </c>
      <c r="F1239" s="44" t="s">
        <v>11351</v>
      </c>
      <c r="G1239" s="58" t="s">
        <v>1536</v>
      </c>
      <c r="H1239" s="44" t="s">
        <v>28</v>
      </c>
      <c r="I1239" s="44" t="s">
        <v>397</v>
      </c>
      <c r="J1239" s="44" t="s">
        <v>14383</v>
      </c>
      <c r="K1239" s="44" t="s">
        <v>14383</v>
      </c>
      <c r="L1239" s="44" t="s">
        <v>13391</v>
      </c>
      <c r="M1239" s="44" t="s">
        <v>14384</v>
      </c>
      <c r="N1239" s="44" t="s">
        <v>536</v>
      </c>
      <c r="O1239" s="44" t="s">
        <v>274</v>
      </c>
      <c r="P1239" s="44" t="s">
        <v>399</v>
      </c>
      <c r="Q1239" s="44" t="s">
        <v>400</v>
      </c>
      <c r="R1239" s="44" t="s">
        <v>14385</v>
      </c>
    </row>
    <row r="1240" spans="1:18">
      <c r="A1240" s="44" t="s">
        <v>287</v>
      </c>
      <c r="B1240" s="44" t="s">
        <v>263</v>
      </c>
      <c r="C1240" s="44" t="s">
        <v>431</v>
      </c>
      <c r="D1240" s="45">
        <v>13500969</v>
      </c>
      <c r="E1240" s="44" t="s">
        <v>14587</v>
      </c>
      <c r="F1240" s="44" t="s">
        <v>14588</v>
      </c>
      <c r="G1240" s="58" t="s">
        <v>14589</v>
      </c>
      <c r="H1240" s="44" t="s">
        <v>6331</v>
      </c>
      <c r="I1240" s="44" t="s">
        <v>397</v>
      </c>
      <c r="J1240" s="44" t="s">
        <v>14782</v>
      </c>
      <c r="K1240" s="44" t="s">
        <v>14782</v>
      </c>
      <c r="M1240" s="44" t="s">
        <v>14384</v>
      </c>
      <c r="N1240" s="44" t="s">
        <v>749</v>
      </c>
      <c r="P1240" s="44" t="s">
        <v>399</v>
      </c>
      <c r="Q1240" s="44" t="s">
        <v>408</v>
      </c>
      <c r="R1240" s="44" t="s">
        <v>14590</v>
      </c>
    </row>
    <row r="1241" spans="1:18">
      <c r="A1241" s="44" t="s">
        <v>287</v>
      </c>
      <c r="B1241" s="44" t="s">
        <v>391</v>
      </c>
      <c r="C1241" s="44" t="s">
        <v>431</v>
      </c>
      <c r="D1241" s="45">
        <v>15330995</v>
      </c>
      <c r="E1241" s="44" t="s">
        <v>3494</v>
      </c>
      <c r="F1241" s="44" t="s">
        <v>8964</v>
      </c>
      <c r="G1241" s="58" t="s">
        <v>8965</v>
      </c>
      <c r="H1241" s="44" t="s">
        <v>413</v>
      </c>
      <c r="I1241" s="44" t="s">
        <v>397</v>
      </c>
      <c r="J1241" s="44" t="s">
        <v>8966</v>
      </c>
      <c r="K1241" s="44" t="s">
        <v>8966</v>
      </c>
      <c r="M1241" s="44" t="s">
        <v>8967</v>
      </c>
      <c r="N1241" s="44" t="s">
        <v>250</v>
      </c>
      <c r="O1241" s="44" t="s">
        <v>1893</v>
      </c>
      <c r="P1241" s="44" t="s">
        <v>418</v>
      </c>
      <c r="Q1241" s="44" t="s">
        <v>408</v>
      </c>
      <c r="R1241" s="44" t="s">
        <v>8968</v>
      </c>
    </row>
    <row r="1242" spans="1:18">
      <c r="A1242" s="44" t="s">
        <v>287</v>
      </c>
      <c r="B1242" s="44" t="s">
        <v>391</v>
      </c>
      <c r="C1242" s="44" t="s">
        <v>431</v>
      </c>
      <c r="D1242" s="45">
        <v>4954821</v>
      </c>
      <c r="E1242" s="44" t="s">
        <v>9162</v>
      </c>
      <c r="F1242" s="44" t="s">
        <v>9163</v>
      </c>
      <c r="G1242" s="58" t="s">
        <v>9164</v>
      </c>
      <c r="H1242" s="44" t="s">
        <v>413</v>
      </c>
      <c r="I1242" s="44" t="s">
        <v>1174</v>
      </c>
      <c r="J1242" s="44" t="s">
        <v>474</v>
      </c>
      <c r="K1242" s="44" t="s">
        <v>474</v>
      </c>
      <c r="L1242" s="44" t="s">
        <v>2875</v>
      </c>
      <c r="M1242" s="44" t="s">
        <v>7806</v>
      </c>
      <c r="N1242" s="44" t="s">
        <v>250</v>
      </c>
      <c r="O1242" s="44" t="s">
        <v>8639</v>
      </c>
      <c r="P1242" s="44" t="s">
        <v>418</v>
      </c>
      <c r="Q1242" s="44" t="s">
        <v>400</v>
      </c>
      <c r="R1242" s="44" t="s">
        <v>9165</v>
      </c>
    </row>
    <row r="1243" spans="1:18">
      <c r="A1243" s="44" t="s">
        <v>287</v>
      </c>
      <c r="B1243" s="44" t="s">
        <v>391</v>
      </c>
      <c r="C1243" s="44" t="s">
        <v>431</v>
      </c>
      <c r="D1243" s="45">
        <v>8897591</v>
      </c>
      <c r="E1243" s="44" t="s">
        <v>8960</v>
      </c>
      <c r="F1243" s="44" t="s">
        <v>8961</v>
      </c>
      <c r="G1243" s="58" t="s">
        <v>8962</v>
      </c>
      <c r="H1243" s="44" t="s">
        <v>413</v>
      </c>
      <c r="I1243" s="44" t="s">
        <v>397</v>
      </c>
      <c r="J1243" s="44" t="s">
        <v>6606</v>
      </c>
      <c r="K1243" s="44" t="s">
        <v>6606</v>
      </c>
      <c r="M1243" s="44" t="s">
        <v>7806</v>
      </c>
      <c r="N1243" s="44" t="s">
        <v>250</v>
      </c>
      <c r="O1243" s="44" t="s">
        <v>277</v>
      </c>
      <c r="P1243" s="44" t="s">
        <v>418</v>
      </c>
      <c r="Q1243" s="44" t="s">
        <v>408</v>
      </c>
      <c r="R1243" s="44" t="s">
        <v>8963</v>
      </c>
    </row>
    <row r="1244" spans="1:18">
      <c r="A1244" s="44" t="s">
        <v>287</v>
      </c>
      <c r="B1244" s="44" t="s">
        <v>391</v>
      </c>
      <c r="C1244" s="44" t="s">
        <v>431</v>
      </c>
      <c r="D1244" s="45">
        <v>9388688</v>
      </c>
      <c r="E1244" s="44" t="s">
        <v>8972</v>
      </c>
      <c r="F1244" s="44" t="s">
        <v>1635</v>
      </c>
      <c r="G1244" s="58" t="s">
        <v>8973</v>
      </c>
      <c r="H1244" s="44" t="s">
        <v>413</v>
      </c>
      <c r="I1244" s="44" t="s">
        <v>397</v>
      </c>
      <c r="J1244" s="44" t="s">
        <v>14782</v>
      </c>
      <c r="K1244" s="44" t="s">
        <v>14782</v>
      </c>
      <c r="M1244" s="44" t="s">
        <v>7806</v>
      </c>
      <c r="N1244" s="44" t="s">
        <v>250</v>
      </c>
      <c r="O1244" s="44" t="s">
        <v>277</v>
      </c>
      <c r="P1244" s="44" t="s">
        <v>418</v>
      </c>
      <c r="Q1244" s="44" t="s">
        <v>408</v>
      </c>
      <c r="R1244" s="44" t="s">
        <v>8974</v>
      </c>
    </row>
    <row r="1245" spans="1:18">
      <c r="A1245" s="44" t="s">
        <v>287</v>
      </c>
      <c r="B1245" s="44" t="s">
        <v>391</v>
      </c>
      <c r="C1245" s="44" t="s">
        <v>402</v>
      </c>
      <c r="D1245" s="45">
        <v>13062200</v>
      </c>
      <c r="E1245" s="44" t="s">
        <v>8983</v>
      </c>
      <c r="F1245" s="44" t="s">
        <v>8984</v>
      </c>
      <c r="G1245" s="58" t="s">
        <v>1814</v>
      </c>
      <c r="H1245" s="44" t="s">
        <v>413</v>
      </c>
      <c r="I1245" s="44" t="s">
        <v>397</v>
      </c>
      <c r="J1245" s="44" t="s">
        <v>6606</v>
      </c>
      <c r="K1245" s="44" t="s">
        <v>8985</v>
      </c>
      <c r="L1245" s="44" t="s">
        <v>8288</v>
      </c>
      <c r="M1245" s="44" t="s">
        <v>7806</v>
      </c>
      <c r="N1245" s="44" t="s">
        <v>250</v>
      </c>
      <c r="O1245" s="44" t="s">
        <v>8288</v>
      </c>
      <c r="P1245" s="44" t="s">
        <v>418</v>
      </c>
      <c r="Q1245" s="44" t="s">
        <v>408</v>
      </c>
      <c r="R1245" s="44" t="s">
        <v>8986</v>
      </c>
    </row>
    <row r="1246" spans="1:18">
      <c r="A1246" s="44" t="s">
        <v>287</v>
      </c>
      <c r="B1246" s="44" t="s">
        <v>391</v>
      </c>
      <c r="C1246" s="44" t="s">
        <v>402</v>
      </c>
      <c r="D1246" s="45">
        <v>13213971</v>
      </c>
      <c r="E1246" s="44" t="s">
        <v>1652</v>
      </c>
      <c r="F1246" s="44" t="s">
        <v>8980</v>
      </c>
      <c r="G1246" s="58" t="s">
        <v>8981</v>
      </c>
      <c r="H1246" s="44" t="s">
        <v>413</v>
      </c>
      <c r="I1246" s="44" t="s">
        <v>1174</v>
      </c>
      <c r="J1246" s="44" t="s">
        <v>6606</v>
      </c>
      <c r="K1246" s="44" t="s">
        <v>6606</v>
      </c>
      <c r="L1246" s="44" t="s">
        <v>250</v>
      </c>
      <c r="M1246" s="44" t="s">
        <v>7806</v>
      </c>
      <c r="N1246" s="44" t="s">
        <v>250</v>
      </c>
      <c r="O1246" s="44" t="s">
        <v>277</v>
      </c>
      <c r="P1246" s="44" t="s">
        <v>418</v>
      </c>
      <c r="Q1246" s="44" t="s">
        <v>408</v>
      </c>
      <c r="R1246" s="44" t="s">
        <v>8982</v>
      </c>
    </row>
    <row r="1247" spans="1:18">
      <c r="A1247" s="44" t="s">
        <v>287</v>
      </c>
      <c r="B1247" s="44" t="s">
        <v>391</v>
      </c>
      <c r="C1247" s="44" t="s">
        <v>431</v>
      </c>
      <c r="D1247" s="45">
        <v>13592212</v>
      </c>
      <c r="E1247" s="44" t="s">
        <v>9097</v>
      </c>
      <c r="F1247" s="44" t="s">
        <v>9098</v>
      </c>
      <c r="G1247" s="58" t="s">
        <v>9099</v>
      </c>
      <c r="H1247" s="44" t="s">
        <v>413</v>
      </c>
      <c r="I1247" s="44" t="s">
        <v>397</v>
      </c>
      <c r="J1247" s="44" t="s">
        <v>6606</v>
      </c>
      <c r="K1247" s="44" t="s">
        <v>6606</v>
      </c>
      <c r="M1247" s="44" t="s">
        <v>7806</v>
      </c>
      <c r="N1247" s="44" t="s">
        <v>7054</v>
      </c>
      <c r="O1247" s="44" t="s">
        <v>5202</v>
      </c>
      <c r="P1247" s="44" t="s">
        <v>418</v>
      </c>
      <c r="Q1247" s="44" t="s">
        <v>408</v>
      </c>
      <c r="R1247" s="44" t="s">
        <v>9100</v>
      </c>
    </row>
    <row r="1248" spans="1:18">
      <c r="A1248" s="44" t="s">
        <v>287</v>
      </c>
      <c r="B1248" s="44" t="s">
        <v>391</v>
      </c>
      <c r="C1248" s="44" t="s">
        <v>431</v>
      </c>
      <c r="D1248" s="45">
        <v>16515487</v>
      </c>
      <c r="E1248" s="44" t="s">
        <v>701</v>
      </c>
      <c r="F1248" s="44" t="s">
        <v>9087</v>
      </c>
      <c r="G1248" s="58" t="s">
        <v>9088</v>
      </c>
      <c r="H1248" s="44" t="s">
        <v>9089</v>
      </c>
      <c r="I1248" s="44" t="s">
        <v>397</v>
      </c>
      <c r="J1248" s="44" t="s">
        <v>6606</v>
      </c>
      <c r="K1248" s="44" t="s">
        <v>6606</v>
      </c>
      <c r="L1248" s="44" t="s">
        <v>9090</v>
      </c>
      <c r="M1248" s="44" t="s">
        <v>7806</v>
      </c>
      <c r="N1248" s="44" t="s">
        <v>9091</v>
      </c>
      <c r="O1248" s="44" t="s">
        <v>9092</v>
      </c>
      <c r="P1248" s="44" t="s">
        <v>418</v>
      </c>
      <c r="Q1248" s="44" t="s">
        <v>400</v>
      </c>
      <c r="R1248" s="44" t="s">
        <v>9093</v>
      </c>
    </row>
    <row r="1249" spans="1:18">
      <c r="A1249" s="44" t="s">
        <v>287</v>
      </c>
      <c r="B1249" s="44" t="s">
        <v>391</v>
      </c>
      <c r="C1249" s="44" t="s">
        <v>431</v>
      </c>
      <c r="D1249" s="45">
        <v>17988402</v>
      </c>
      <c r="E1249" s="44" t="s">
        <v>8969</v>
      </c>
      <c r="F1249" s="44" t="s">
        <v>8445</v>
      </c>
      <c r="G1249" s="58" t="s">
        <v>7395</v>
      </c>
      <c r="H1249" s="44" t="s">
        <v>43</v>
      </c>
      <c r="I1249" s="44" t="s">
        <v>1174</v>
      </c>
      <c r="J1249" s="44" t="s">
        <v>6606</v>
      </c>
      <c r="K1249" s="44" t="s">
        <v>8970</v>
      </c>
      <c r="L1249" s="44" t="s">
        <v>536</v>
      </c>
      <c r="M1249" s="44" t="s">
        <v>7806</v>
      </c>
      <c r="N1249" s="44" t="s">
        <v>250</v>
      </c>
      <c r="O1249" s="44" t="s">
        <v>277</v>
      </c>
      <c r="P1249" s="44" t="s">
        <v>418</v>
      </c>
      <c r="Q1249" s="44" t="s">
        <v>408</v>
      </c>
      <c r="R1249" s="44" t="s">
        <v>8971</v>
      </c>
    </row>
    <row r="1250" spans="1:18">
      <c r="A1250" s="44" t="s">
        <v>287</v>
      </c>
      <c r="B1250" s="44" t="s">
        <v>391</v>
      </c>
      <c r="C1250" s="44" t="s">
        <v>431</v>
      </c>
      <c r="D1250" s="45">
        <v>18641889</v>
      </c>
      <c r="E1250" s="44" t="s">
        <v>7803</v>
      </c>
      <c r="F1250" s="44" t="s">
        <v>7804</v>
      </c>
      <c r="G1250" s="58" t="s">
        <v>7805</v>
      </c>
      <c r="H1250" s="44" t="s">
        <v>413</v>
      </c>
      <c r="I1250" s="44" t="s">
        <v>1174</v>
      </c>
      <c r="J1250" s="44" t="s">
        <v>6606</v>
      </c>
      <c r="K1250" s="44" t="s">
        <v>6606</v>
      </c>
      <c r="M1250" s="44" t="s">
        <v>7806</v>
      </c>
      <c r="N1250" s="44" t="s">
        <v>250</v>
      </c>
      <c r="O1250" s="44" t="s">
        <v>277</v>
      </c>
      <c r="P1250" s="44" t="s">
        <v>418</v>
      </c>
      <c r="Q1250" s="44" t="s">
        <v>408</v>
      </c>
      <c r="R1250" s="44" t="s">
        <v>7807</v>
      </c>
    </row>
    <row r="1251" spans="1:18">
      <c r="A1251" s="44" t="s">
        <v>287</v>
      </c>
      <c r="B1251" s="44" t="s">
        <v>391</v>
      </c>
      <c r="C1251" s="44" t="s">
        <v>431</v>
      </c>
      <c r="D1251" s="45">
        <v>18969205</v>
      </c>
      <c r="E1251" s="44" t="s">
        <v>8889</v>
      </c>
      <c r="F1251" s="44" t="s">
        <v>8890</v>
      </c>
      <c r="G1251" s="58" t="s">
        <v>8891</v>
      </c>
      <c r="H1251" s="44" t="s">
        <v>413</v>
      </c>
      <c r="I1251" s="44" t="s">
        <v>397</v>
      </c>
      <c r="J1251" s="44" t="s">
        <v>435</v>
      </c>
      <c r="K1251" s="44" t="s">
        <v>435</v>
      </c>
      <c r="M1251" s="44" t="s">
        <v>7806</v>
      </c>
      <c r="N1251" s="44" t="s">
        <v>250</v>
      </c>
      <c r="O1251" s="44" t="s">
        <v>8892</v>
      </c>
      <c r="P1251" s="44" t="s">
        <v>399</v>
      </c>
      <c r="Q1251" s="44" t="s">
        <v>408</v>
      </c>
      <c r="R1251" s="44" t="s">
        <v>8893</v>
      </c>
    </row>
    <row r="1252" spans="1:18">
      <c r="A1252" s="44" t="s">
        <v>287</v>
      </c>
      <c r="B1252" s="44" t="s">
        <v>391</v>
      </c>
      <c r="C1252" s="44" t="s">
        <v>431</v>
      </c>
      <c r="D1252" s="45">
        <v>19243036</v>
      </c>
      <c r="E1252" s="44" t="s">
        <v>9019</v>
      </c>
      <c r="F1252" s="44" t="s">
        <v>9020</v>
      </c>
      <c r="G1252" s="58" t="s">
        <v>9021</v>
      </c>
      <c r="H1252" s="44" t="s">
        <v>9022</v>
      </c>
      <c r="I1252" s="44" t="s">
        <v>1174</v>
      </c>
      <c r="J1252" s="44" t="s">
        <v>6606</v>
      </c>
      <c r="K1252" s="44" t="s">
        <v>4835</v>
      </c>
      <c r="L1252" s="44" t="s">
        <v>8287</v>
      </c>
      <c r="M1252" s="44" t="s">
        <v>7806</v>
      </c>
      <c r="N1252" s="44" t="s">
        <v>250</v>
      </c>
      <c r="O1252" s="44" t="s">
        <v>1893</v>
      </c>
      <c r="P1252" s="44" t="s">
        <v>418</v>
      </c>
      <c r="Q1252" s="44" t="s">
        <v>400</v>
      </c>
      <c r="R1252" s="44" t="s">
        <v>9023</v>
      </c>
    </row>
    <row r="1253" spans="1:18">
      <c r="A1253" s="44" t="s">
        <v>287</v>
      </c>
      <c r="B1253" s="44" t="s">
        <v>391</v>
      </c>
      <c r="C1253" s="44" t="s">
        <v>402</v>
      </c>
      <c r="D1253" s="45">
        <v>19842597</v>
      </c>
      <c r="E1253" s="44" t="s">
        <v>9009</v>
      </c>
      <c r="F1253" s="44" t="s">
        <v>9010</v>
      </c>
      <c r="G1253" s="58" t="s">
        <v>9011</v>
      </c>
      <c r="H1253" s="44" t="s">
        <v>413</v>
      </c>
      <c r="I1253" s="44" t="s">
        <v>397</v>
      </c>
      <c r="J1253" s="44" t="s">
        <v>14782</v>
      </c>
      <c r="K1253" s="44" t="s">
        <v>14782</v>
      </c>
      <c r="M1253" s="44" t="s">
        <v>7806</v>
      </c>
      <c r="N1253" s="44" t="s">
        <v>250</v>
      </c>
      <c r="O1253" s="44" t="s">
        <v>9012</v>
      </c>
      <c r="P1253" s="44" t="s">
        <v>418</v>
      </c>
      <c r="Q1253" s="44" t="s">
        <v>400</v>
      </c>
      <c r="R1253" s="44" t="s">
        <v>9013</v>
      </c>
    </row>
    <row r="1254" spans="1:18">
      <c r="A1254" s="44" t="s">
        <v>287</v>
      </c>
      <c r="B1254" s="44" t="s">
        <v>529</v>
      </c>
      <c r="C1254" s="44" t="s">
        <v>431</v>
      </c>
      <c r="D1254" s="45">
        <v>20602433</v>
      </c>
      <c r="E1254" s="44" t="s">
        <v>9136</v>
      </c>
      <c r="F1254" s="44" t="s">
        <v>9137</v>
      </c>
      <c r="G1254" s="58" t="s">
        <v>9138</v>
      </c>
      <c r="H1254" s="44" t="s">
        <v>568</v>
      </c>
      <c r="I1254" s="44" t="s">
        <v>397</v>
      </c>
      <c r="J1254" s="44" t="s">
        <v>15082</v>
      </c>
      <c r="K1254" s="44" t="s">
        <v>15082</v>
      </c>
      <c r="L1254" s="44" t="s">
        <v>9139</v>
      </c>
      <c r="M1254" s="44" t="s">
        <v>7806</v>
      </c>
      <c r="N1254" s="44" t="s">
        <v>7054</v>
      </c>
      <c r="O1254" s="44" t="s">
        <v>9140</v>
      </c>
      <c r="P1254" s="44" t="s">
        <v>418</v>
      </c>
      <c r="Q1254" s="44" t="s">
        <v>408</v>
      </c>
      <c r="R1254" s="44" t="s">
        <v>9141</v>
      </c>
    </row>
    <row r="1255" spans="1:18">
      <c r="A1255" s="44" t="s">
        <v>287</v>
      </c>
      <c r="B1255" s="44" t="s">
        <v>529</v>
      </c>
      <c r="C1255" s="44" t="s">
        <v>431</v>
      </c>
      <c r="D1255" s="45">
        <v>14400294</v>
      </c>
      <c r="E1255" s="44" t="s">
        <v>10608</v>
      </c>
      <c r="F1255" s="44" t="s">
        <v>10609</v>
      </c>
      <c r="G1255" s="58" t="s">
        <v>10610</v>
      </c>
      <c r="H1255" s="44" t="s">
        <v>244</v>
      </c>
      <c r="I1255" s="44" t="s">
        <v>397</v>
      </c>
      <c r="J1255" s="44" t="s">
        <v>2875</v>
      </c>
      <c r="K1255" s="44" t="s">
        <v>2875</v>
      </c>
      <c r="L1255" s="44" t="s">
        <v>753</v>
      </c>
      <c r="M1255" s="44" t="s">
        <v>15719</v>
      </c>
      <c r="N1255" s="44" t="s">
        <v>10611</v>
      </c>
      <c r="O1255" s="44" t="s">
        <v>10612</v>
      </c>
      <c r="P1255" s="44" t="s">
        <v>418</v>
      </c>
      <c r="Q1255" s="44" t="s">
        <v>408</v>
      </c>
      <c r="R1255" s="44" t="s">
        <v>10613</v>
      </c>
    </row>
    <row r="1256" spans="1:18">
      <c r="A1256" s="44" t="s">
        <v>286</v>
      </c>
      <c r="B1256" s="44" t="s">
        <v>391</v>
      </c>
      <c r="C1256" s="44" t="s">
        <v>392</v>
      </c>
      <c r="D1256" s="45">
        <v>8018695</v>
      </c>
      <c r="E1256" s="44" t="s">
        <v>3346</v>
      </c>
      <c r="F1256" s="44" t="s">
        <v>3347</v>
      </c>
      <c r="G1256" s="58" t="s">
        <v>3348</v>
      </c>
      <c r="H1256" s="44" t="s">
        <v>429</v>
      </c>
      <c r="I1256" s="44" t="s">
        <v>1174</v>
      </c>
      <c r="J1256" s="44" t="s">
        <v>14831</v>
      </c>
      <c r="K1256" s="44" t="s">
        <v>14831</v>
      </c>
      <c r="L1256" s="44" t="s">
        <v>398</v>
      </c>
      <c r="M1256" s="44" t="s">
        <v>15467</v>
      </c>
      <c r="N1256" s="44" t="s">
        <v>398</v>
      </c>
      <c r="P1256" s="44" t="s">
        <v>399</v>
      </c>
      <c r="Q1256" s="44" t="s">
        <v>400</v>
      </c>
      <c r="R1256" s="44" t="s">
        <v>3349</v>
      </c>
    </row>
    <row r="1257" spans="1:18">
      <c r="A1257" s="44" t="s">
        <v>286</v>
      </c>
      <c r="B1257" s="44" t="s">
        <v>391</v>
      </c>
      <c r="C1257" s="44" t="s">
        <v>392</v>
      </c>
      <c r="D1257" s="45">
        <v>3661375</v>
      </c>
      <c r="E1257" s="44" t="s">
        <v>3589</v>
      </c>
      <c r="F1257" s="44" t="s">
        <v>3590</v>
      </c>
      <c r="G1257" s="58" t="s">
        <v>3591</v>
      </c>
      <c r="H1257" s="44" t="s">
        <v>429</v>
      </c>
      <c r="I1257" s="44" t="s">
        <v>397</v>
      </c>
      <c r="J1257" s="44" t="s">
        <v>1047</v>
      </c>
      <c r="K1257" s="44" t="s">
        <v>1047</v>
      </c>
      <c r="L1257" s="44" t="s">
        <v>3393</v>
      </c>
      <c r="M1257" s="44" t="s">
        <v>3592</v>
      </c>
      <c r="N1257" s="44" t="s">
        <v>407</v>
      </c>
      <c r="P1257" s="44" t="s">
        <v>399</v>
      </c>
      <c r="Q1257" s="44" t="s">
        <v>400</v>
      </c>
      <c r="R1257" s="44" t="s">
        <v>3593</v>
      </c>
    </row>
    <row r="1258" spans="1:18">
      <c r="A1258" s="44" t="s">
        <v>286</v>
      </c>
      <c r="B1258" s="44" t="s">
        <v>529</v>
      </c>
      <c r="C1258" s="44" t="s">
        <v>431</v>
      </c>
      <c r="D1258" s="45">
        <v>9512559</v>
      </c>
      <c r="E1258" s="44" t="s">
        <v>2352</v>
      </c>
      <c r="F1258" s="44" t="s">
        <v>4847</v>
      </c>
      <c r="G1258" s="58" t="s">
        <v>4848</v>
      </c>
      <c r="H1258" s="44" t="s">
        <v>927</v>
      </c>
      <c r="I1258" s="44" t="s">
        <v>397</v>
      </c>
      <c r="J1258" s="44" t="s">
        <v>1047</v>
      </c>
      <c r="K1258" s="44" t="s">
        <v>1047</v>
      </c>
      <c r="L1258" s="44" t="s">
        <v>4849</v>
      </c>
      <c r="M1258" s="44" t="s">
        <v>3592</v>
      </c>
      <c r="N1258" s="44" t="s">
        <v>407</v>
      </c>
      <c r="P1258" s="44" t="s">
        <v>399</v>
      </c>
      <c r="Q1258" s="44" t="s">
        <v>400</v>
      </c>
      <c r="R1258" s="44" t="s">
        <v>4850</v>
      </c>
    </row>
    <row r="1259" spans="1:18">
      <c r="A1259" s="44" t="s">
        <v>286</v>
      </c>
      <c r="B1259" s="44" t="s">
        <v>391</v>
      </c>
      <c r="C1259" s="44" t="s">
        <v>402</v>
      </c>
      <c r="D1259" s="45">
        <v>5595321</v>
      </c>
      <c r="E1259" s="44" t="s">
        <v>2587</v>
      </c>
      <c r="F1259" s="44" t="s">
        <v>3913</v>
      </c>
      <c r="G1259" s="58" t="s">
        <v>3914</v>
      </c>
      <c r="H1259" s="44" t="s">
        <v>878</v>
      </c>
      <c r="I1259" s="44" t="s">
        <v>397</v>
      </c>
      <c r="J1259" s="44" t="s">
        <v>493</v>
      </c>
      <c r="K1259" s="44" t="s">
        <v>493</v>
      </c>
      <c r="M1259" s="44" t="s">
        <v>15427</v>
      </c>
      <c r="N1259" s="44" t="s">
        <v>423</v>
      </c>
      <c r="P1259" s="44" t="s">
        <v>399</v>
      </c>
      <c r="Q1259" s="44" t="s">
        <v>400</v>
      </c>
      <c r="R1259" s="44" t="s">
        <v>3915</v>
      </c>
    </row>
    <row r="1260" spans="1:18">
      <c r="A1260" s="44" t="s">
        <v>286</v>
      </c>
      <c r="B1260" s="44" t="s">
        <v>391</v>
      </c>
      <c r="C1260" s="44" t="s">
        <v>431</v>
      </c>
      <c r="D1260" s="45">
        <v>9701857</v>
      </c>
      <c r="E1260" s="44" t="s">
        <v>4047</v>
      </c>
      <c r="F1260" s="44" t="s">
        <v>4048</v>
      </c>
      <c r="G1260" s="58" t="s">
        <v>1432</v>
      </c>
      <c r="H1260" s="44" t="s">
        <v>492</v>
      </c>
      <c r="I1260" s="44" t="s">
        <v>397</v>
      </c>
      <c r="J1260" s="44" t="s">
        <v>14872</v>
      </c>
      <c r="K1260" s="44" t="s">
        <v>14872</v>
      </c>
      <c r="L1260" s="44" t="s">
        <v>4049</v>
      </c>
      <c r="M1260" s="44" t="s">
        <v>4044</v>
      </c>
      <c r="N1260" s="44" t="s">
        <v>398</v>
      </c>
      <c r="O1260" s="44" t="s">
        <v>4050</v>
      </c>
      <c r="P1260" s="44" t="s">
        <v>418</v>
      </c>
      <c r="Q1260" s="44" t="s">
        <v>408</v>
      </c>
      <c r="R1260" s="44" t="s">
        <v>4051</v>
      </c>
    </row>
    <row r="1261" spans="1:18">
      <c r="A1261" s="44" t="s">
        <v>286</v>
      </c>
      <c r="B1261" s="44" t="s">
        <v>391</v>
      </c>
      <c r="C1261" s="44" t="s">
        <v>431</v>
      </c>
      <c r="D1261" s="45">
        <v>17881424</v>
      </c>
      <c r="E1261" s="44" t="s">
        <v>4040</v>
      </c>
      <c r="F1261" s="44" t="s">
        <v>4041</v>
      </c>
      <c r="G1261" s="58" t="s">
        <v>4042</v>
      </c>
      <c r="H1261" s="44" t="s">
        <v>248</v>
      </c>
      <c r="I1261" s="44" t="s">
        <v>397</v>
      </c>
      <c r="J1261" s="44" t="s">
        <v>1047</v>
      </c>
      <c r="K1261" s="44" t="s">
        <v>1047</v>
      </c>
      <c r="L1261" s="44" t="s">
        <v>4043</v>
      </c>
      <c r="M1261" s="44" t="s">
        <v>4044</v>
      </c>
      <c r="N1261" s="44" t="s">
        <v>407</v>
      </c>
      <c r="O1261" s="44" t="s">
        <v>4045</v>
      </c>
      <c r="P1261" s="44" t="s">
        <v>418</v>
      </c>
      <c r="Q1261" s="44" t="s">
        <v>408</v>
      </c>
      <c r="R1261" s="44" t="s">
        <v>4046</v>
      </c>
    </row>
    <row r="1262" spans="1:18">
      <c r="A1262" s="44" t="s">
        <v>287</v>
      </c>
      <c r="B1262" s="44" t="s">
        <v>529</v>
      </c>
      <c r="C1262" s="44" t="s">
        <v>402</v>
      </c>
      <c r="D1262" s="45">
        <v>14549265</v>
      </c>
      <c r="E1262" s="44" t="s">
        <v>520</v>
      </c>
      <c r="F1262" s="44" t="s">
        <v>9330</v>
      </c>
      <c r="G1262" s="58" t="s">
        <v>3289</v>
      </c>
      <c r="H1262" s="44" t="s">
        <v>2470</v>
      </c>
      <c r="I1262" s="44" t="s">
        <v>397</v>
      </c>
      <c r="J1262" s="44" t="s">
        <v>14999</v>
      </c>
      <c r="K1262" s="44" t="s">
        <v>14999</v>
      </c>
      <c r="L1262" s="44" t="s">
        <v>9331</v>
      </c>
      <c r="M1262" s="44" t="s">
        <v>15726</v>
      </c>
      <c r="N1262" s="44" t="s">
        <v>551</v>
      </c>
      <c r="O1262" s="44" t="s">
        <v>7301</v>
      </c>
      <c r="P1262" s="44" t="s">
        <v>399</v>
      </c>
      <c r="Q1262" s="44" t="s">
        <v>408</v>
      </c>
      <c r="R1262" s="44" t="s">
        <v>9332</v>
      </c>
    </row>
    <row r="1263" spans="1:18">
      <c r="A1263" s="44" t="s">
        <v>287</v>
      </c>
      <c r="B1263" s="44" t="s">
        <v>529</v>
      </c>
      <c r="C1263" s="44" t="s">
        <v>402</v>
      </c>
      <c r="D1263" s="45">
        <v>16189652</v>
      </c>
      <c r="E1263" s="44" t="s">
        <v>9383</v>
      </c>
      <c r="F1263" s="44" t="s">
        <v>9384</v>
      </c>
      <c r="G1263" s="58" t="s">
        <v>9385</v>
      </c>
      <c r="H1263" s="44" t="s">
        <v>549</v>
      </c>
      <c r="I1263" s="44" t="s">
        <v>397</v>
      </c>
      <c r="J1263" s="44" t="s">
        <v>533</v>
      </c>
      <c r="K1263" s="44" t="s">
        <v>533</v>
      </c>
      <c r="L1263" s="44" t="s">
        <v>9386</v>
      </c>
      <c r="M1263" s="44" t="s">
        <v>15781</v>
      </c>
      <c r="N1263" s="44" t="s">
        <v>551</v>
      </c>
      <c r="P1263" s="44" t="s">
        <v>418</v>
      </c>
      <c r="Q1263" s="44" t="s">
        <v>400</v>
      </c>
      <c r="R1263" s="44" t="s">
        <v>9387</v>
      </c>
    </row>
    <row r="1264" spans="1:18">
      <c r="A1264" s="44" t="s">
        <v>287</v>
      </c>
      <c r="B1264" s="44" t="s">
        <v>529</v>
      </c>
      <c r="C1264" s="44" t="s">
        <v>431</v>
      </c>
      <c r="D1264" s="45">
        <v>9726996</v>
      </c>
      <c r="E1264" s="44" t="s">
        <v>9788</v>
      </c>
      <c r="F1264" s="44" t="s">
        <v>9789</v>
      </c>
      <c r="G1264" s="58" t="s">
        <v>9790</v>
      </c>
      <c r="H1264" s="44" t="s">
        <v>2050</v>
      </c>
      <c r="I1264" s="44" t="s">
        <v>397</v>
      </c>
      <c r="J1264" s="44" t="s">
        <v>2051</v>
      </c>
      <c r="K1264" s="44" t="s">
        <v>2051</v>
      </c>
      <c r="L1264" s="44" t="s">
        <v>9791</v>
      </c>
      <c r="M1264" s="44" t="s">
        <v>15542</v>
      </c>
      <c r="N1264" s="44" t="s">
        <v>551</v>
      </c>
      <c r="P1264" s="44" t="s">
        <v>399</v>
      </c>
      <c r="Q1264" s="44" t="s">
        <v>408</v>
      </c>
      <c r="R1264" s="44" t="s">
        <v>9792</v>
      </c>
    </row>
    <row r="1265" spans="1:18">
      <c r="A1265" s="44" t="s">
        <v>287</v>
      </c>
      <c r="B1265" s="44" t="s">
        <v>529</v>
      </c>
      <c r="C1265" s="44" t="s">
        <v>392</v>
      </c>
      <c r="D1265" s="45">
        <v>4491836</v>
      </c>
      <c r="E1265" s="44" t="s">
        <v>9782</v>
      </c>
      <c r="F1265" s="44" t="s">
        <v>9783</v>
      </c>
      <c r="G1265" s="58" t="s">
        <v>9784</v>
      </c>
      <c r="H1265" s="44" t="s">
        <v>2164</v>
      </c>
      <c r="I1265" s="44" t="s">
        <v>397</v>
      </c>
      <c r="J1265" s="44" t="s">
        <v>14802</v>
      </c>
      <c r="K1265" s="44" t="s">
        <v>14802</v>
      </c>
      <c r="L1265" s="44" t="s">
        <v>9785</v>
      </c>
      <c r="M1265" s="44" t="s">
        <v>15411</v>
      </c>
      <c r="N1265" s="44" t="s">
        <v>551</v>
      </c>
      <c r="O1265" s="44" t="s">
        <v>9786</v>
      </c>
      <c r="P1265" s="44" t="s">
        <v>399</v>
      </c>
      <c r="Q1265" s="44" t="s">
        <v>400</v>
      </c>
      <c r="R1265" s="44" t="s">
        <v>9787</v>
      </c>
    </row>
    <row r="1266" spans="1:18">
      <c r="A1266" s="44" t="s">
        <v>287</v>
      </c>
      <c r="B1266" s="44" t="s">
        <v>529</v>
      </c>
      <c r="C1266" s="44" t="s">
        <v>402</v>
      </c>
      <c r="D1266" s="45">
        <v>9389687</v>
      </c>
      <c r="E1266" s="44" t="s">
        <v>12727</v>
      </c>
      <c r="F1266" s="44" t="s">
        <v>12728</v>
      </c>
      <c r="G1266" s="58" t="s">
        <v>12729</v>
      </c>
      <c r="H1266" s="44" t="s">
        <v>561</v>
      </c>
      <c r="I1266" s="44" t="s">
        <v>397</v>
      </c>
      <c r="J1266" s="44" t="s">
        <v>10458</v>
      </c>
      <c r="K1266" s="44" t="s">
        <v>10458</v>
      </c>
      <c r="L1266" s="44" t="s">
        <v>12730</v>
      </c>
      <c r="M1266" s="44" t="s">
        <v>15411</v>
      </c>
      <c r="N1266" s="44" t="s">
        <v>749</v>
      </c>
      <c r="O1266" s="44" t="s">
        <v>7035</v>
      </c>
      <c r="P1266" s="44" t="s">
        <v>399</v>
      </c>
      <c r="Q1266" s="44" t="s">
        <v>408</v>
      </c>
      <c r="R1266" s="44" t="s">
        <v>12731</v>
      </c>
    </row>
    <row r="1267" spans="1:18">
      <c r="A1267" s="44" t="s">
        <v>287</v>
      </c>
      <c r="B1267" s="44" t="s">
        <v>263</v>
      </c>
      <c r="C1267" s="44" t="s">
        <v>402</v>
      </c>
      <c r="D1267" s="45">
        <v>24523164</v>
      </c>
      <c r="E1267" s="44" t="s">
        <v>1539</v>
      </c>
      <c r="F1267" s="44" t="s">
        <v>14629</v>
      </c>
      <c r="G1267" s="58" t="s">
        <v>14630</v>
      </c>
      <c r="H1267" s="44" t="s">
        <v>246</v>
      </c>
      <c r="I1267" s="44" t="s">
        <v>397</v>
      </c>
      <c r="J1267" s="44" t="s">
        <v>15011</v>
      </c>
      <c r="K1267" s="44" t="s">
        <v>15011</v>
      </c>
      <c r="L1267" s="44" t="s">
        <v>14631</v>
      </c>
      <c r="M1267" s="44" t="s">
        <v>15865</v>
      </c>
      <c r="N1267" s="44" t="s">
        <v>551</v>
      </c>
      <c r="O1267" s="44" t="s">
        <v>14632</v>
      </c>
      <c r="P1267" s="44" t="s">
        <v>418</v>
      </c>
      <c r="Q1267" s="44" t="s">
        <v>408</v>
      </c>
      <c r="R1267" s="44" t="s">
        <v>14633</v>
      </c>
    </row>
    <row r="1268" spans="1:18">
      <c r="A1268" s="44" t="s">
        <v>286</v>
      </c>
      <c r="B1268" s="44" t="s">
        <v>391</v>
      </c>
      <c r="C1268" s="44" t="s">
        <v>402</v>
      </c>
      <c r="D1268" s="45">
        <v>5375152</v>
      </c>
      <c r="E1268" s="44" t="s">
        <v>3724</v>
      </c>
      <c r="F1268" s="44" t="s">
        <v>3916</v>
      </c>
      <c r="G1268" s="58" t="s">
        <v>3917</v>
      </c>
      <c r="H1268" s="44" t="s">
        <v>873</v>
      </c>
      <c r="I1268" s="44" t="s">
        <v>397</v>
      </c>
      <c r="J1268" s="44" t="s">
        <v>3918</v>
      </c>
      <c r="K1268" s="44" t="s">
        <v>3918</v>
      </c>
      <c r="M1268" s="44" t="s">
        <v>585</v>
      </c>
      <c r="N1268" s="44" t="s">
        <v>398</v>
      </c>
      <c r="P1268" s="44" t="s">
        <v>399</v>
      </c>
      <c r="Q1268" s="44" t="s">
        <v>400</v>
      </c>
      <c r="R1268" s="44" t="s">
        <v>3919</v>
      </c>
    </row>
    <row r="1269" spans="1:18">
      <c r="A1269" s="44" t="s">
        <v>286</v>
      </c>
      <c r="B1269" s="44" t="s">
        <v>391</v>
      </c>
      <c r="C1269" s="44" t="s">
        <v>402</v>
      </c>
      <c r="D1269" s="45">
        <v>5682680</v>
      </c>
      <c r="E1269" s="44" t="s">
        <v>3390</v>
      </c>
      <c r="F1269" s="44" t="s">
        <v>3391</v>
      </c>
      <c r="G1269" s="58" t="s">
        <v>3392</v>
      </c>
      <c r="H1269" s="44" t="s">
        <v>927</v>
      </c>
      <c r="I1269" s="44" t="s">
        <v>397</v>
      </c>
      <c r="J1269" s="44" t="s">
        <v>435</v>
      </c>
      <c r="K1269" s="44" t="s">
        <v>435</v>
      </c>
      <c r="L1269" s="44" t="s">
        <v>3393</v>
      </c>
      <c r="M1269" s="44" t="s">
        <v>585</v>
      </c>
      <c r="N1269" s="44" t="s">
        <v>407</v>
      </c>
      <c r="P1269" s="44" t="s">
        <v>399</v>
      </c>
      <c r="Q1269" s="44" t="s">
        <v>400</v>
      </c>
      <c r="R1269" s="44" t="s">
        <v>3394</v>
      </c>
    </row>
    <row r="1270" spans="1:18">
      <c r="A1270" s="44" t="s">
        <v>286</v>
      </c>
      <c r="B1270" s="44" t="s">
        <v>391</v>
      </c>
      <c r="C1270" s="44" t="s">
        <v>402</v>
      </c>
      <c r="D1270" s="45">
        <v>5971539</v>
      </c>
      <c r="E1270" s="44" t="s">
        <v>3562</v>
      </c>
      <c r="F1270" s="44" t="s">
        <v>3563</v>
      </c>
      <c r="G1270" s="58" t="s">
        <v>3564</v>
      </c>
      <c r="H1270" s="44" t="s">
        <v>927</v>
      </c>
      <c r="I1270" s="44" t="s">
        <v>397</v>
      </c>
      <c r="J1270" s="44" t="s">
        <v>493</v>
      </c>
      <c r="K1270" s="44" t="s">
        <v>493</v>
      </c>
      <c r="L1270" s="44" t="s">
        <v>407</v>
      </c>
      <c r="M1270" s="44" t="s">
        <v>585</v>
      </c>
      <c r="N1270" s="44" t="s">
        <v>407</v>
      </c>
      <c r="O1270" s="44" t="s">
        <v>711</v>
      </c>
      <c r="P1270" s="44" t="s">
        <v>399</v>
      </c>
      <c r="Q1270" s="44" t="s">
        <v>400</v>
      </c>
      <c r="R1270" s="44" t="s">
        <v>3565</v>
      </c>
    </row>
    <row r="1271" spans="1:18">
      <c r="A1271" s="44" t="s">
        <v>286</v>
      </c>
      <c r="B1271" s="44" t="s">
        <v>391</v>
      </c>
      <c r="C1271" s="44" t="s">
        <v>402</v>
      </c>
      <c r="D1271" s="45">
        <v>6364816</v>
      </c>
      <c r="E1271" s="44" t="s">
        <v>3638</v>
      </c>
      <c r="F1271" s="44" t="s">
        <v>3639</v>
      </c>
      <c r="G1271" s="58" t="s">
        <v>3640</v>
      </c>
      <c r="H1271" s="44" t="s">
        <v>873</v>
      </c>
      <c r="I1271" s="44" t="s">
        <v>397</v>
      </c>
      <c r="J1271" s="44" t="s">
        <v>467</v>
      </c>
      <c r="K1271" s="44" t="s">
        <v>467</v>
      </c>
      <c r="L1271" s="44" t="s">
        <v>3641</v>
      </c>
      <c r="M1271" s="44" t="s">
        <v>585</v>
      </c>
      <c r="N1271" s="44" t="s">
        <v>398</v>
      </c>
      <c r="P1271" s="44" t="s">
        <v>399</v>
      </c>
      <c r="Q1271" s="44" t="s">
        <v>400</v>
      </c>
      <c r="R1271" s="44" t="s">
        <v>3642</v>
      </c>
    </row>
    <row r="1272" spans="1:18">
      <c r="A1272" s="44" t="s">
        <v>286</v>
      </c>
      <c r="B1272" s="44" t="s">
        <v>391</v>
      </c>
      <c r="C1272" s="44" t="s">
        <v>431</v>
      </c>
      <c r="D1272" s="45">
        <v>8056059</v>
      </c>
      <c r="E1272" s="44" t="s">
        <v>3838</v>
      </c>
      <c r="F1272" s="44" t="s">
        <v>3418</v>
      </c>
      <c r="G1272" s="58" t="s">
        <v>3839</v>
      </c>
      <c r="H1272" s="44" t="s">
        <v>248</v>
      </c>
      <c r="I1272" s="44" t="s">
        <v>397</v>
      </c>
      <c r="J1272" s="44" t="s">
        <v>435</v>
      </c>
      <c r="K1272" s="44" t="s">
        <v>435</v>
      </c>
      <c r="L1272" s="44" t="s">
        <v>398</v>
      </c>
      <c r="M1272" s="44" t="s">
        <v>585</v>
      </c>
      <c r="N1272" s="44" t="s">
        <v>398</v>
      </c>
      <c r="P1272" s="44" t="s">
        <v>399</v>
      </c>
      <c r="Q1272" s="44" t="s">
        <v>400</v>
      </c>
      <c r="R1272" s="44" t="s">
        <v>3840</v>
      </c>
    </row>
    <row r="1273" spans="1:18">
      <c r="A1273" s="44" t="s">
        <v>390</v>
      </c>
      <c r="B1273" s="44" t="s">
        <v>529</v>
      </c>
      <c r="C1273" s="44" t="s">
        <v>402</v>
      </c>
      <c r="D1273" s="45">
        <v>9254862</v>
      </c>
      <c r="E1273" s="44" t="s">
        <v>580</v>
      </c>
      <c r="F1273" s="44" t="s">
        <v>581</v>
      </c>
      <c r="G1273" s="58" t="s">
        <v>582</v>
      </c>
      <c r="H1273" s="44" t="s">
        <v>78</v>
      </c>
      <c r="I1273" s="44" t="s">
        <v>397</v>
      </c>
      <c r="J1273" s="44" t="s">
        <v>583</v>
      </c>
      <c r="K1273" s="44" t="s">
        <v>583</v>
      </c>
      <c r="L1273" s="44" t="s">
        <v>584</v>
      </c>
      <c r="M1273" s="44" t="s">
        <v>585</v>
      </c>
      <c r="N1273" s="44" t="s">
        <v>407</v>
      </c>
      <c r="O1273" s="44" t="s">
        <v>586</v>
      </c>
      <c r="P1273" s="44" t="s">
        <v>399</v>
      </c>
      <c r="Q1273" s="44" t="s">
        <v>408</v>
      </c>
      <c r="R1273" s="44" t="s">
        <v>587</v>
      </c>
    </row>
    <row r="1274" spans="1:18">
      <c r="A1274" s="44" t="s">
        <v>286</v>
      </c>
      <c r="B1274" s="44" t="s">
        <v>529</v>
      </c>
      <c r="C1274" s="44" t="s">
        <v>402</v>
      </c>
      <c r="D1274" s="45">
        <v>9383986</v>
      </c>
      <c r="E1274" s="44" t="s">
        <v>4430</v>
      </c>
      <c r="F1274" s="44" t="s">
        <v>4431</v>
      </c>
      <c r="G1274" s="58" t="s">
        <v>4432</v>
      </c>
      <c r="H1274" s="44" t="s">
        <v>4433</v>
      </c>
      <c r="I1274" s="44" t="s">
        <v>397</v>
      </c>
      <c r="J1274" s="44" t="s">
        <v>3393</v>
      </c>
      <c r="K1274" s="44" t="s">
        <v>3393</v>
      </c>
      <c r="L1274" s="44" t="s">
        <v>4434</v>
      </c>
      <c r="M1274" s="44" t="s">
        <v>585</v>
      </c>
      <c r="N1274" s="44" t="s">
        <v>407</v>
      </c>
      <c r="O1274" s="44" t="s">
        <v>4435</v>
      </c>
      <c r="P1274" s="44" t="s">
        <v>399</v>
      </c>
      <c r="Q1274" s="44" t="s">
        <v>400</v>
      </c>
      <c r="R1274" s="44" t="s">
        <v>4436</v>
      </c>
    </row>
    <row r="1275" spans="1:18">
      <c r="A1275" s="44" t="s">
        <v>286</v>
      </c>
      <c r="B1275" s="44" t="s">
        <v>391</v>
      </c>
      <c r="C1275" s="44" t="s">
        <v>402</v>
      </c>
      <c r="D1275" s="45">
        <v>10040814</v>
      </c>
      <c r="E1275" s="44" t="s">
        <v>3297</v>
      </c>
      <c r="F1275" s="44" t="s">
        <v>3298</v>
      </c>
      <c r="G1275" s="58" t="s">
        <v>3299</v>
      </c>
      <c r="H1275" s="44" t="s">
        <v>873</v>
      </c>
      <c r="I1275" s="44" t="s">
        <v>397</v>
      </c>
      <c r="J1275" s="44" t="s">
        <v>3300</v>
      </c>
      <c r="K1275" s="44" t="s">
        <v>3300</v>
      </c>
      <c r="L1275" s="44" t="s">
        <v>3301</v>
      </c>
      <c r="M1275" s="44" t="s">
        <v>585</v>
      </c>
      <c r="N1275" s="44" t="s">
        <v>407</v>
      </c>
      <c r="O1275" s="44" t="s">
        <v>407</v>
      </c>
      <c r="P1275" s="44" t="s">
        <v>399</v>
      </c>
      <c r="Q1275" s="44" t="s">
        <v>400</v>
      </c>
      <c r="R1275" s="44" t="s">
        <v>3302</v>
      </c>
    </row>
    <row r="1276" spans="1:18">
      <c r="A1276" s="44" t="s">
        <v>286</v>
      </c>
      <c r="B1276" s="44" t="s">
        <v>391</v>
      </c>
      <c r="C1276" s="44" t="s">
        <v>402</v>
      </c>
      <c r="D1276" s="45">
        <v>10053869</v>
      </c>
      <c r="E1276" s="44" t="s">
        <v>3557</v>
      </c>
      <c r="F1276" s="44" t="s">
        <v>3558</v>
      </c>
      <c r="G1276" s="58" t="s">
        <v>3559</v>
      </c>
      <c r="H1276" s="44" t="s">
        <v>429</v>
      </c>
      <c r="I1276" s="44" t="s">
        <v>397</v>
      </c>
      <c r="J1276" s="44" t="s">
        <v>493</v>
      </c>
      <c r="K1276" s="44" t="s">
        <v>493</v>
      </c>
      <c r="M1276" s="44" t="s">
        <v>585</v>
      </c>
      <c r="N1276" s="44" t="s">
        <v>398</v>
      </c>
      <c r="O1276" s="44" t="s">
        <v>3560</v>
      </c>
      <c r="P1276" s="44" t="s">
        <v>399</v>
      </c>
      <c r="Q1276" s="44" t="s">
        <v>400</v>
      </c>
      <c r="R1276" s="44" t="s">
        <v>3561</v>
      </c>
    </row>
    <row r="1277" spans="1:18">
      <c r="A1277" s="44" t="s">
        <v>390</v>
      </c>
      <c r="B1277" s="44" t="s">
        <v>391</v>
      </c>
      <c r="C1277" s="44" t="s">
        <v>402</v>
      </c>
      <c r="D1277" s="45">
        <v>11402508</v>
      </c>
      <c r="E1277" s="44" t="s">
        <v>426</v>
      </c>
      <c r="F1277" s="44" t="s">
        <v>427</v>
      </c>
      <c r="G1277" s="58" t="s">
        <v>428</v>
      </c>
      <c r="H1277" s="44" t="s">
        <v>429</v>
      </c>
      <c r="I1277" s="44" t="s">
        <v>397</v>
      </c>
      <c r="J1277" s="44" t="s">
        <v>14782</v>
      </c>
      <c r="K1277" s="44" t="s">
        <v>14782</v>
      </c>
      <c r="M1277" s="44" t="s">
        <v>585</v>
      </c>
      <c r="N1277" s="44" t="s">
        <v>398</v>
      </c>
      <c r="P1277" s="44" t="s">
        <v>399</v>
      </c>
      <c r="Q1277" s="44" t="s">
        <v>400</v>
      </c>
      <c r="R1277" s="44" t="s">
        <v>430</v>
      </c>
    </row>
    <row r="1278" spans="1:18">
      <c r="A1278" s="44" t="s">
        <v>286</v>
      </c>
      <c r="B1278" s="44" t="s">
        <v>391</v>
      </c>
      <c r="C1278" s="44" t="s">
        <v>402</v>
      </c>
      <c r="D1278" s="45">
        <v>12647879</v>
      </c>
      <c r="E1278" s="44" t="s">
        <v>3670</v>
      </c>
      <c r="F1278" s="44" t="s">
        <v>3671</v>
      </c>
      <c r="G1278" s="58" t="s">
        <v>3672</v>
      </c>
      <c r="H1278" s="44" t="s">
        <v>78</v>
      </c>
      <c r="I1278" s="44" t="s">
        <v>397</v>
      </c>
      <c r="J1278" s="44" t="s">
        <v>14969</v>
      </c>
      <c r="K1278" s="44" t="s">
        <v>14969</v>
      </c>
      <c r="L1278" s="45">
        <v>2572568139</v>
      </c>
      <c r="M1278" s="44" t="s">
        <v>585</v>
      </c>
      <c r="N1278" s="44" t="s">
        <v>407</v>
      </c>
      <c r="O1278" s="44" t="s">
        <v>3393</v>
      </c>
      <c r="P1278" s="44" t="s">
        <v>399</v>
      </c>
      <c r="Q1278" s="44" t="s">
        <v>408</v>
      </c>
      <c r="R1278" s="44" t="s">
        <v>3673</v>
      </c>
    </row>
    <row r="1279" spans="1:18">
      <c r="A1279" s="44" t="s">
        <v>390</v>
      </c>
      <c r="B1279" s="44" t="s">
        <v>529</v>
      </c>
      <c r="C1279" s="44" t="s">
        <v>431</v>
      </c>
      <c r="D1279" s="45">
        <v>13041626</v>
      </c>
      <c r="E1279" s="44" t="s">
        <v>891</v>
      </c>
      <c r="F1279" s="44" t="s">
        <v>892</v>
      </c>
      <c r="G1279" s="58" t="s">
        <v>893</v>
      </c>
      <c r="H1279" s="44" t="s">
        <v>873</v>
      </c>
      <c r="I1279" s="44" t="s">
        <v>397</v>
      </c>
      <c r="J1279" s="44" t="s">
        <v>14782</v>
      </c>
      <c r="K1279" s="44" t="s">
        <v>14782</v>
      </c>
      <c r="M1279" s="44" t="s">
        <v>585</v>
      </c>
      <c r="N1279" s="44" t="s">
        <v>423</v>
      </c>
      <c r="O1279" s="44" t="s">
        <v>894</v>
      </c>
      <c r="P1279" s="44" t="s">
        <v>399</v>
      </c>
      <c r="Q1279" s="44" t="s">
        <v>400</v>
      </c>
      <c r="R1279" s="44" t="s">
        <v>895</v>
      </c>
    </row>
    <row r="1280" spans="1:18">
      <c r="A1280" s="44" t="s">
        <v>286</v>
      </c>
      <c r="B1280" s="44" t="s">
        <v>391</v>
      </c>
      <c r="C1280" s="44" t="s">
        <v>431</v>
      </c>
      <c r="D1280" s="45">
        <v>15094612</v>
      </c>
      <c r="E1280" s="44" t="s">
        <v>3855</v>
      </c>
      <c r="F1280" s="44" t="s">
        <v>3856</v>
      </c>
      <c r="G1280" s="58" t="s">
        <v>3857</v>
      </c>
      <c r="H1280" s="44" t="s">
        <v>248</v>
      </c>
      <c r="I1280" s="44" t="s">
        <v>397</v>
      </c>
      <c r="J1280" s="44" t="s">
        <v>493</v>
      </c>
      <c r="K1280" s="44" t="s">
        <v>493</v>
      </c>
      <c r="L1280" s="44" t="s">
        <v>398</v>
      </c>
      <c r="M1280" s="44" t="s">
        <v>585</v>
      </c>
      <c r="N1280" s="44" t="s">
        <v>398</v>
      </c>
      <c r="O1280" s="44" t="s">
        <v>3767</v>
      </c>
      <c r="P1280" s="44" t="s">
        <v>399</v>
      </c>
      <c r="Q1280" s="44" t="s">
        <v>408</v>
      </c>
      <c r="R1280" s="44" t="s">
        <v>3858</v>
      </c>
    </row>
    <row r="1281" spans="1:18">
      <c r="A1281" s="44" t="s">
        <v>286</v>
      </c>
      <c r="B1281" s="44" t="s">
        <v>529</v>
      </c>
      <c r="C1281" s="44" t="s">
        <v>402</v>
      </c>
      <c r="D1281" s="45">
        <v>16209298</v>
      </c>
      <c r="E1281" s="44" t="s">
        <v>4521</v>
      </c>
      <c r="F1281" s="44" t="s">
        <v>4522</v>
      </c>
      <c r="G1281" s="58" t="s">
        <v>4523</v>
      </c>
      <c r="H1281" s="44" t="s">
        <v>78</v>
      </c>
      <c r="I1281" s="44" t="s">
        <v>397</v>
      </c>
      <c r="J1281" s="44" t="s">
        <v>435</v>
      </c>
      <c r="K1281" s="44" t="s">
        <v>435</v>
      </c>
      <c r="L1281" s="44" t="s">
        <v>4524</v>
      </c>
      <c r="M1281" s="44" t="s">
        <v>585</v>
      </c>
      <c r="N1281" s="44" t="s">
        <v>398</v>
      </c>
      <c r="O1281" s="44" t="s">
        <v>398</v>
      </c>
      <c r="P1281" s="44" t="s">
        <v>418</v>
      </c>
      <c r="Q1281" s="44" t="s">
        <v>408</v>
      </c>
      <c r="R1281" s="44" t="s">
        <v>4525</v>
      </c>
    </row>
    <row r="1282" spans="1:18">
      <c r="A1282" s="44" t="s">
        <v>286</v>
      </c>
      <c r="B1282" s="44" t="s">
        <v>529</v>
      </c>
      <c r="C1282" s="44" t="s">
        <v>402</v>
      </c>
      <c r="D1282" s="45">
        <v>17617711</v>
      </c>
      <c r="E1282" s="44" t="s">
        <v>4950</v>
      </c>
      <c r="F1282" s="44" t="s">
        <v>4951</v>
      </c>
      <c r="G1282" s="58" t="s">
        <v>4952</v>
      </c>
      <c r="H1282" s="44" t="s">
        <v>13</v>
      </c>
      <c r="I1282" s="44" t="s">
        <v>397</v>
      </c>
      <c r="J1282" s="44" t="s">
        <v>1249</v>
      </c>
      <c r="K1282" s="44" t="s">
        <v>1249</v>
      </c>
      <c r="L1282" s="44" t="s">
        <v>1047</v>
      </c>
      <c r="M1282" s="44" t="s">
        <v>585</v>
      </c>
      <c r="N1282" s="44" t="s">
        <v>407</v>
      </c>
      <c r="P1282" s="44" t="s">
        <v>399</v>
      </c>
      <c r="Q1282" s="44" t="s">
        <v>400</v>
      </c>
      <c r="R1282" s="44" t="s">
        <v>4953</v>
      </c>
    </row>
    <row r="1283" spans="1:18">
      <c r="A1283" s="44" t="s">
        <v>286</v>
      </c>
      <c r="B1283" s="44" t="s">
        <v>391</v>
      </c>
      <c r="C1283" s="44" t="s">
        <v>392</v>
      </c>
      <c r="D1283" s="45">
        <v>4446213</v>
      </c>
      <c r="E1283" s="44" t="s">
        <v>3720</v>
      </c>
      <c r="F1283" s="44" t="s">
        <v>3721</v>
      </c>
      <c r="G1283" s="58" t="s">
        <v>3722</v>
      </c>
      <c r="H1283" s="44" t="s">
        <v>429</v>
      </c>
      <c r="I1283" s="44" t="s">
        <v>397</v>
      </c>
      <c r="J1283" s="44" t="s">
        <v>14800</v>
      </c>
      <c r="K1283" s="44" t="s">
        <v>14800</v>
      </c>
      <c r="M1283" s="44" t="s">
        <v>3836</v>
      </c>
      <c r="N1283" s="44" t="s">
        <v>398</v>
      </c>
      <c r="P1283" s="44" t="s">
        <v>399</v>
      </c>
      <c r="Q1283" s="44" t="s">
        <v>400</v>
      </c>
      <c r="R1283" s="44" t="s">
        <v>3723</v>
      </c>
    </row>
    <row r="1284" spans="1:18">
      <c r="A1284" s="44" t="s">
        <v>286</v>
      </c>
      <c r="B1284" s="44" t="s">
        <v>391</v>
      </c>
      <c r="C1284" s="44" t="s">
        <v>402</v>
      </c>
      <c r="D1284" s="45">
        <v>4962386</v>
      </c>
      <c r="E1284" s="44" t="s">
        <v>3350</v>
      </c>
      <c r="F1284" s="44" t="s">
        <v>3351</v>
      </c>
      <c r="G1284" s="58" t="s">
        <v>3352</v>
      </c>
      <c r="H1284" s="44" t="s">
        <v>927</v>
      </c>
      <c r="I1284" s="44" t="s">
        <v>397</v>
      </c>
      <c r="J1284" s="44" t="s">
        <v>435</v>
      </c>
      <c r="K1284" s="44" t="s">
        <v>435</v>
      </c>
      <c r="L1284" s="44" t="s">
        <v>398</v>
      </c>
      <c r="M1284" s="44" t="s">
        <v>3836</v>
      </c>
      <c r="N1284" s="44" t="s">
        <v>398</v>
      </c>
      <c r="O1284" s="44" t="s">
        <v>398</v>
      </c>
      <c r="P1284" s="44" t="s">
        <v>399</v>
      </c>
      <c r="Q1284" s="44" t="s">
        <v>400</v>
      </c>
      <c r="R1284" s="44" t="s">
        <v>3353</v>
      </c>
    </row>
    <row r="1285" spans="1:18">
      <c r="A1285" s="44" t="s">
        <v>286</v>
      </c>
      <c r="B1285" s="44" t="s">
        <v>391</v>
      </c>
      <c r="C1285" s="44" t="s">
        <v>402</v>
      </c>
      <c r="D1285" s="45">
        <v>9266357</v>
      </c>
      <c r="E1285" s="44" t="s">
        <v>3833</v>
      </c>
      <c r="F1285" s="44" t="s">
        <v>3834</v>
      </c>
      <c r="G1285" s="58" t="s">
        <v>3835</v>
      </c>
      <c r="H1285" s="44" t="s">
        <v>878</v>
      </c>
      <c r="I1285" s="44" t="s">
        <v>397</v>
      </c>
      <c r="J1285" s="44" t="s">
        <v>435</v>
      </c>
      <c r="K1285" s="44" t="s">
        <v>435</v>
      </c>
      <c r="L1285" s="44" t="s">
        <v>407</v>
      </c>
      <c r="M1285" s="44" t="s">
        <v>3836</v>
      </c>
      <c r="N1285" s="44" t="s">
        <v>407</v>
      </c>
      <c r="O1285" s="44" t="s">
        <v>407</v>
      </c>
      <c r="P1285" s="44" t="s">
        <v>399</v>
      </c>
      <c r="Q1285" s="44" t="s">
        <v>400</v>
      </c>
      <c r="R1285" s="44" t="s">
        <v>3837</v>
      </c>
    </row>
    <row r="1286" spans="1:18">
      <c r="A1286" s="44" t="s">
        <v>286</v>
      </c>
      <c r="B1286" s="44" t="s">
        <v>391</v>
      </c>
      <c r="C1286" s="44" t="s">
        <v>402</v>
      </c>
      <c r="D1286" s="45">
        <v>9992847</v>
      </c>
      <c r="E1286" s="44" t="s">
        <v>3385</v>
      </c>
      <c r="F1286" s="44" t="s">
        <v>3386</v>
      </c>
      <c r="G1286" s="58" t="s">
        <v>3387</v>
      </c>
      <c r="H1286" s="44" t="s">
        <v>878</v>
      </c>
      <c r="I1286" s="44" t="s">
        <v>397</v>
      </c>
      <c r="J1286" s="44" t="s">
        <v>493</v>
      </c>
      <c r="K1286" s="44" t="s">
        <v>493</v>
      </c>
      <c r="L1286" s="44" t="s">
        <v>3388</v>
      </c>
      <c r="M1286" s="44" t="s">
        <v>3836</v>
      </c>
      <c r="N1286" s="44" t="s">
        <v>398</v>
      </c>
      <c r="O1286" s="44" t="s">
        <v>1244</v>
      </c>
      <c r="P1286" s="44" t="s">
        <v>399</v>
      </c>
      <c r="Q1286" s="44" t="s">
        <v>400</v>
      </c>
      <c r="R1286" s="44" t="s">
        <v>3389</v>
      </c>
    </row>
    <row r="1287" spans="1:18">
      <c r="A1287" s="44" t="s">
        <v>390</v>
      </c>
      <c r="B1287" s="44" t="s">
        <v>529</v>
      </c>
      <c r="C1287" s="44" t="s">
        <v>402</v>
      </c>
      <c r="D1287" s="45">
        <v>16209672</v>
      </c>
      <c r="E1287" s="44" t="s">
        <v>755</v>
      </c>
      <c r="F1287" s="44" t="s">
        <v>756</v>
      </c>
      <c r="G1287" s="58" t="s">
        <v>757</v>
      </c>
      <c r="H1287" s="44" t="s">
        <v>758</v>
      </c>
      <c r="I1287" s="44" t="s">
        <v>397</v>
      </c>
      <c r="J1287" s="44" t="s">
        <v>759</v>
      </c>
      <c r="K1287" s="44" t="s">
        <v>759</v>
      </c>
      <c r="L1287" s="44" t="s">
        <v>760</v>
      </c>
      <c r="M1287" s="44" t="s">
        <v>15782</v>
      </c>
      <c r="N1287" s="44" t="s">
        <v>407</v>
      </c>
      <c r="P1287" s="44" t="s">
        <v>399</v>
      </c>
      <c r="Q1287" s="44" t="s">
        <v>408</v>
      </c>
      <c r="R1287" s="44" t="s">
        <v>761</v>
      </c>
    </row>
    <row r="1288" spans="1:18">
      <c r="A1288" s="44" t="s">
        <v>390</v>
      </c>
      <c r="B1288" s="44" t="s">
        <v>263</v>
      </c>
      <c r="C1288" s="44" t="s">
        <v>431</v>
      </c>
      <c r="D1288" s="45">
        <v>14996732</v>
      </c>
      <c r="E1288" s="44" t="s">
        <v>1044</v>
      </c>
      <c r="F1288" s="44" t="s">
        <v>1045</v>
      </c>
      <c r="G1288" s="58" t="s">
        <v>1046</v>
      </c>
      <c r="H1288" s="44" t="s">
        <v>248</v>
      </c>
      <c r="I1288" s="44" t="s">
        <v>397</v>
      </c>
      <c r="J1288" s="44" t="s">
        <v>1047</v>
      </c>
      <c r="K1288" s="44" t="s">
        <v>1047</v>
      </c>
      <c r="L1288" s="44" t="s">
        <v>407</v>
      </c>
      <c r="M1288" s="44" t="s">
        <v>1048</v>
      </c>
      <c r="N1288" s="44" t="s">
        <v>407</v>
      </c>
      <c r="O1288" s="44" t="s">
        <v>1049</v>
      </c>
      <c r="P1288" s="44" t="s">
        <v>399</v>
      </c>
      <c r="Q1288" s="44" t="s">
        <v>408</v>
      </c>
      <c r="R1288" s="44" t="s">
        <v>1050</v>
      </c>
    </row>
    <row r="1289" spans="1:18">
      <c r="A1289" s="44" t="s">
        <v>286</v>
      </c>
      <c r="B1289" s="44" t="s">
        <v>529</v>
      </c>
      <c r="C1289" s="44" t="s">
        <v>431</v>
      </c>
      <c r="D1289" s="45">
        <v>14414694</v>
      </c>
      <c r="E1289" s="44" t="s">
        <v>4871</v>
      </c>
      <c r="F1289" s="44" t="s">
        <v>4872</v>
      </c>
      <c r="G1289" s="58" t="s">
        <v>4873</v>
      </c>
      <c r="H1289" s="44" t="s">
        <v>2165</v>
      </c>
      <c r="I1289" s="44" t="s">
        <v>397</v>
      </c>
      <c r="J1289" s="44" t="s">
        <v>14995</v>
      </c>
      <c r="K1289" s="44" t="s">
        <v>14995</v>
      </c>
      <c r="L1289" s="44" t="s">
        <v>4874</v>
      </c>
      <c r="M1289" s="44" t="s">
        <v>15720</v>
      </c>
      <c r="N1289" s="44" t="s">
        <v>1153</v>
      </c>
      <c r="P1289" s="44" t="s">
        <v>399</v>
      </c>
      <c r="Q1289" s="44" t="s">
        <v>400</v>
      </c>
      <c r="R1289" s="44" t="s">
        <v>4875</v>
      </c>
    </row>
    <row r="1290" spans="1:18">
      <c r="A1290" s="44" t="s">
        <v>287</v>
      </c>
      <c r="B1290" s="44" t="s">
        <v>529</v>
      </c>
      <c r="C1290" s="44" t="s">
        <v>402</v>
      </c>
      <c r="D1290" s="45">
        <v>17278216</v>
      </c>
      <c r="E1290" s="44" t="s">
        <v>10720</v>
      </c>
      <c r="F1290" s="44" t="s">
        <v>10721</v>
      </c>
      <c r="G1290" s="58" t="s">
        <v>10722</v>
      </c>
      <c r="H1290" s="44" t="s">
        <v>101</v>
      </c>
      <c r="I1290" s="44" t="s">
        <v>397</v>
      </c>
      <c r="J1290" s="44" t="s">
        <v>6430</v>
      </c>
      <c r="K1290" s="44" t="s">
        <v>6430</v>
      </c>
      <c r="L1290" s="44" t="s">
        <v>2675</v>
      </c>
      <c r="M1290" s="44" t="s">
        <v>11653</v>
      </c>
      <c r="N1290" s="44" t="s">
        <v>551</v>
      </c>
      <c r="O1290" s="44" t="s">
        <v>551</v>
      </c>
      <c r="P1290" s="44" t="s">
        <v>418</v>
      </c>
      <c r="Q1290" s="44" t="s">
        <v>400</v>
      </c>
      <c r="R1290" s="44" t="s">
        <v>10723</v>
      </c>
    </row>
    <row r="1291" spans="1:18">
      <c r="A1291" s="44" t="s">
        <v>287</v>
      </c>
      <c r="B1291" s="44" t="s">
        <v>529</v>
      </c>
      <c r="C1291" s="44" t="s">
        <v>402</v>
      </c>
      <c r="D1291" s="45">
        <v>12201040</v>
      </c>
      <c r="E1291" s="44" t="s">
        <v>1822</v>
      </c>
      <c r="F1291" s="44" t="s">
        <v>12545</v>
      </c>
      <c r="G1291" s="58" t="s">
        <v>12546</v>
      </c>
      <c r="H1291" s="44" t="s">
        <v>9560</v>
      </c>
      <c r="I1291" s="44" t="s">
        <v>397</v>
      </c>
      <c r="J1291" s="44" t="s">
        <v>6430</v>
      </c>
      <c r="K1291" s="44" t="s">
        <v>6430</v>
      </c>
      <c r="M1291" s="44" t="s">
        <v>12547</v>
      </c>
      <c r="N1291" s="44" t="s">
        <v>536</v>
      </c>
      <c r="P1291" s="44" t="s">
        <v>399</v>
      </c>
      <c r="Q1291" s="44" t="s">
        <v>400</v>
      </c>
      <c r="R1291" s="44" t="s">
        <v>12548</v>
      </c>
    </row>
    <row r="1292" spans="1:18">
      <c r="A1292" s="44" t="s">
        <v>287</v>
      </c>
      <c r="B1292" s="44" t="s">
        <v>529</v>
      </c>
      <c r="C1292" s="44" t="s">
        <v>431</v>
      </c>
      <c r="D1292" s="45">
        <v>17661877</v>
      </c>
      <c r="E1292" s="44" t="s">
        <v>12744</v>
      </c>
      <c r="F1292" s="44" t="s">
        <v>12745</v>
      </c>
      <c r="G1292" s="58" t="s">
        <v>12746</v>
      </c>
      <c r="H1292" s="44" t="s">
        <v>9400</v>
      </c>
      <c r="I1292" s="44" t="s">
        <v>397</v>
      </c>
      <c r="J1292" s="44" t="s">
        <v>14782</v>
      </c>
      <c r="K1292" s="44" t="s">
        <v>14782</v>
      </c>
      <c r="L1292" s="44" t="s">
        <v>6430</v>
      </c>
      <c r="M1292" s="44" t="s">
        <v>12747</v>
      </c>
      <c r="N1292" s="44" t="s">
        <v>536</v>
      </c>
      <c r="P1292" s="44" t="s">
        <v>399</v>
      </c>
      <c r="Q1292" s="44" t="s">
        <v>408</v>
      </c>
      <c r="R1292" s="44" t="s">
        <v>12748</v>
      </c>
    </row>
    <row r="1293" spans="1:18">
      <c r="A1293" s="44" t="s">
        <v>390</v>
      </c>
      <c r="B1293" s="44" t="s">
        <v>529</v>
      </c>
      <c r="C1293" s="44" t="s">
        <v>402</v>
      </c>
      <c r="D1293" s="45">
        <v>17768149</v>
      </c>
      <c r="E1293" s="44" t="s">
        <v>842</v>
      </c>
      <c r="F1293" s="44" t="s">
        <v>843</v>
      </c>
      <c r="G1293" s="58" t="s">
        <v>844</v>
      </c>
      <c r="H1293" s="44" t="s">
        <v>101</v>
      </c>
      <c r="I1293" s="44" t="s">
        <v>397</v>
      </c>
      <c r="J1293" s="44" t="s">
        <v>6430</v>
      </c>
      <c r="K1293" s="44" t="s">
        <v>6430</v>
      </c>
      <c r="L1293" s="44" t="s">
        <v>845</v>
      </c>
      <c r="M1293" s="44" t="s">
        <v>12747</v>
      </c>
      <c r="N1293" s="44" t="s">
        <v>749</v>
      </c>
      <c r="O1293" s="44" t="s">
        <v>845</v>
      </c>
      <c r="P1293" s="44" t="s">
        <v>399</v>
      </c>
      <c r="Q1293" s="44" t="s">
        <v>408</v>
      </c>
      <c r="R1293" s="44" t="s">
        <v>846</v>
      </c>
    </row>
    <row r="1294" spans="1:18">
      <c r="A1294" s="44" t="s">
        <v>287</v>
      </c>
      <c r="B1294" s="44" t="s">
        <v>529</v>
      </c>
      <c r="C1294" s="44" t="s">
        <v>402</v>
      </c>
      <c r="D1294" s="45">
        <v>15412686</v>
      </c>
      <c r="E1294" s="44" t="s">
        <v>9388</v>
      </c>
      <c r="F1294" s="44" t="s">
        <v>9389</v>
      </c>
      <c r="G1294" s="58" t="s">
        <v>9390</v>
      </c>
      <c r="H1294" s="44" t="s">
        <v>9381</v>
      </c>
      <c r="I1294" s="44" t="s">
        <v>397</v>
      </c>
      <c r="J1294" s="44" t="s">
        <v>6430</v>
      </c>
      <c r="K1294" s="44" t="s">
        <v>6430</v>
      </c>
      <c r="L1294" s="44" t="s">
        <v>6430</v>
      </c>
      <c r="M1294" s="44" t="s">
        <v>9391</v>
      </c>
      <c r="N1294" s="44" t="s">
        <v>536</v>
      </c>
      <c r="O1294" s="44" t="s">
        <v>274</v>
      </c>
      <c r="P1294" s="44" t="s">
        <v>418</v>
      </c>
      <c r="Q1294" s="44" t="s">
        <v>400</v>
      </c>
      <c r="R1294" s="44" t="s">
        <v>9392</v>
      </c>
    </row>
    <row r="1295" spans="1:18">
      <c r="A1295" s="44" t="s">
        <v>287</v>
      </c>
      <c r="B1295" s="44" t="s">
        <v>529</v>
      </c>
      <c r="C1295" s="44" t="s">
        <v>402</v>
      </c>
      <c r="D1295" s="45">
        <v>9363898</v>
      </c>
      <c r="E1295" s="44" t="s">
        <v>9896</v>
      </c>
      <c r="F1295" s="44" t="s">
        <v>9897</v>
      </c>
      <c r="G1295" s="58" t="s">
        <v>9898</v>
      </c>
      <c r="H1295" s="44" t="s">
        <v>244</v>
      </c>
      <c r="I1295" s="44" t="s">
        <v>397</v>
      </c>
      <c r="J1295" s="44" t="s">
        <v>10034</v>
      </c>
      <c r="K1295" s="44" t="s">
        <v>10034</v>
      </c>
      <c r="L1295" s="44" t="s">
        <v>9899</v>
      </c>
      <c r="M1295" s="44" t="s">
        <v>15510</v>
      </c>
      <c r="N1295" s="44" t="s">
        <v>9900</v>
      </c>
      <c r="O1295" s="44" t="s">
        <v>9901</v>
      </c>
      <c r="P1295" s="44" t="s">
        <v>418</v>
      </c>
      <c r="Q1295" s="44" t="s">
        <v>408</v>
      </c>
      <c r="R1295" s="44" t="s">
        <v>9902</v>
      </c>
    </row>
    <row r="1296" spans="1:18">
      <c r="A1296" s="44" t="s">
        <v>287</v>
      </c>
      <c r="B1296" s="44" t="s">
        <v>529</v>
      </c>
      <c r="C1296" s="44" t="s">
        <v>816</v>
      </c>
      <c r="D1296" s="45">
        <v>9366658</v>
      </c>
      <c r="E1296" s="44" t="s">
        <v>10042</v>
      </c>
      <c r="F1296" s="44" t="s">
        <v>6648</v>
      </c>
      <c r="G1296" s="58" t="s">
        <v>10043</v>
      </c>
      <c r="H1296" s="44" t="s">
        <v>244</v>
      </c>
      <c r="I1296" s="44" t="s">
        <v>397</v>
      </c>
      <c r="J1296" s="44" t="s">
        <v>10034</v>
      </c>
      <c r="K1296" s="44" t="s">
        <v>10034</v>
      </c>
      <c r="L1296" s="44" t="s">
        <v>9697</v>
      </c>
      <c r="M1296" s="44" t="s">
        <v>10036</v>
      </c>
      <c r="N1296" s="44" t="s">
        <v>1920</v>
      </c>
      <c r="O1296" s="44" t="s">
        <v>9698</v>
      </c>
      <c r="P1296" s="44" t="s">
        <v>418</v>
      </c>
      <c r="Q1296" s="44" t="s">
        <v>400</v>
      </c>
      <c r="R1296" s="44" t="s">
        <v>10044</v>
      </c>
    </row>
    <row r="1297" spans="1:18">
      <c r="A1297" s="44" t="s">
        <v>287</v>
      </c>
      <c r="B1297" s="44" t="s">
        <v>263</v>
      </c>
      <c r="C1297" s="44" t="s">
        <v>431</v>
      </c>
      <c r="D1297" s="45">
        <v>12196508</v>
      </c>
      <c r="E1297" s="44" t="s">
        <v>14101</v>
      </c>
      <c r="F1297" s="44" t="s">
        <v>14102</v>
      </c>
      <c r="G1297" s="58" t="s">
        <v>12435</v>
      </c>
      <c r="H1297" s="44" t="s">
        <v>4108</v>
      </c>
      <c r="I1297" s="44" t="s">
        <v>397</v>
      </c>
      <c r="J1297" s="44" t="s">
        <v>10034</v>
      </c>
      <c r="K1297" s="44" t="s">
        <v>10034</v>
      </c>
      <c r="M1297" s="44" t="s">
        <v>10036</v>
      </c>
      <c r="N1297" s="44" t="s">
        <v>1920</v>
      </c>
      <c r="O1297" s="44" t="s">
        <v>9698</v>
      </c>
      <c r="P1297" s="44" t="s">
        <v>418</v>
      </c>
      <c r="Q1297" s="44" t="s">
        <v>408</v>
      </c>
      <c r="R1297" s="44" t="s">
        <v>14103</v>
      </c>
    </row>
    <row r="1298" spans="1:18">
      <c r="A1298" s="44" t="s">
        <v>287</v>
      </c>
      <c r="B1298" s="44" t="s">
        <v>529</v>
      </c>
      <c r="C1298" s="44" t="s">
        <v>402</v>
      </c>
      <c r="D1298" s="45">
        <v>12580667</v>
      </c>
      <c r="E1298" s="44" t="s">
        <v>9916</v>
      </c>
      <c r="F1298" s="44" t="s">
        <v>9917</v>
      </c>
      <c r="G1298" s="58" t="s">
        <v>9918</v>
      </c>
      <c r="H1298" s="44" t="s">
        <v>244</v>
      </c>
      <c r="I1298" s="44" t="s">
        <v>397</v>
      </c>
      <c r="J1298" s="44" t="s">
        <v>10034</v>
      </c>
      <c r="K1298" s="44" t="s">
        <v>10034</v>
      </c>
      <c r="L1298" s="44" t="s">
        <v>9697</v>
      </c>
      <c r="M1298" s="44" t="s">
        <v>10036</v>
      </c>
      <c r="N1298" s="44" t="s">
        <v>1920</v>
      </c>
      <c r="O1298" s="44" t="s">
        <v>9698</v>
      </c>
      <c r="P1298" s="44" t="s">
        <v>418</v>
      </c>
      <c r="Q1298" s="44" t="s">
        <v>408</v>
      </c>
      <c r="R1298" s="44" t="s">
        <v>9919</v>
      </c>
    </row>
    <row r="1299" spans="1:18">
      <c r="A1299" s="44" t="s">
        <v>287</v>
      </c>
      <c r="B1299" s="44" t="s">
        <v>263</v>
      </c>
      <c r="C1299" s="44" t="s">
        <v>431</v>
      </c>
      <c r="D1299" s="45">
        <v>14602055</v>
      </c>
      <c r="E1299" s="44" t="s">
        <v>14194</v>
      </c>
      <c r="F1299" s="44" t="s">
        <v>14195</v>
      </c>
      <c r="G1299" s="58" t="s">
        <v>14196</v>
      </c>
      <c r="H1299" s="44" t="s">
        <v>244</v>
      </c>
      <c r="I1299" s="44" t="s">
        <v>397</v>
      </c>
      <c r="J1299" s="44" t="s">
        <v>10034</v>
      </c>
      <c r="K1299" s="44" t="s">
        <v>10034</v>
      </c>
      <c r="L1299" s="44" t="s">
        <v>9697</v>
      </c>
      <c r="M1299" s="44" t="s">
        <v>10036</v>
      </c>
      <c r="N1299" s="44" t="s">
        <v>1920</v>
      </c>
      <c r="O1299" s="44" t="s">
        <v>9698</v>
      </c>
      <c r="P1299" s="44" t="s">
        <v>418</v>
      </c>
      <c r="Q1299" s="44" t="s">
        <v>400</v>
      </c>
      <c r="R1299" s="44" t="s">
        <v>14197</v>
      </c>
    </row>
    <row r="1300" spans="1:18">
      <c r="A1300" s="44" t="s">
        <v>287</v>
      </c>
      <c r="B1300" s="44" t="s">
        <v>529</v>
      </c>
      <c r="C1300" s="44" t="s">
        <v>431</v>
      </c>
      <c r="D1300" s="45">
        <v>15157576</v>
      </c>
      <c r="E1300" s="44" t="s">
        <v>10434</v>
      </c>
      <c r="F1300" s="44" t="s">
        <v>10435</v>
      </c>
      <c r="G1300" s="58" t="s">
        <v>10436</v>
      </c>
      <c r="H1300" s="44" t="s">
        <v>779</v>
      </c>
      <c r="I1300" s="44" t="s">
        <v>397</v>
      </c>
      <c r="J1300" s="44" t="s">
        <v>10034</v>
      </c>
      <c r="K1300" s="44" t="s">
        <v>10034</v>
      </c>
      <c r="L1300" s="44" t="s">
        <v>9697</v>
      </c>
      <c r="M1300" s="44" t="s">
        <v>10036</v>
      </c>
      <c r="N1300" s="44" t="s">
        <v>1920</v>
      </c>
      <c r="O1300" s="44" t="s">
        <v>9698</v>
      </c>
      <c r="P1300" s="44" t="s">
        <v>418</v>
      </c>
      <c r="Q1300" s="44" t="s">
        <v>400</v>
      </c>
      <c r="R1300" s="44" t="s">
        <v>10437</v>
      </c>
    </row>
    <row r="1301" spans="1:18">
      <c r="A1301" s="44" t="s">
        <v>287</v>
      </c>
      <c r="B1301" s="44" t="s">
        <v>529</v>
      </c>
      <c r="C1301" s="44" t="s">
        <v>402</v>
      </c>
      <c r="D1301" s="45">
        <v>15784732</v>
      </c>
      <c r="E1301" s="44" t="s">
        <v>10031</v>
      </c>
      <c r="F1301" s="44" t="s">
        <v>10032</v>
      </c>
      <c r="G1301" s="58" t="s">
        <v>10033</v>
      </c>
      <c r="H1301" s="44" t="s">
        <v>568</v>
      </c>
      <c r="I1301" s="44" t="s">
        <v>397</v>
      </c>
      <c r="J1301" s="44" t="s">
        <v>10034</v>
      </c>
      <c r="K1301" s="44" t="s">
        <v>10034</v>
      </c>
      <c r="L1301" s="44" t="s">
        <v>10035</v>
      </c>
      <c r="M1301" s="44" t="s">
        <v>10036</v>
      </c>
      <c r="N1301" s="44" t="s">
        <v>1646</v>
      </c>
      <c r="O1301" s="44" t="s">
        <v>10037</v>
      </c>
      <c r="P1301" s="44" t="s">
        <v>418</v>
      </c>
      <c r="Q1301" s="44" t="s">
        <v>400</v>
      </c>
      <c r="R1301" s="44" t="s">
        <v>10038</v>
      </c>
    </row>
    <row r="1302" spans="1:18">
      <c r="A1302" s="44" t="s">
        <v>287</v>
      </c>
      <c r="B1302" s="44" t="s">
        <v>529</v>
      </c>
      <c r="C1302" s="44" t="s">
        <v>402</v>
      </c>
      <c r="D1302" s="45">
        <v>16858315</v>
      </c>
      <c r="E1302" s="44" t="s">
        <v>10341</v>
      </c>
      <c r="F1302" s="44" t="s">
        <v>10342</v>
      </c>
      <c r="G1302" s="58" t="s">
        <v>10343</v>
      </c>
      <c r="H1302" s="44" t="s">
        <v>244</v>
      </c>
      <c r="I1302" s="44" t="s">
        <v>397</v>
      </c>
      <c r="J1302" s="44" t="s">
        <v>10034</v>
      </c>
      <c r="K1302" s="44" t="s">
        <v>10034</v>
      </c>
      <c r="L1302" s="44" t="s">
        <v>9697</v>
      </c>
      <c r="M1302" s="44" t="s">
        <v>10036</v>
      </c>
      <c r="N1302" s="44" t="s">
        <v>1920</v>
      </c>
      <c r="O1302" s="44" t="s">
        <v>10344</v>
      </c>
      <c r="P1302" s="44" t="s">
        <v>418</v>
      </c>
      <c r="Q1302" s="44" t="s">
        <v>408</v>
      </c>
      <c r="R1302" s="44" t="s">
        <v>10345</v>
      </c>
    </row>
    <row r="1303" spans="1:18">
      <c r="A1303" s="44" t="s">
        <v>287</v>
      </c>
      <c r="B1303" s="44" t="s">
        <v>529</v>
      </c>
      <c r="C1303" s="44" t="s">
        <v>431</v>
      </c>
      <c r="D1303" s="45">
        <v>22686542</v>
      </c>
      <c r="E1303" s="44" t="s">
        <v>10039</v>
      </c>
      <c r="F1303" s="44" t="s">
        <v>10040</v>
      </c>
      <c r="G1303" s="58" t="s">
        <v>8328</v>
      </c>
      <c r="H1303" s="44" t="s">
        <v>244</v>
      </c>
      <c r="I1303" s="44" t="s">
        <v>397</v>
      </c>
      <c r="J1303" s="44" t="s">
        <v>10034</v>
      </c>
      <c r="K1303" s="44" t="s">
        <v>10034</v>
      </c>
      <c r="L1303" s="44" t="s">
        <v>9697</v>
      </c>
      <c r="M1303" s="44" t="s">
        <v>10036</v>
      </c>
      <c r="N1303" s="44" t="s">
        <v>1920</v>
      </c>
      <c r="O1303" s="44" t="s">
        <v>9698</v>
      </c>
      <c r="P1303" s="44" t="s">
        <v>418</v>
      </c>
      <c r="Q1303" s="44" t="s">
        <v>400</v>
      </c>
      <c r="R1303" s="44" t="s">
        <v>10041</v>
      </c>
    </row>
    <row r="1304" spans="1:18">
      <c r="A1304" s="44" t="s">
        <v>286</v>
      </c>
      <c r="B1304" s="44" t="s">
        <v>391</v>
      </c>
      <c r="C1304" s="44" t="s">
        <v>402</v>
      </c>
      <c r="D1304" s="45">
        <v>7722447</v>
      </c>
      <c r="E1304" s="44" t="s">
        <v>3647</v>
      </c>
      <c r="F1304" s="44" t="s">
        <v>3648</v>
      </c>
      <c r="G1304" s="58" t="s">
        <v>3649</v>
      </c>
      <c r="H1304" s="44" t="s">
        <v>878</v>
      </c>
      <c r="I1304" s="44" t="s">
        <v>397</v>
      </c>
      <c r="J1304" s="44" t="s">
        <v>500</v>
      </c>
      <c r="K1304" s="44" t="s">
        <v>500</v>
      </c>
      <c r="M1304" s="44" t="s">
        <v>5175</v>
      </c>
      <c r="N1304" s="44" t="s">
        <v>398</v>
      </c>
      <c r="P1304" s="44" t="s">
        <v>399</v>
      </c>
      <c r="Q1304" s="44" t="s">
        <v>400</v>
      </c>
      <c r="R1304" s="44" t="s">
        <v>3650</v>
      </c>
    </row>
    <row r="1305" spans="1:18">
      <c r="A1305" s="44" t="s">
        <v>390</v>
      </c>
      <c r="B1305" s="44" t="s">
        <v>529</v>
      </c>
      <c r="C1305" s="44" t="s">
        <v>402</v>
      </c>
      <c r="D1305" s="45">
        <v>12009731</v>
      </c>
      <c r="E1305" s="44" t="s">
        <v>903</v>
      </c>
      <c r="F1305" s="44" t="s">
        <v>904</v>
      </c>
      <c r="G1305" s="58" t="s">
        <v>905</v>
      </c>
      <c r="H1305" s="44" t="s">
        <v>568</v>
      </c>
      <c r="I1305" s="44" t="s">
        <v>397</v>
      </c>
      <c r="J1305" s="44" t="s">
        <v>500</v>
      </c>
      <c r="K1305" s="44" t="s">
        <v>500</v>
      </c>
      <c r="L1305" s="44" t="s">
        <v>906</v>
      </c>
      <c r="M1305" s="44" t="s">
        <v>5175</v>
      </c>
      <c r="N1305" s="44" t="s">
        <v>398</v>
      </c>
      <c r="P1305" s="44" t="s">
        <v>399</v>
      </c>
      <c r="Q1305" s="44" t="s">
        <v>408</v>
      </c>
      <c r="R1305" s="44" t="s">
        <v>907</v>
      </c>
    </row>
    <row r="1306" spans="1:18">
      <c r="A1306" s="44" t="s">
        <v>286</v>
      </c>
      <c r="B1306" s="44" t="s">
        <v>263</v>
      </c>
      <c r="C1306" s="44" t="s">
        <v>402</v>
      </c>
      <c r="D1306" s="45">
        <v>13604742</v>
      </c>
      <c r="E1306" s="44" t="s">
        <v>842</v>
      </c>
      <c r="F1306" s="44" t="s">
        <v>5172</v>
      </c>
      <c r="G1306" s="58" t="s">
        <v>5173</v>
      </c>
      <c r="H1306" s="44" t="s">
        <v>1013</v>
      </c>
      <c r="I1306" s="44" t="s">
        <v>397</v>
      </c>
      <c r="J1306" s="44" t="s">
        <v>3393</v>
      </c>
      <c r="K1306" s="44" t="s">
        <v>3393</v>
      </c>
      <c r="L1306" s="44" t="s">
        <v>5174</v>
      </c>
      <c r="M1306" s="44" t="s">
        <v>5175</v>
      </c>
      <c r="N1306" s="44" t="s">
        <v>407</v>
      </c>
      <c r="O1306" s="44" t="s">
        <v>4435</v>
      </c>
      <c r="P1306" s="44" t="s">
        <v>399</v>
      </c>
      <c r="Q1306" s="44" t="s">
        <v>400</v>
      </c>
      <c r="R1306" s="44" t="s">
        <v>5176</v>
      </c>
    </row>
    <row r="1307" spans="1:18">
      <c r="A1307" s="44" t="s">
        <v>390</v>
      </c>
      <c r="B1307" s="44" t="s">
        <v>391</v>
      </c>
      <c r="C1307" s="44" t="s">
        <v>431</v>
      </c>
      <c r="D1307" s="45">
        <v>13605803</v>
      </c>
      <c r="E1307" s="44" t="s">
        <v>497</v>
      </c>
      <c r="F1307" s="44" t="s">
        <v>498</v>
      </c>
      <c r="G1307" s="58" t="s">
        <v>499</v>
      </c>
      <c r="H1307" s="44" t="s">
        <v>248</v>
      </c>
      <c r="I1307" s="44" t="s">
        <v>397</v>
      </c>
      <c r="J1307" s="44" t="s">
        <v>493</v>
      </c>
      <c r="K1307" s="44" t="s">
        <v>493</v>
      </c>
      <c r="L1307" s="44" t="s">
        <v>500</v>
      </c>
      <c r="M1307" s="44" t="s">
        <v>5175</v>
      </c>
      <c r="N1307" s="44" t="s">
        <v>398</v>
      </c>
      <c r="O1307" s="44" t="s">
        <v>501</v>
      </c>
      <c r="P1307" s="44" t="s">
        <v>418</v>
      </c>
      <c r="Q1307" s="44" t="s">
        <v>408</v>
      </c>
      <c r="R1307" s="44" t="s">
        <v>502</v>
      </c>
    </row>
    <row r="1308" spans="1:18">
      <c r="A1308" s="44" t="s">
        <v>286</v>
      </c>
      <c r="B1308" s="44" t="s">
        <v>529</v>
      </c>
      <c r="C1308" s="44" t="s">
        <v>402</v>
      </c>
      <c r="D1308" s="45">
        <v>20545578</v>
      </c>
      <c r="E1308" s="44" t="s">
        <v>2252</v>
      </c>
      <c r="F1308" s="44" t="s">
        <v>4855</v>
      </c>
      <c r="G1308" s="58" t="s">
        <v>4856</v>
      </c>
      <c r="H1308" s="44" t="s">
        <v>78</v>
      </c>
      <c r="I1308" s="44" t="s">
        <v>397</v>
      </c>
      <c r="J1308" s="44" t="s">
        <v>493</v>
      </c>
      <c r="K1308" s="44" t="s">
        <v>493</v>
      </c>
      <c r="L1308" s="44" t="s">
        <v>500</v>
      </c>
      <c r="M1308" s="44" t="s">
        <v>5175</v>
      </c>
      <c r="N1308" s="44" t="s">
        <v>398</v>
      </c>
      <c r="O1308" s="44" t="s">
        <v>4857</v>
      </c>
      <c r="P1308" s="44" t="s">
        <v>399</v>
      </c>
      <c r="Q1308" s="44" t="s">
        <v>408</v>
      </c>
      <c r="R1308" s="44" t="s">
        <v>4858</v>
      </c>
    </row>
    <row r="1309" spans="1:18">
      <c r="A1309" s="44" t="s">
        <v>286</v>
      </c>
      <c r="B1309" s="44" t="s">
        <v>391</v>
      </c>
      <c r="C1309" s="44" t="s">
        <v>402</v>
      </c>
      <c r="D1309" s="45">
        <v>15383888</v>
      </c>
      <c r="E1309" s="44" t="s">
        <v>3422</v>
      </c>
      <c r="F1309" s="44" t="s">
        <v>3423</v>
      </c>
      <c r="G1309" s="58" t="s">
        <v>3424</v>
      </c>
      <c r="H1309" s="44" t="s">
        <v>492</v>
      </c>
      <c r="I1309" s="44" t="s">
        <v>397</v>
      </c>
      <c r="J1309" s="44" t="s">
        <v>435</v>
      </c>
      <c r="K1309" s="44" t="s">
        <v>435</v>
      </c>
      <c r="M1309" s="44" t="s">
        <v>15756</v>
      </c>
      <c r="N1309" s="44" t="s">
        <v>398</v>
      </c>
      <c r="P1309" s="44" t="s">
        <v>3425</v>
      </c>
      <c r="Q1309" s="44" t="s">
        <v>400</v>
      </c>
      <c r="R1309" s="44" t="s">
        <v>3426</v>
      </c>
    </row>
    <row r="1310" spans="1:18">
      <c r="A1310" s="44" t="s">
        <v>390</v>
      </c>
      <c r="B1310" s="44" t="s">
        <v>391</v>
      </c>
      <c r="C1310" s="44" t="s">
        <v>402</v>
      </c>
      <c r="D1310" s="45">
        <v>17259157</v>
      </c>
      <c r="E1310" s="44" t="s">
        <v>454</v>
      </c>
      <c r="F1310" s="44" t="s">
        <v>455</v>
      </c>
      <c r="G1310" s="58" t="s">
        <v>456</v>
      </c>
      <c r="H1310" s="44" t="s">
        <v>78</v>
      </c>
      <c r="I1310" s="44" t="s">
        <v>397</v>
      </c>
      <c r="J1310" s="44" t="s">
        <v>1158</v>
      </c>
      <c r="K1310" s="44" t="s">
        <v>1158</v>
      </c>
      <c r="M1310" s="44" t="s">
        <v>15756</v>
      </c>
      <c r="N1310" s="44" t="s">
        <v>398</v>
      </c>
      <c r="P1310" s="44" t="s">
        <v>418</v>
      </c>
      <c r="Q1310" s="44" t="s">
        <v>408</v>
      </c>
      <c r="R1310" s="44" t="s">
        <v>458</v>
      </c>
    </row>
    <row r="1311" spans="1:18">
      <c r="A1311" s="44" t="s">
        <v>286</v>
      </c>
      <c r="B1311" s="44" t="s">
        <v>391</v>
      </c>
      <c r="C1311" s="44" t="s">
        <v>402</v>
      </c>
      <c r="D1311" s="45">
        <v>4244421</v>
      </c>
      <c r="E1311" s="44" t="s">
        <v>3626</v>
      </c>
      <c r="F1311" s="44" t="s">
        <v>3627</v>
      </c>
      <c r="G1311" s="58" t="s">
        <v>3628</v>
      </c>
      <c r="H1311" s="44" t="s">
        <v>927</v>
      </c>
      <c r="I1311" s="44" t="s">
        <v>397</v>
      </c>
      <c r="J1311" s="44" t="s">
        <v>493</v>
      </c>
      <c r="K1311" s="44" t="s">
        <v>493</v>
      </c>
      <c r="M1311" s="44" t="s">
        <v>3414</v>
      </c>
      <c r="N1311" s="44" t="s">
        <v>423</v>
      </c>
      <c r="P1311" s="44" t="s">
        <v>399</v>
      </c>
      <c r="Q1311" s="44" t="s">
        <v>400</v>
      </c>
      <c r="R1311" s="44" t="s">
        <v>3629</v>
      </c>
    </row>
    <row r="1312" spans="1:18">
      <c r="A1312" s="44" t="s">
        <v>286</v>
      </c>
      <c r="B1312" s="44" t="s">
        <v>391</v>
      </c>
      <c r="C1312" s="44" t="s">
        <v>392</v>
      </c>
      <c r="D1312" s="45">
        <v>6181338</v>
      </c>
      <c r="E1312" s="44" t="s">
        <v>3958</v>
      </c>
      <c r="F1312" s="44" t="s">
        <v>3959</v>
      </c>
      <c r="G1312" s="58" t="s">
        <v>3960</v>
      </c>
      <c r="H1312" s="44" t="s">
        <v>429</v>
      </c>
      <c r="I1312" s="44" t="s">
        <v>397</v>
      </c>
      <c r="J1312" s="44" t="s">
        <v>435</v>
      </c>
      <c r="K1312" s="44" t="s">
        <v>435</v>
      </c>
      <c r="M1312" s="44" t="s">
        <v>3414</v>
      </c>
      <c r="N1312" s="44" t="s">
        <v>398</v>
      </c>
      <c r="P1312" s="44" t="s">
        <v>399</v>
      </c>
      <c r="Q1312" s="44" t="s">
        <v>400</v>
      </c>
      <c r="R1312" s="44" t="s">
        <v>3961</v>
      </c>
    </row>
    <row r="1313" spans="1:18">
      <c r="A1313" s="44" t="s">
        <v>286</v>
      </c>
      <c r="B1313" s="44" t="s">
        <v>391</v>
      </c>
      <c r="C1313" s="44" t="s">
        <v>402</v>
      </c>
      <c r="D1313" s="45">
        <v>9843279</v>
      </c>
      <c r="E1313" s="44" t="s">
        <v>3410</v>
      </c>
      <c r="F1313" s="44" t="s">
        <v>3411</v>
      </c>
      <c r="G1313" s="58" t="s">
        <v>3412</v>
      </c>
      <c r="H1313" s="44" t="s">
        <v>413</v>
      </c>
      <c r="I1313" s="44" t="s">
        <v>397</v>
      </c>
      <c r="J1313" s="44" t="s">
        <v>435</v>
      </c>
      <c r="K1313" s="44" t="s">
        <v>435</v>
      </c>
      <c r="L1313" s="44" t="s">
        <v>3413</v>
      </c>
      <c r="M1313" s="44" t="s">
        <v>3414</v>
      </c>
      <c r="N1313" s="44" t="s">
        <v>407</v>
      </c>
      <c r="O1313" s="44" t="s">
        <v>3415</v>
      </c>
      <c r="P1313" s="44" t="s">
        <v>418</v>
      </c>
      <c r="Q1313" s="44" t="s">
        <v>400</v>
      </c>
      <c r="R1313" s="44" t="s">
        <v>3416</v>
      </c>
    </row>
    <row r="1314" spans="1:18">
      <c r="A1314" s="44" t="s">
        <v>286</v>
      </c>
      <c r="B1314" s="44" t="s">
        <v>391</v>
      </c>
      <c r="C1314" s="44" t="s">
        <v>402</v>
      </c>
      <c r="D1314" s="45">
        <v>10723676</v>
      </c>
      <c r="E1314" s="44" t="s">
        <v>3706</v>
      </c>
      <c r="F1314" s="44" t="s">
        <v>3707</v>
      </c>
      <c r="G1314" s="58" t="s">
        <v>3708</v>
      </c>
      <c r="H1314" s="44" t="s">
        <v>927</v>
      </c>
      <c r="I1314" s="44" t="s">
        <v>397</v>
      </c>
      <c r="J1314" s="44" t="s">
        <v>493</v>
      </c>
      <c r="K1314" s="44" t="s">
        <v>493</v>
      </c>
      <c r="M1314" s="44" t="s">
        <v>3414</v>
      </c>
      <c r="N1314" s="44" t="s">
        <v>398</v>
      </c>
      <c r="O1314" s="44" t="s">
        <v>1765</v>
      </c>
      <c r="P1314" s="44" t="s">
        <v>399</v>
      </c>
      <c r="Q1314" s="44" t="s">
        <v>400</v>
      </c>
      <c r="R1314" s="44" t="s">
        <v>3709</v>
      </c>
    </row>
    <row r="1315" spans="1:18">
      <c r="A1315" s="44" t="s">
        <v>390</v>
      </c>
      <c r="B1315" s="44" t="s">
        <v>529</v>
      </c>
      <c r="C1315" s="44" t="s">
        <v>402</v>
      </c>
      <c r="D1315" s="45">
        <v>16208943</v>
      </c>
      <c r="E1315" s="44" t="s">
        <v>751</v>
      </c>
      <c r="F1315" s="44" t="s">
        <v>752</v>
      </c>
      <c r="G1315" s="58" t="s">
        <v>576</v>
      </c>
      <c r="H1315" s="44" t="s">
        <v>78</v>
      </c>
      <c r="I1315" s="44" t="s">
        <v>397</v>
      </c>
      <c r="J1315" s="44" t="s">
        <v>493</v>
      </c>
      <c r="K1315" s="44" t="s">
        <v>493</v>
      </c>
      <c r="L1315" s="44" t="s">
        <v>500</v>
      </c>
      <c r="M1315" s="44" t="s">
        <v>3414</v>
      </c>
      <c r="N1315" s="44" t="s">
        <v>398</v>
      </c>
      <c r="O1315" s="44" t="s">
        <v>753</v>
      </c>
      <c r="P1315" s="44" t="s">
        <v>399</v>
      </c>
      <c r="Q1315" s="44" t="s">
        <v>408</v>
      </c>
      <c r="R1315" s="44" t="s">
        <v>754</v>
      </c>
    </row>
    <row r="1316" spans="1:18">
      <c r="A1316" s="44" t="s">
        <v>286</v>
      </c>
      <c r="B1316" s="44" t="s">
        <v>391</v>
      </c>
      <c r="C1316" s="44" t="s">
        <v>402</v>
      </c>
      <c r="D1316" s="45">
        <v>3947490</v>
      </c>
      <c r="E1316" s="44" t="s">
        <v>3902</v>
      </c>
      <c r="F1316" s="44" t="s">
        <v>3903</v>
      </c>
      <c r="G1316" s="58" t="s">
        <v>3904</v>
      </c>
      <c r="H1316" s="44" t="s">
        <v>927</v>
      </c>
      <c r="I1316" s="44" t="s">
        <v>397</v>
      </c>
      <c r="J1316" s="44" t="s">
        <v>435</v>
      </c>
      <c r="K1316" s="44" t="s">
        <v>435</v>
      </c>
      <c r="L1316" s="44" t="s">
        <v>3905</v>
      </c>
      <c r="M1316" s="44" t="s">
        <v>15398</v>
      </c>
      <c r="N1316" s="44" t="s">
        <v>398</v>
      </c>
      <c r="P1316" s="44" t="s">
        <v>399</v>
      </c>
      <c r="Q1316" s="44" t="s">
        <v>400</v>
      </c>
      <c r="R1316" s="44" t="s">
        <v>3906</v>
      </c>
    </row>
    <row r="1317" spans="1:18">
      <c r="A1317" s="44" t="s">
        <v>286</v>
      </c>
      <c r="B1317" s="44" t="s">
        <v>391</v>
      </c>
      <c r="C1317" s="44" t="s">
        <v>402</v>
      </c>
      <c r="D1317" s="45">
        <v>6348337</v>
      </c>
      <c r="E1317" s="44" t="s">
        <v>3724</v>
      </c>
      <c r="F1317" s="44" t="s">
        <v>3725</v>
      </c>
      <c r="G1317" s="58" t="s">
        <v>3726</v>
      </c>
      <c r="H1317" s="44" t="s">
        <v>873</v>
      </c>
      <c r="I1317" s="44" t="s">
        <v>397</v>
      </c>
      <c r="J1317" s="44" t="s">
        <v>14820</v>
      </c>
      <c r="K1317" s="44" t="s">
        <v>14820</v>
      </c>
      <c r="L1317" s="44" t="s">
        <v>3727</v>
      </c>
      <c r="M1317" s="44" t="s">
        <v>15398</v>
      </c>
      <c r="N1317" s="44" t="s">
        <v>398</v>
      </c>
      <c r="O1317" s="44" t="s">
        <v>3487</v>
      </c>
      <c r="P1317" s="44" t="s">
        <v>399</v>
      </c>
      <c r="Q1317" s="44" t="s">
        <v>400</v>
      </c>
      <c r="R1317" s="44" t="s">
        <v>3728</v>
      </c>
    </row>
    <row r="1318" spans="1:18">
      <c r="A1318" s="44" t="s">
        <v>390</v>
      </c>
      <c r="B1318" s="44" t="s">
        <v>529</v>
      </c>
      <c r="C1318" s="44" t="s">
        <v>402</v>
      </c>
      <c r="D1318" s="45">
        <v>15399714</v>
      </c>
      <c r="E1318" s="44" t="s">
        <v>600</v>
      </c>
      <c r="F1318" s="44" t="s">
        <v>601</v>
      </c>
      <c r="G1318" s="58" t="s">
        <v>602</v>
      </c>
      <c r="H1318" s="44" t="s">
        <v>78</v>
      </c>
      <c r="I1318" s="44" t="s">
        <v>397</v>
      </c>
      <c r="J1318" s="44" t="s">
        <v>14782</v>
      </c>
      <c r="K1318" s="44" t="s">
        <v>14782</v>
      </c>
      <c r="M1318" s="44" t="s">
        <v>15398</v>
      </c>
      <c r="N1318" s="44" t="s">
        <v>398</v>
      </c>
      <c r="P1318" s="44" t="s">
        <v>418</v>
      </c>
      <c r="Q1318" s="44" t="s">
        <v>408</v>
      </c>
      <c r="R1318" s="44" t="s">
        <v>603</v>
      </c>
    </row>
    <row r="1319" spans="1:18">
      <c r="A1319" s="44" t="s">
        <v>287</v>
      </c>
      <c r="B1319" s="44" t="s">
        <v>529</v>
      </c>
      <c r="C1319" s="44" t="s">
        <v>402</v>
      </c>
      <c r="D1319" s="45">
        <v>9988177</v>
      </c>
      <c r="E1319" s="44" t="s">
        <v>11350</v>
      </c>
      <c r="F1319" s="44" t="s">
        <v>11351</v>
      </c>
      <c r="G1319" s="58" t="s">
        <v>11352</v>
      </c>
      <c r="H1319" s="44" t="s">
        <v>697</v>
      </c>
      <c r="I1319" s="44" t="s">
        <v>397</v>
      </c>
      <c r="J1319" s="44" t="s">
        <v>808</v>
      </c>
      <c r="K1319" s="44" t="s">
        <v>808</v>
      </c>
      <c r="L1319" s="44" t="s">
        <v>11353</v>
      </c>
      <c r="M1319" s="44" t="s">
        <v>11354</v>
      </c>
      <c r="N1319" s="44" t="s">
        <v>536</v>
      </c>
      <c r="O1319" s="44" t="s">
        <v>287</v>
      </c>
      <c r="P1319" s="44" t="s">
        <v>399</v>
      </c>
      <c r="Q1319" s="44" t="s">
        <v>408</v>
      </c>
      <c r="R1319" s="44" t="s">
        <v>11355</v>
      </c>
    </row>
    <row r="1320" spans="1:18">
      <c r="A1320" s="44" t="s">
        <v>287</v>
      </c>
      <c r="B1320" s="44" t="s">
        <v>529</v>
      </c>
      <c r="C1320" s="44" t="s">
        <v>402</v>
      </c>
      <c r="D1320" s="45">
        <v>15669896</v>
      </c>
      <c r="E1320" s="44" t="s">
        <v>1073</v>
      </c>
      <c r="F1320" s="44" t="s">
        <v>9418</v>
      </c>
      <c r="G1320" s="58" t="s">
        <v>9419</v>
      </c>
      <c r="H1320" s="44" t="s">
        <v>2050</v>
      </c>
      <c r="I1320" s="44" t="s">
        <v>397</v>
      </c>
      <c r="J1320" s="44" t="s">
        <v>2051</v>
      </c>
      <c r="K1320" s="44" t="s">
        <v>2051</v>
      </c>
      <c r="L1320" s="44" t="s">
        <v>9420</v>
      </c>
      <c r="M1320" s="44" t="s">
        <v>9337</v>
      </c>
      <c r="N1320" s="44" t="s">
        <v>536</v>
      </c>
      <c r="O1320" s="44" t="s">
        <v>274</v>
      </c>
      <c r="P1320" s="44" t="s">
        <v>418</v>
      </c>
      <c r="Q1320" s="44" t="s">
        <v>400</v>
      </c>
      <c r="R1320" s="44" t="s">
        <v>9421</v>
      </c>
    </row>
    <row r="1321" spans="1:18">
      <c r="A1321" s="44" t="s">
        <v>287</v>
      </c>
      <c r="B1321" s="44" t="s">
        <v>529</v>
      </c>
      <c r="C1321" s="44" t="s">
        <v>402</v>
      </c>
      <c r="D1321" s="45">
        <v>18665218</v>
      </c>
      <c r="E1321" s="44" t="s">
        <v>9333</v>
      </c>
      <c r="F1321" s="44" t="s">
        <v>9334</v>
      </c>
      <c r="G1321" s="58" t="s">
        <v>9335</v>
      </c>
      <c r="H1321" s="44" t="s">
        <v>591</v>
      </c>
      <c r="I1321" s="44" t="s">
        <v>397</v>
      </c>
      <c r="J1321" s="44" t="s">
        <v>2051</v>
      </c>
      <c r="K1321" s="44" t="s">
        <v>2051</v>
      </c>
      <c r="L1321" s="44" t="s">
        <v>9336</v>
      </c>
      <c r="M1321" s="44" t="s">
        <v>9337</v>
      </c>
      <c r="N1321" s="44" t="s">
        <v>536</v>
      </c>
      <c r="O1321" s="44" t="s">
        <v>274</v>
      </c>
      <c r="P1321" s="44" t="s">
        <v>399</v>
      </c>
      <c r="Q1321" s="44" t="s">
        <v>408</v>
      </c>
      <c r="R1321" s="44" t="s">
        <v>9338</v>
      </c>
    </row>
    <row r="1322" spans="1:18">
      <c r="A1322" s="44" t="s">
        <v>287</v>
      </c>
      <c r="B1322" s="44" t="s">
        <v>529</v>
      </c>
      <c r="C1322" s="44" t="s">
        <v>431</v>
      </c>
      <c r="D1322" s="45">
        <v>19748725</v>
      </c>
      <c r="E1322" s="44" t="s">
        <v>11725</v>
      </c>
      <c r="F1322" s="44" t="s">
        <v>11726</v>
      </c>
      <c r="G1322" s="58" t="s">
        <v>11727</v>
      </c>
      <c r="H1322" s="44" t="s">
        <v>197</v>
      </c>
      <c r="I1322" s="44" t="s">
        <v>397</v>
      </c>
      <c r="J1322" s="44" t="s">
        <v>533</v>
      </c>
      <c r="K1322" s="44" t="s">
        <v>533</v>
      </c>
      <c r="L1322" s="44" t="s">
        <v>11728</v>
      </c>
      <c r="M1322" s="44" t="s">
        <v>9337</v>
      </c>
      <c r="N1322" s="44" t="s">
        <v>536</v>
      </c>
      <c r="O1322" s="44" t="s">
        <v>536</v>
      </c>
      <c r="P1322" s="44" t="s">
        <v>399</v>
      </c>
      <c r="Q1322" s="44" t="s">
        <v>408</v>
      </c>
      <c r="R1322" s="44" t="s">
        <v>11729</v>
      </c>
    </row>
    <row r="1323" spans="1:18">
      <c r="A1323" s="44" t="s">
        <v>287</v>
      </c>
      <c r="B1323" s="44" t="s">
        <v>529</v>
      </c>
      <c r="C1323" s="44" t="s">
        <v>402</v>
      </c>
      <c r="D1323" s="45">
        <v>24527910</v>
      </c>
      <c r="E1323" s="44" t="s">
        <v>11476</v>
      </c>
      <c r="F1323" s="44" t="s">
        <v>11477</v>
      </c>
      <c r="G1323" s="58" t="s">
        <v>11478</v>
      </c>
      <c r="H1323" s="44" t="s">
        <v>5896</v>
      </c>
      <c r="I1323" s="44" t="s">
        <v>397</v>
      </c>
      <c r="J1323" s="44" t="s">
        <v>533</v>
      </c>
      <c r="K1323" s="44" t="s">
        <v>533</v>
      </c>
      <c r="L1323" s="44" t="s">
        <v>11479</v>
      </c>
      <c r="M1323" s="44" t="s">
        <v>15866</v>
      </c>
      <c r="N1323" s="44" t="s">
        <v>551</v>
      </c>
      <c r="O1323" s="44" t="s">
        <v>8130</v>
      </c>
      <c r="P1323" s="44" t="s">
        <v>399</v>
      </c>
      <c r="Q1323" s="44" t="s">
        <v>400</v>
      </c>
      <c r="R1323" s="44" t="s">
        <v>11480</v>
      </c>
    </row>
    <row r="1324" spans="1:18">
      <c r="A1324" s="44" t="s">
        <v>289</v>
      </c>
      <c r="B1324" s="44" t="s">
        <v>529</v>
      </c>
      <c r="C1324" s="44" t="s">
        <v>402</v>
      </c>
      <c r="D1324" s="45">
        <v>9535478</v>
      </c>
      <c r="E1324" s="44" t="s">
        <v>2514</v>
      </c>
      <c r="F1324" s="44" t="s">
        <v>2515</v>
      </c>
      <c r="G1324" s="58" t="s">
        <v>2516</v>
      </c>
      <c r="H1324" s="44" t="s">
        <v>541</v>
      </c>
      <c r="I1324" s="44" t="s">
        <v>397</v>
      </c>
      <c r="J1324" s="44" t="s">
        <v>4329</v>
      </c>
      <c r="K1324" s="44" t="s">
        <v>2242</v>
      </c>
      <c r="L1324" s="44" t="s">
        <v>542</v>
      </c>
      <c r="M1324" s="44" t="s">
        <v>2065</v>
      </c>
      <c r="N1324" s="44" t="s">
        <v>1083</v>
      </c>
      <c r="P1324" s="44" t="s">
        <v>399</v>
      </c>
      <c r="Q1324" s="44" t="s">
        <v>400</v>
      </c>
      <c r="R1324" s="44" t="s">
        <v>2517</v>
      </c>
    </row>
    <row r="1325" spans="1:18">
      <c r="A1325" s="44" t="s">
        <v>289</v>
      </c>
      <c r="B1325" s="44" t="s">
        <v>529</v>
      </c>
      <c r="C1325" s="44" t="s">
        <v>402</v>
      </c>
      <c r="D1325" s="45">
        <v>15629210</v>
      </c>
      <c r="E1325" s="44" t="s">
        <v>1200</v>
      </c>
      <c r="F1325" s="44" t="s">
        <v>2062</v>
      </c>
      <c r="G1325" s="58" t="s">
        <v>2063</v>
      </c>
      <c r="H1325" s="44" t="s">
        <v>2064</v>
      </c>
      <c r="I1325" s="44" t="s">
        <v>397</v>
      </c>
      <c r="J1325" s="44" t="s">
        <v>4329</v>
      </c>
      <c r="K1325" s="44" t="s">
        <v>542</v>
      </c>
      <c r="L1325" s="44" t="s">
        <v>542</v>
      </c>
      <c r="M1325" s="44" t="s">
        <v>2065</v>
      </c>
      <c r="N1325" s="44" t="s">
        <v>1125</v>
      </c>
      <c r="O1325" s="44" t="s">
        <v>274</v>
      </c>
      <c r="P1325" s="44" t="s">
        <v>399</v>
      </c>
      <c r="Q1325" s="44" t="s">
        <v>400</v>
      </c>
      <c r="R1325" s="44" t="s">
        <v>2066</v>
      </c>
    </row>
    <row r="1326" spans="1:18">
      <c r="A1326" s="44" t="s">
        <v>289</v>
      </c>
      <c r="B1326" s="44" t="s">
        <v>529</v>
      </c>
      <c r="C1326" s="44" t="s">
        <v>402</v>
      </c>
      <c r="D1326" s="45">
        <v>17394945</v>
      </c>
      <c r="E1326" s="44" t="s">
        <v>2655</v>
      </c>
      <c r="F1326" s="44" t="s">
        <v>2656</v>
      </c>
      <c r="G1326" s="58" t="s">
        <v>2657</v>
      </c>
      <c r="H1326" s="44" t="s">
        <v>2470</v>
      </c>
      <c r="I1326" s="44" t="s">
        <v>397</v>
      </c>
      <c r="J1326" s="44" t="s">
        <v>4329</v>
      </c>
      <c r="K1326" s="44" t="s">
        <v>542</v>
      </c>
      <c r="L1326" s="44" t="s">
        <v>2658</v>
      </c>
      <c r="M1326" s="44" t="s">
        <v>2065</v>
      </c>
      <c r="N1326" s="44" t="s">
        <v>1153</v>
      </c>
      <c r="O1326" s="44" t="s">
        <v>1504</v>
      </c>
      <c r="P1326" s="44" t="s">
        <v>399</v>
      </c>
      <c r="Q1326" s="44" t="s">
        <v>408</v>
      </c>
      <c r="R1326" s="44" t="s">
        <v>2659</v>
      </c>
    </row>
    <row r="1327" spans="1:18">
      <c r="A1327" s="44" t="s">
        <v>289</v>
      </c>
      <c r="B1327" s="44" t="s">
        <v>529</v>
      </c>
      <c r="C1327" s="44" t="s">
        <v>402</v>
      </c>
      <c r="D1327" s="45">
        <v>9533290</v>
      </c>
      <c r="E1327" s="44" t="s">
        <v>2041</v>
      </c>
      <c r="F1327" s="44" t="s">
        <v>2042</v>
      </c>
      <c r="G1327" s="58" t="s">
        <v>2043</v>
      </c>
      <c r="H1327" s="44" t="s">
        <v>2044</v>
      </c>
      <c r="I1327" s="44" t="s">
        <v>397</v>
      </c>
      <c r="J1327" s="44" t="s">
        <v>4329</v>
      </c>
      <c r="K1327" s="44" t="s">
        <v>542</v>
      </c>
      <c r="L1327" s="44" t="s">
        <v>542</v>
      </c>
      <c r="M1327" s="44" t="s">
        <v>2045</v>
      </c>
      <c r="N1327" s="44" t="s">
        <v>1125</v>
      </c>
      <c r="O1327" s="44" t="s">
        <v>1125</v>
      </c>
      <c r="P1327" s="44" t="s">
        <v>399</v>
      </c>
      <c r="Q1327" s="44" t="s">
        <v>408</v>
      </c>
      <c r="R1327" s="44" t="s">
        <v>2046</v>
      </c>
    </row>
    <row r="1328" spans="1:18">
      <c r="A1328" s="44" t="s">
        <v>289</v>
      </c>
      <c r="B1328" s="44" t="s">
        <v>529</v>
      </c>
      <c r="C1328" s="44" t="s">
        <v>402</v>
      </c>
      <c r="D1328" s="45">
        <v>10991094</v>
      </c>
      <c r="E1328" s="44" t="s">
        <v>2448</v>
      </c>
      <c r="F1328" s="44" t="s">
        <v>2449</v>
      </c>
      <c r="G1328" s="58" t="s">
        <v>2450</v>
      </c>
      <c r="H1328" s="44" t="s">
        <v>541</v>
      </c>
      <c r="I1328" s="44" t="s">
        <v>397</v>
      </c>
      <c r="J1328" s="44" t="s">
        <v>4329</v>
      </c>
      <c r="K1328" s="44" t="s">
        <v>2242</v>
      </c>
      <c r="L1328" s="44" t="s">
        <v>2451</v>
      </c>
      <c r="M1328" s="44" t="s">
        <v>2045</v>
      </c>
      <c r="N1328" s="44" t="s">
        <v>1125</v>
      </c>
      <c r="P1328" s="44" t="s">
        <v>399</v>
      </c>
      <c r="Q1328" s="44" t="s">
        <v>400</v>
      </c>
      <c r="R1328" s="44" t="s">
        <v>2452</v>
      </c>
    </row>
    <row r="1329" spans="1:18">
      <c r="A1329" s="44" t="s">
        <v>289</v>
      </c>
      <c r="B1329" s="44" t="s">
        <v>529</v>
      </c>
      <c r="C1329" s="44" t="s">
        <v>402</v>
      </c>
      <c r="D1329" s="45">
        <v>14850305</v>
      </c>
      <c r="E1329" s="44" t="s">
        <v>2518</v>
      </c>
      <c r="F1329" s="44" t="s">
        <v>2519</v>
      </c>
      <c r="G1329" s="58" t="s">
        <v>2520</v>
      </c>
      <c r="H1329" s="44" t="s">
        <v>2064</v>
      </c>
      <c r="I1329" s="44" t="s">
        <v>397</v>
      </c>
      <c r="J1329" s="44" t="s">
        <v>4329</v>
      </c>
      <c r="K1329" s="44" t="s">
        <v>2242</v>
      </c>
      <c r="L1329" s="44" t="s">
        <v>435</v>
      </c>
      <c r="M1329" s="44" t="s">
        <v>2045</v>
      </c>
      <c r="N1329" s="44" t="s">
        <v>1125</v>
      </c>
      <c r="O1329" s="44" t="s">
        <v>274</v>
      </c>
      <c r="P1329" s="44" t="s">
        <v>399</v>
      </c>
      <c r="Q1329" s="44" t="s">
        <v>400</v>
      </c>
      <c r="R1329" s="44" t="s">
        <v>2521</v>
      </c>
    </row>
    <row r="1330" spans="1:18">
      <c r="A1330" s="44" t="s">
        <v>289</v>
      </c>
      <c r="B1330" s="44" t="s">
        <v>529</v>
      </c>
      <c r="C1330" s="44" t="s">
        <v>402</v>
      </c>
      <c r="D1330" s="45">
        <v>14900977</v>
      </c>
      <c r="E1330" s="44" t="s">
        <v>2239</v>
      </c>
      <c r="F1330" s="44" t="s">
        <v>2240</v>
      </c>
      <c r="G1330" s="58" t="s">
        <v>1427</v>
      </c>
      <c r="H1330" s="44" t="s">
        <v>2241</v>
      </c>
      <c r="I1330" s="44" t="s">
        <v>397</v>
      </c>
      <c r="J1330" s="44" t="s">
        <v>4329</v>
      </c>
      <c r="K1330" s="44" t="s">
        <v>2242</v>
      </c>
      <c r="L1330" s="44" t="s">
        <v>2243</v>
      </c>
      <c r="M1330" s="44" t="s">
        <v>2045</v>
      </c>
      <c r="N1330" s="44" t="s">
        <v>2244</v>
      </c>
      <c r="O1330" s="44" t="s">
        <v>1125</v>
      </c>
      <c r="P1330" s="44" t="s">
        <v>399</v>
      </c>
      <c r="Q1330" s="44" t="s">
        <v>408</v>
      </c>
      <c r="R1330" s="44" t="s">
        <v>2245</v>
      </c>
    </row>
    <row r="1331" spans="1:18">
      <c r="A1331" s="44" t="s">
        <v>289</v>
      </c>
      <c r="B1331" s="44" t="s">
        <v>529</v>
      </c>
      <c r="C1331" s="44" t="s">
        <v>402</v>
      </c>
      <c r="D1331" s="45">
        <v>15627291</v>
      </c>
      <c r="E1331" s="44" t="s">
        <v>2284</v>
      </c>
      <c r="F1331" s="44" t="s">
        <v>2285</v>
      </c>
      <c r="G1331" s="58" t="s">
        <v>2286</v>
      </c>
      <c r="H1331" s="44" t="s">
        <v>2241</v>
      </c>
      <c r="I1331" s="44" t="s">
        <v>397</v>
      </c>
      <c r="J1331" s="44" t="s">
        <v>4329</v>
      </c>
      <c r="K1331" s="44" t="s">
        <v>15026</v>
      </c>
      <c r="L1331" s="44" t="s">
        <v>542</v>
      </c>
      <c r="M1331" s="44" t="s">
        <v>2045</v>
      </c>
      <c r="N1331" s="44" t="s">
        <v>1193</v>
      </c>
      <c r="P1331" s="44" t="s">
        <v>418</v>
      </c>
      <c r="Q1331" s="44" t="s">
        <v>400</v>
      </c>
      <c r="R1331" s="44" t="s">
        <v>2288</v>
      </c>
    </row>
    <row r="1332" spans="1:18">
      <c r="A1332" s="44" t="s">
        <v>289</v>
      </c>
      <c r="B1332" s="44" t="s">
        <v>529</v>
      </c>
      <c r="C1332" s="44" t="s">
        <v>402</v>
      </c>
      <c r="D1332" s="45">
        <v>18320727</v>
      </c>
      <c r="E1332" s="44" t="s">
        <v>2252</v>
      </c>
      <c r="F1332" s="44" t="s">
        <v>2253</v>
      </c>
      <c r="G1332" s="58" t="s">
        <v>2254</v>
      </c>
      <c r="H1332" s="44" t="s">
        <v>2255</v>
      </c>
      <c r="I1332" s="44" t="s">
        <v>397</v>
      </c>
      <c r="J1332" s="44" t="s">
        <v>4329</v>
      </c>
      <c r="K1332" s="44" t="s">
        <v>2242</v>
      </c>
      <c r="L1332" s="44" t="s">
        <v>2256</v>
      </c>
      <c r="M1332" s="44" t="s">
        <v>2045</v>
      </c>
      <c r="N1332" s="44" t="s">
        <v>1071</v>
      </c>
      <c r="O1332" s="44" t="s">
        <v>542</v>
      </c>
      <c r="P1332" s="44" t="s">
        <v>399</v>
      </c>
      <c r="Q1332" s="44" t="s">
        <v>408</v>
      </c>
      <c r="R1332" s="44" t="s">
        <v>2257</v>
      </c>
    </row>
    <row r="1333" spans="1:18">
      <c r="A1333" s="44" t="s">
        <v>289</v>
      </c>
      <c r="B1333" s="44" t="s">
        <v>529</v>
      </c>
      <c r="C1333" s="44" t="s">
        <v>402</v>
      </c>
      <c r="D1333" s="45">
        <v>10992521</v>
      </c>
      <c r="E1333" s="44" t="s">
        <v>2538</v>
      </c>
      <c r="F1333" s="44" t="s">
        <v>2539</v>
      </c>
      <c r="G1333" s="58" t="s">
        <v>2540</v>
      </c>
      <c r="H1333" s="44" t="s">
        <v>2050</v>
      </c>
      <c r="I1333" s="44" t="s">
        <v>397</v>
      </c>
      <c r="J1333" s="44" t="s">
        <v>4329</v>
      </c>
      <c r="K1333" s="44" t="s">
        <v>2242</v>
      </c>
      <c r="L1333" s="44" t="s">
        <v>2096</v>
      </c>
      <c r="M1333" s="44" t="s">
        <v>2541</v>
      </c>
      <c r="N1333" s="44" t="s">
        <v>1125</v>
      </c>
      <c r="P1333" s="44" t="s">
        <v>418</v>
      </c>
      <c r="Q1333" s="44" t="s">
        <v>400</v>
      </c>
      <c r="R1333" s="44" t="s">
        <v>2542</v>
      </c>
    </row>
    <row r="1334" spans="1:18">
      <c r="A1334" s="44" t="s">
        <v>287</v>
      </c>
      <c r="B1334" s="44" t="s">
        <v>529</v>
      </c>
      <c r="C1334" s="44" t="s">
        <v>402</v>
      </c>
      <c r="D1334" s="45">
        <v>13683794</v>
      </c>
      <c r="E1334" s="44" t="s">
        <v>10158</v>
      </c>
      <c r="F1334" s="44" t="s">
        <v>10159</v>
      </c>
      <c r="G1334" s="58" t="s">
        <v>6350</v>
      </c>
      <c r="H1334" s="44" t="s">
        <v>244</v>
      </c>
      <c r="I1334" s="44" t="s">
        <v>397</v>
      </c>
      <c r="J1334" s="44" t="s">
        <v>10160</v>
      </c>
      <c r="K1334" s="44" t="s">
        <v>10160</v>
      </c>
      <c r="L1334" s="44" t="s">
        <v>10161</v>
      </c>
      <c r="M1334" s="44" t="s">
        <v>10162</v>
      </c>
      <c r="N1334" s="44" t="s">
        <v>254</v>
      </c>
      <c r="O1334" s="44" t="s">
        <v>10163</v>
      </c>
      <c r="P1334" s="44" t="s">
        <v>418</v>
      </c>
      <c r="Q1334" s="44" t="s">
        <v>400</v>
      </c>
      <c r="R1334" s="44" t="s">
        <v>10164</v>
      </c>
    </row>
    <row r="1335" spans="1:18">
      <c r="A1335" s="44" t="s">
        <v>287</v>
      </c>
      <c r="B1335" s="44" t="s">
        <v>529</v>
      </c>
      <c r="C1335" s="44" t="s">
        <v>431</v>
      </c>
      <c r="D1335" s="45">
        <v>14932523</v>
      </c>
      <c r="E1335" s="44" t="s">
        <v>10165</v>
      </c>
      <c r="F1335" s="44" t="s">
        <v>10166</v>
      </c>
      <c r="G1335" s="58" t="s">
        <v>10167</v>
      </c>
      <c r="H1335" s="44" t="s">
        <v>779</v>
      </c>
      <c r="I1335" s="44" t="s">
        <v>397</v>
      </c>
      <c r="J1335" s="44" t="s">
        <v>10168</v>
      </c>
      <c r="K1335" s="44" t="s">
        <v>10168</v>
      </c>
      <c r="L1335" s="44" t="s">
        <v>10169</v>
      </c>
      <c r="M1335" s="44" t="s">
        <v>10162</v>
      </c>
      <c r="N1335" s="44" t="s">
        <v>254</v>
      </c>
      <c r="O1335" s="44" t="s">
        <v>10163</v>
      </c>
      <c r="P1335" s="44" t="s">
        <v>418</v>
      </c>
      <c r="Q1335" s="44" t="s">
        <v>400</v>
      </c>
      <c r="R1335" s="44" t="s">
        <v>10170</v>
      </c>
    </row>
    <row r="1336" spans="1:18">
      <c r="A1336" s="44" t="s">
        <v>288</v>
      </c>
      <c r="B1336" s="44" t="s">
        <v>529</v>
      </c>
      <c r="C1336" s="44" t="s">
        <v>431</v>
      </c>
      <c r="D1336" s="45">
        <v>17608154</v>
      </c>
      <c r="E1336" s="44" t="s">
        <v>5877</v>
      </c>
      <c r="F1336" s="44" t="s">
        <v>5878</v>
      </c>
      <c r="G1336" s="58" t="s">
        <v>5879</v>
      </c>
      <c r="H1336" s="44" t="s">
        <v>2050</v>
      </c>
      <c r="I1336" s="44" t="s">
        <v>397</v>
      </c>
      <c r="J1336" s="44" t="s">
        <v>4329</v>
      </c>
      <c r="K1336" s="44" t="s">
        <v>542</v>
      </c>
      <c r="M1336" s="44" t="s">
        <v>5880</v>
      </c>
      <c r="N1336" s="44" t="s">
        <v>5390</v>
      </c>
      <c r="O1336" s="44" t="s">
        <v>5881</v>
      </c>
      <c r="P1336" s="44" t="s">
        <v>399</v>
      </c>
      <c r="Q1336" s="44" t="s">
        <v>408</v>
      </c>
      <c r="R1336" s="44" t="s">
        <v>5882</v>
      </c>
    </row>
    <row r="1337" spans="1:18">
      <c r="A1337" s="44" t="s">
        <v>289</v>
      </c>
      <c r="B1337" s="44" t="s">
        <v>529</v>
      </c>
      <c r="C1337" s="44" t="s">
        <v>402</v>
      </c>
      <c r="D1337" s="45">
        <v>15486834</v>
      </c>
      <c r="E1337" s="44" t="s">
        <v>2420</v>
      </c>
      <c r="F1337" s="44" t="s">
        <v>2421</v>
      </c>
      <c r="G1337" s="58" t="s">
        <v>2422</v>
      </c>
      <c r="H1337" s="44" t="s">
        <v>2423</v>
      </c>
      <c r="I1337" s="44" t="s">
        <v>397</v>
      </c>
      <c r="J1337" s="44" t="s">
        <v>15023</v>
      </c>
      <c r="K1337" s="44" t="s">
        <v>15023</v>
      </c>
      <c r="L1337" s="44" t="s">
        <v>2424</v>
      </c>
      <c r="M1337" s="44" t="s">
        <v>15759</v>
      </c>
      <c r="N1337" s="44" t="s">
        <v>1198</v>
      </c>
      <c r="P1337" s="44" t="s">
        <v>418</v>
      </c>
      <c r="Q1337" s="44" t="s">
        <v>400</v>
      </c>
      <c r="R1337" s="44" t="s">
        <v>2425</v>
      </c>
    </row>
    <row r="1338" spans="1:18">
      <c r="A1338" s="44" t="s">
        <v>289</v>
      </c>
      <c r="B1338" s="44" t="s">
        <v>529</v>
      </c>
      <c r="C1338" s="44" t="s">
        <v>402</v>
      </c>
      <c r="D1338" s="45">
        <v>12337429</v>
      </c>
      <c r="E1338" s="44" t="s">
        <v>2167</v>
      </c>
      <c r="F1338" s="44" t="s">
        <v>2168</v>
      </c>
      <c r="G1338" s="58" t="s">
        <v>2169</v>
      </c>
      <c r="H1338" s="44" t="s">
        <v>2170</v>
      </c>
      <c r="I1338" s="44" t="s">
        <v>397</v>
      </c>
      <c r="J1338" s="44" t="s">
        <v>2171</v>
      </c>
      <c r="K1338" s="44" t="s">
        <v>2171</v>
      </c>
      <c r="M1338" s="44" t="s">
        <v>2172</v>
      </c>
      <c r="N1338" s="44" t="s">
        <v>1125</v>
      </c>
      <c r="P1338" s="44" t="s">
        <v>399</v>
      </c>
      <c r="Q1338" s="44" t="s">
        <v>400</v>
      </c>
      <c r="R1338" s="44" t="s">
        <v>2173</v>
      </c>
    </row>
    <row r="1339" spans="1:18">
      <c r="A1339" s="44" t="s">
        <v>287</v>
      </c>
      <c r="B1339" s="44" t="s">
        <v>529</v>
      </c>
      <c r="C1339" s="44" t="s">
        <v>402</v>
      </c>
      <c r="D1339" s="45">
        <v>11714438</v>
      </c>
      <c r="E1339" s="44" t="s">
        <v>9539</v>
      </c>
      <c r="F1339" s="44" t="s">
        <v>9540</v>
      </c>
      <c r="G1339" s="58" t="s">
        <v>2450</v>
      </c>
      <c r="H1339" s="44" t="s">
        <v>697</v>
      </c>
      <c r="I1339" s="44" t="s">
        <v>397</v>
      </c>
      <c r="J1339" s="44" t="s">
        <v>808</v>
      </c>
      <c r="K1339" s="44" t="s">
        <v>808</v>
      </c>
      <c r="L1339" s="44" t="s">
        <v>9541</v>
      </c>
      <c r="M1339" s="44" t="s">
        <v>9953</v>
      </c>
      <c r="N1339" s="44" t="s">
        <v>551</v>
      </c>
      <c r="O1339" s="44" t="s">
        <v>9542</v>
      </c>
      <c r="P1339" s="44" t="s">
        <v>418</v>
      </c>
      <c r="Q1339" s="44" t="s">
        <v>408</v>
      </c>
      <c r="R1339" s="44" t="s">
        <v>9543</v>
      </c>
    </row>
    <row r="1340" spans="1:18">
      <c r="A1340" s="44" t="s">
        <v>287</v>
      </c>
      <c r="B1340" s="44" t="s">
        <v>529</v>
      </c>
      <c r="C1340" s="44" t="s">
        <v>402</v>
      </c>
      <c r="D1340" s="45">
        <v>18906688</v>
      </c>
      <c r="E1340" s="44" t="s">
        <v>9950</v>
      </c>
      <c r="F1340" s="44" t="s">
        <v>9951</v>
      </c>
      <c r="G1340" s="58" t="s">
        <v>9952</v>
      </c>
      <c r="H1340" s="44" t="s">
        <v>697</v>
      </c>
      <c r="I1340" s="44" t="s">
        <v>397</v>
      </c>
      <c r="J1340" s="44" t="s">
        <v>808</v>
      </c>
      <c r="K1340" s="44" t="s">
        <v>808</v>
      </c>
      <c r="M1340" s="44" t="s">
        <v>9953</v>
      </c>
      <c r="N1340" s="44" t="s">
        <v>536</v>
      </c>
      <c r="O1340" s="44" t="s">
        <v>9954</v>
      </c>
      <c r="P1340" s="44" t="s">
        <v>399</v>
      </c>
      <c r="Q1340" s="44" t="s">
        <v>408</v>
      </c>
      <c r="R1340" s="44" t="s">
        <v>9955</v>
      </c>
    </row>
    <row r="1341" spans="1:18">
      <c r="A1341" s="44" t="s">
        <v>286</v>
      </c>
      <c r="B1341" s="44" t="s">
        <v>529</v>
      </c>
      <c r="C1341" s="44" t="s">
        <v>402</v>
      </c>
      <c r="D1341" s="45">
        <v>9842807</v>
      </c>
      <c r="E1341" s="44" t="s">
        <v>4081</v>
      </c>
      <c r="F1341" s="44" t="s">
        <v>4082</v>
      </c>
      <c r="G1341" s="58" t="s">
        <v>4083</v>
      </c>
      <c r="H1341" s="44" t="s">
        <v>633</v>
      </c>
      <c r="I1341" s="44" t="s">
        <v>397</v>
      </c>
      <c r="J1341" s="44" t="s">
        <v>4329</v>
      </c>
      <c r="K1341" s="44" t="s">
        <v>542</v>
      </c>
      <c r="L1341" s="44" t="s">
        <v>542</v>
      </c>
      <c r="M1341" s="44" t="s">
        <v>4084</v>
      </c>
      <c r="N1341" s="44" t="s">
        <v>4085</v>
      </c>
      <c r="O1341" s="44" t="s">
        <v>4086</v>
      </c>
      <c r="P1341" s="44" t="s">
        <v>399</v>
      </c>
      <c r="Q1341" s="44" t="s">
        <v>408</v>
      </c>
      <c r="R1341" s="44" t="s">
        <v>4087</v>
      </c>
    </row>
    <row r="1342" spans="1:18">
      <c r="A1342" s="44" t="s">
        <v>286</v>
      </c>
      <c r="B1342" s="44" t="s">
        <v>263</v>
      </c>
      <c r="C1342" s="44" t="s">
        <v>431</v>
      </c>
      <c r="D1342" s="45">
        <v>10636447</v>
      </c>
      <c r="E1342" s="44" t="s">
        <v>5315</v>
      </c>
      <c r="F1342" s="44" t="s">
        <v>5316</v>
      </c>
      <c r="G1342" s="58" t="s">
        <v>5317</v>
      </c>
      <c r="H1342" s="44" t="s">
        <v>244</v>
      </c>
      <c r="I1342" s="44" t="s">
        <v>397</v>
      </c>
      <c r="J1342" s="44" t="s">
        <v>4329</v>
      </c>
      <c r="K1342" s="44" t="s">
        <v>5318</v>
      </c>
      <c r="L1342" s="44" t="s">
        <v>4904</v>
      </c>
      <c r="M1342" s="44" t="s">
        <v>4084</v>
      </c>
      <c r="N1342" s="44" t="s">
        <v>4905</v>
      </c>
      <c r="O1342" s="44" t="s">
        <v>542</v>
      </c>
      <c r="P1342" s="44" t="s">
        <v>418</v>
      </c>
      <c r="Q1342" s="44" t="s">
        <v>400</v>
      </c>
      <c r="R1342" s="44" t="s">
        <v>5319</v>
      </c>
    </row>
    <row r="1343" spans="1:18">
      <c r="A1343" s="44" t="s">
        <v>286</v>
      </c>
      <c r="B1343" s="44" t="s">
        <v>529</v>
      </c>
      <c r="C1343" s="44" t="s">
        <v>402</v>
      </c>
      <c r="D1343" s="45">
        <v>10637075</v>
      </c>
      <c r="E1343" s="44" t="s">
        <v>4326</v>
      </c>
      <c r="F1343" s="44" t="s">
        <v>4327</v>
      </c>
      <c r="G1343" s="58" t="s">
        <v>4328</v>
      </c>
      <c r="H1343" s="44" t="s">
        <v>633</v>
      </c>
      <c r="I1343" s="44" t="s">
        <v>397</v>
      </c>
      <c r="J1343" s="44" t="s">
        <v>4329</v>
      </c>
      <c r="K1343" s="44" t="s">
        <v>4329</v>
      </c>
      <c r="L1343" s="44" t="s">
        <v>4330</v>
      </c>
      <c r="M1343" s="44" t="s">
        <v>4084</v>
      </c>
      <c r="N1343" s="44" t="s">
        <v>4085</v>
      </c>
      <c r="O1343" s="44" t="s">
        <v>4331</v>
      </c>
      <c r="P1343" s="44" t="s">
        <v>399</v>
      </c>
      <c r="Q1343" s="44" t="s">
        <v>408</v>
      </c>
      <c r="R1343" s="44" t="s">
        <v>4332</v>
      </c>
    </row>
    <row r="1344" spans="1:18">
      <c r="A1344" s="44" t="s">
        <v>286</v>
      </c>
      <c r="B1344" s="44" t="s">
        <v>529</v>
      </c>
      <c r="C1344" s="44" t="s">
        <v>431</v>
      </c>
      <c r="D1344" s="45">
        <v>12553588</v>
      </c>
      <c r="E1344" s="44" t="s">
        <v>4748</v>
      </c>
      <c r="F1344" s="44" t="s">
        <v>4749</v>
      </c>
      <c r="G1344" s="58" t="s">
        <v>4750</v>
      </c>
      <c r="H1344" s="44" t="s">
        <v>2470</v>
      </c>
      <c r="I1344" s="44" t="s">
        <v>397</v>
      </c>
      <c r="J1344" s="44" t="s">
        <v>4329</v>
      </c>
      <c r="K1344" s="44" t="s">
        <v>542</v>
      </c>
      <c r="L1344" s="44" t="s">
        <v>4324</v>
      </c>
      <c r="M1344" s="44" t="s">
        <v>4084</v>
      </c>
      <c r="N1344" s="44" t="s">
        <v>658</v>
      </c>
      <c r="O1344" s="44" t="s">
        <v>4194</v>
      </c>
      <c r="P1344" s="44" t="s">
        <v>399</v>
      </c>
      <c r="Q1344" s="44" t="s">
        <v>408</v>
      </c>
      <c r="R1344" s="44" t="s">
        <v>4751</v>
      </c>
    </row>
    <row r="1345" spans="1:18">
      <c r="A1345" s="44" t="s">
        <v>286</v>
      </c>
      <c r="B1345" s="44" t="s">
        <v>529</v>
      </c>
      <c r="C1345" s="44" t="s">
        <v>402</v>
      </c>
      <c r="D1345" s="45">
        <v>16966601</v>
      </c>
      <c r="E1345" s="44" t="s">
        <v>4901</v>
      </c>
      <c r="F1345" s="44" t="s">
        <v>4902</v>
      </c>
      <c r="G1345" s="58" t="s">
        <v>4903</v>
      </c>
      <c r="H1345" s="44" t="s">
        <v>633</v>
      </c>
      <c r="I1345" s="44" t="s">
        <v>397</v>
      </c>
      <c r="J1345" s="44" t="s">
        <v>4329</v>
      </c>
      <c r="K1345" s="44" t="s">
        <v>542</v>
      </c>
      <c r="L1345" s="44" t="s">
        <v>4904</v>
      </c>
      <c r="M1345" s="44" t="s">
        <v>4084</v>
      </c>
      <c r="N1345" s="44" t="s">
        <v>4905</v>
      </c>
      <c r="O1345" s="44" t="s">
        <v>542</v>
      </c>
      <c r="P1345" s="44" t="s">
        <v>399</v>
      </c>
      <c r="Q1345" s="44" t="s">
        <v>408</v>
      </c>
      <c r="R1345" s="44" t="s">
        <v>4906</v>
      </c>
    </row>
    <row r="1346" spans="1:18">
      <c r="A1346" s="44" t="s">
        <v>287</v>
      </c>
      <c r="B1346" s="44" t="s">
        <v>263</v>
      </c>
      <c r="C1346" s="44" t="s">
        <v>402</v>
      </c>
      <c r="D1346" s="45">
        <v>10616395</v>
      </c>
      <c r="E1346" s="44" t="s">
        <v>2186</v>
      </c>
      <c r="F1346" s="44" t="s">
        <v>14603</v>
      </c>
      <c r="G1346" s="58" t="s">
        <v>14604</v>
      </c>
      <c r="H1346" s="44" t="s">
        <v>247</v>
      </c>
      <c r="I1346" s="44" t="s">
        <v>397</v>
      </c>
      <c r="J1346" s="44" t="s">
        <v>14908</v>
      </c>
      <c r="K1346" s="44" t="s">
        <v>14908</v>
      </c>
      <c r="L1346" s="44" t="s">
        <v>634</v>
      </c>
      <c r="M1346" s="44" t="s">
        <v>5875</v>
      </c>
      <c r="N1346" s="44" t="s">
        <v>5915</v>
      </c>
      <c r="O1346" s="44" t="s">
        <v>5469</v>
      </c>
      <c r="P1346" s="44" t="s">
        <v>399</v>
      </c>
      <c r="Q1346" s="44" t="s">
        <v>408</v>
      </c>
      <c r="R1346" s="44" t="s">
        <v>14605</v>
      </c>
    </row>
    <row r="1347" spans="1:18">
      <c r="A1347" s="44" t="s">
        <v>288</v>
      </c>
      <c r="B1347" s="44" t="s">
        <v>529</v>
      </c>
      <c r="C1347" s="44" t="s">
        <v>402</v>
      </c>
      <c r="D1347" s="45">
        <v>15359256</v>
      </c>
      <c r="E1347" s="44" t="s">
        <v>5883</v>
      </c>
      <c r="F1347" s="44" t="s">
        <v>5884</v>
      </c>
      <c r="G1347" s="58" t="s">
        <v>5885</v>
      </c>
      <c r="H1347" s="44" t="s">
        <v>2050</v>
      </c>
      <c r="I1347" s="44" t="s">
        <v>397</v>
      </c>
      <c r="J1347" s="44" t="s">
        <v>4329</v>
      </c>
      <c r="K1347" s="44" t="s">
        <v>2242</v>
      </c>
      <c r="L1347" s="44" t="s">
        <v>634</v>
      </c>
      <c r="M1347" s="44" t="s">
        <v>5875</v>
      </c>
      <c r="N1347" s="44" t="s">
        <v>5396</v>
      </c>
      <c r="P1347" s="44" t="s">
        <v>399</v>
      </c>
      <c r="Q1347" s="44" t="s">
        <v>408</v>
      </c>
      <c r="R1347" s="44" t="s">
        <v>5886</v>
      </c>
    </row>
    <row r="1348" spans="1:18">
      <c r="A1348" s="44" t="s">
        <v>288</v>
      </c>
      <c r="B1348" s="44" t="s">
        <v>529</v>
      </c>
      <c r="C1348" s="44" t="s">
        <v>402</v>
      </c>
      <c r="D1348" s="45">
        <v>16511473</v>
      </c>
      <c r="E1348" s="44" t="s">
        <v>1106</v>
      </c>
      <c r="F1348" s="44" t="s">
        <v>5873</v>
      </c>
      <c r="G1348" s="58" t="s">
        <v>5874</v>
      </c>
      <c r="H1348" s="44" t="s">
        <v>2241</v>
      </c>
      <c r="I1348" s="44" t="s">
        <v>397</v>
      </c>
      <c r="J1348" s="44" t="s">
        <v>4329</v>
      </c>
      <c r="K1348" s="44" t="s">
        <v>542</v>
      </c>
      <c r="L1348" s="44" t="s">
        <v>542</v>
      </c>
      <c r="M1348" s="44" t="s">
        <v>5875</v>
      </c>
      <c r="N1348" s="44" t="s">
        <v>5390</v>
      </c>
      <c r="P1348" s="44" t="s">
        <v>399</v>
      </c>
      <c r="Q1348" s="44" t="s">
        <v>400</v>
      </c>
      <c r="R1348" s="44" t="s">
        <v>5876</v>
      </c>
    </row>
    <row r="1349" spans="1:18">
      <c r="A1349" s="44" t="s">
        <v>288</v>
      </c>
      <c r="B1349" s="44" t="s">
        <v>263</v>
      </c>
      <c r="C1349" s="44" t="s">
        <v>402</v>
      </c>
      <c r="D1349" s="45">
        <v>17849181</v>
      </c>
      <c r="E1349" s="44" t="s">
        <v>6328</v>
      </c>
      <c r="F1349" s="44" t="s">
        <v>6329</v>
      </c>
      <c r="G1349" s="58" t="s">
        <v>6330</v>
      </c>
      <c r="H1349" s="44" t="s">
        <v>6331</v>
      </c>
      <c r="I1349" s="44" t="s">
        <v>397</v>
      </c>
      <c r="J1349" s="44" t="s">
        <v>4329</v>
      </c>
      <c r="K1349" s="44" t="s">
        <v>542</v>
      </c>
      <c r="L1349" s="44" t="s">
        <v>542</v>
      </c>
      <c r="M1349" s="44" t="s">
        <v>5875</v>
      </c>
      <c r="N1349" s="44" t="s">
        <v>5390</v>
      </c>
      <c r="O1349" s="44" t="s">
        <v>5469</v>
      </c>
      <c r="P1349" s="44" t="s">
        <v>399</v>
      </c>
      <c r="Q1349" s="44" t="s">
        <v>408</v>
      </c>
      <c r="R1349" s="44" t="s">
        <v>6332</v>
      </c>
    </row>
    <row r="1350" spans="1:18">
      <c r="A1350" s="44" t="s">
        <v>288</v>
      </c>
      <c r="B1350" s="44" t="s">
        <v>263</v>
      </c>
      <c r="C1350" s="44" t="s">
        <v>402</v>
      </c>
      <c r="D1350" s="45">
        <v>10618594</v>
      </c>
      <c r="E1350" s="44" t="s">
        <v>6403</v>
      </c>
      <c r="F1350" s="44" t="s">
        <v>6404</v>
      </c>
      <c r="G1350" s="58" t="s">
        <v>2733</v>
      </c>
      <c r="H1350" s="44" t="s">
        <v>28</v>
      </c>
      <c r="I1350" s="44" t="s">
        <v>397</v>
      </c>
      <c r="J1350" s="44" t="s">
        <v>4329</v>
      </c>
      <c r="K1350" s="44" t="s">
        <v>542</v>
      </c>
      <c r="L1350" s="44" t="s">
        <v>542</v>
      </c>
      <c r="M1350" s="44" t="s">
        <v>6405</v>
      </c>
      <c r="N1350" s="44" t="s">
        <v>5390</v>
      </c>
      <c r="O1350" s="44" t="s">
        <v>5469</v>
      </c>
      <c r="P1350" s="44" t="s">
        <v>399</v>
      </c>
      <c r="Q1350" s="44" t="s">
        <v>408</v>
      </c>
      <c r="R1350" s="44" t="s">
        <v>6406</v>
      </c>
    </row>
    <row r="1351" spans="1:18">
      <c r="A1351" s="44" t="s">
        <v>288</v>
      </c>
      <c r="B1351" s="44" t="s">
        <v>263</v>
      </c>
      <c r="C1351" s="44" t="s">
        <v>402</v>
      </c>
      <c r="D1351" s="45">
        <v>12901729</v>
      </c>
      <c r="E1351" s="44" t="s">
        <v>6457</v>
      </c>
      <c r="F1351" s="44" t="s">
        <v>6458</v>
      </c>
      <c r="G1351" s="58" t="s">
        <v>6459</v>
      </c>
      <c r="H1351" s="44" t="s">
        <v>2954</v>
      </c>
      <c r="I1351" s="44" t="s">
        <v>397</v>
      </c>
      <c r="J1351" s="44" t="s">
        <v>4329</v>
      </c>
      <c r="K1351" s="44" t="s">
        <v>6460</v>
      </c>
      <c r="L1351" s="44" t="s">
        <v>6461</v>
      </c>
      <c r="M1351" s="44" t="s">
        <v>6405</v>
      </c>
      <c r="N1351" s="44" t="s">
        <v>5390</v>
      </c>
      <c r="O1351" s="44" t="s">
        <v>5516</v>
      </c>
      <c r="P1351" s="44" t="s">
        <v>399</v>
      </c>
      <c r="Q1351" s="44" t="s">
        <v>408</v>
      </c>
      <c r="R1351" s="44" t="s">
        <v>6462</v>
      </c>
    </row>
    <row r="1352" spans="1:18">
      <c r="A1352" s="44" t="s">
        <v>288</v>
      </c>
      <c r="B1352" s="44" t="s">
        <v>529</v>
      </c>
      <c r="C1352" s="44" t="s">
        <v>402</v>
      </c>
      <c r="D1352" s="45">
        <v>10813018</v>
      </c>
      <c r="E1352" s="44" t="s">
        <v>6114</v>
      </c>
      <c r="F1352" s="44" t="s">
        <v>6115</v>
      </c>
      <c r="G1352" s="58" t="s">
        <v>6116</v>
      </c>
      <c r="H1352" s="44" t="s">
        <v>2050</v>
      </c>
      <c r="I1352" s="44" t="s">
        <v>397</v>
      </c>
      <c r="J1352" s="44" t="s">
        <v>4329</v>
      </c>
      <c r="K1352" s="44" t="s">
        <v>542</v>
      </c>
      <c r="L1352" s="44" t="s">
        <v>542</v>
      </c>
      <c r="M1352" s="44" t="s">
        <v>6117</v>
      </c>
      <c r="N1352" s="44" t="s">
        <v>5390</v>
      </c>
      <c r="P1352" s="44" t="s">
        <v>399</v>
      </c>
      <c r="Q1352" s="44" t="s">
        <v>408</v>
      </c>
      <c r="R1352" s="44" t="s">
        <v>6118</v>
      </c>
    </row>
    <row r="1353" spans="1:18">
      <c r="A1353" s="44" t="s">
        <v>288</v>
      </c>
      <c r="B1353" s="44" t="s">
        <v>529</v>
      </c>
      <c r="C1353" s="44" t="s">
        <v>402</v>
      </c>
      <c r="D1353" s="45">
        <v>15047354</v>
      </c>
      <c r="E1353" s="44" t="s">
        <v>6152</v>
      </c>
      <c r="F1353" s="44" t="s">
        <v>6153</v>
      </c>
      <c r="G1353" s="58" t="s">
        <v>6154</v>
      </c>
      <c r="H1353" s="44" t="s">
        <v>5862</v>
      </c>
      <c r="I1353" s="44" t="s">
        <v>397</v>
      </c>
      <c r="J1353" s="44" t="s">
        <v>4329</v>
      </c>
      <c r="K1353" s="44" t="s">
        <v>542</v>
      </c>
      <c r="L1353" s="44" t="s">
        <v>542</v>
      </c>
      <c r="M1353" s="44" t="s">
        <v>6117</v>
      </c>
      <c r="N1353" s="44" t="s">
        <v>5390</v>
      </c>
      <c r="O1353" s="44" t="s">
        <v>5881</v>
      </c>
      <c r="P1353" s="44" t="s">
        <v>399</v>
      </c>
      <c r="Q1353" s="44" t="s">
        <v>408</v>
      </c>
      <c r="R1353" s="44" t="s">
        <v>6155</v>
      </c>
    </row>
    <row r="1354" spans="1:18">
      <c r="A1354" s="44" t="s">
        <v>288</v>
      </c>
      <c r="B1354" s="44" t="s">
        <v>529</v>
      </c>
      <c r="C1354" s="44" t="s">
        <v>402</v>
      </c>
      <c r="D1354" s="45">
        <v>16977471</v>
      </c>
      <c r="E1354" s="44" t="s">
        <v>611</v>
      </c>
      <c r="F1354" s="44" t="s">
        <v>5796</v>
      </c>
      <c r="G1354" s="58" t="s">
        <v>2132</v>
      </c>
      <c r="H1354" s="44" t="s">
        <v>2241</v>
      </c>
      <c r="I1354" s="44" t="s">
        <v>397</v>
      </c>
      <c r="J1354" s="44" t="s">
        <v>4329</v>
      </c>
      <c r="K1354" s="44" t="s">
        <v>542</v>
      </c>
      <c r="L1354" s="44" t="s">
        <v>634</v>
      </c>
      <c r="M1354" s="44" t="s">
        <v>6117</v>
      </c>
      <c r="N1354" s="44" t="s">
        <v>5475</v>
      </c>
      <c r="P1354" s="44" t="s">
        <v>399</v>
      </c>
      <c r="Q1354" s="44" t="s">
        <v>408</v>
      </c>
      <c r="R1354" s="44" t="s">
        <v>5797</v>
      </c>
    </row>
    <row r="1355" spans="1:18">
      <c r="A1355" s="44" t="s">
        <v>287</v>
      </c>
      <c r="B1355" s="44" t="s">
        <v>263</v>
      </c>
      <c r="C1355" s="44" t="s">
        <v>402</v>
      </c>
      <c r="D1355" s="45">
        <v>4262435</v>
      </c>
      <c r="E1355" s="44" t="s">
        <v>13339</v>
      </c>
      <c r="F1355" s="44" t="s">
        <v>13340</v>
      </c>
      <c r="G1355" s="58" t="s">
        <v>13341</v>
      </c>
      <c r="H1355" s="44" t="s">
        <v>3010</v>
      </c>
      <c r="I1355" s="44" t="s">
        <v>397</v>
      </c>
      <c r="J1355" s="44" t="s">
        <v>979</v>
      </c>
      <c r="K1355" s="44" t="s">
        <v>979</v>
      </c>
      <c r="L1355" s="44" t="s">
        <v>2869</v>
      </c>
      <c r="M1355" s="44" t="s">
        <v>13342</v>
      </c>
      <c r="N1355" s="44" t="s">
        <v>536</v>
      </c>
      <c r="O1355" s="44" t="s">
        <v>6846</v>
      </c>
      <c r="P1355" s="44" t="s">
        <v>399</v>
      </c>
      <c r="Q1355" s="44" t="s">
        <v>408</v>
      </c>
      <c r="R1355" s="44" t="s">
        <v>13343</v>
      </c>
    </row>
    <row r="1356" spans="1:18">
      <c r="A1356" s="44" t="s">
        <v>287</v>
      </c>
      <c r="B1356" s="44" t="s">
        <v>263</v>
      </c>
      <c r="C1356" s="44" t="s">
        <v>402</v>
      </c>
      <c r="D1356" s="45">
        <v>11185577</v>
      </c>
      <c r="E1356" s="44" t="s">
        <v>14371</v>
      </c>
      <c r="F1356" s="44" t="s">
        <v>14372</v>
      </c>
      <c r="G1356" s="58" t="s">
        <v>14373</v>
      </c>
      <c r="H1356" s="44" t="s">
        <v>245</v>
      </c>
      <c r="I1356" s="44" t="s">
        <v>397</v>
      </c>
      <c r="J1356" s="44" t="s">
        <v>979</v>
      </c>
      <c r="K1356" s="44" t="s">
        <v>979</v>
      </c>
      <c r="L1356" s="44" t="s">
        <v>14374</v>
      </c>
      <c r="M1356" s="44" t="s">
        <v>13342</v>
      </c>
      <c r="N1356" s="44" t="s">
        <v>551</v>
      </c>
      <c r="P1356" s="44" t="s">
        <v>399</v>
      </c>
      <c r="Q1356" s="44" t="s">
        <v>408</v>
      </c>
      <c r="R1356" s="44" t="s">
        <v>14375</v>
      </c>
    </row>
    <row r="1357" spans="1:18">
      <c r="A1357" s="44" t="s">
        <v>287</v>
      </c>
      <c r="B1357" s="44" t="s">
        <v>529</v>
      </c>
      <c r="C1357" s="44" t="s">
        <v>402</v>
      </c>
      <c r="D1357" s="45">
        <v>15672810</v>
      </c>
      <c r="E1357" s="44" t="s">
        <v>11035</v>
      </c>
      <c r="F1357" s="44" t="s">
        <v>11036</v>
      </c>
      <c r="G1357" s="58" t="s">
        <v>11037</v>
      </c>
      <c r="H1357" s="44" t="s">
        <v>2863</v>
      </c>
      <c r="I1357" s="44" t="s">
        <v>397</v>
      </c>
      <c r="J1357" s="44" t="s">
        <v>979</v>
      </c>
      <c r="K1357" s="44" t="s">
        <v>979</v>
      </c>
      <c r="L1357" s="44" t="s">
        <v>11038</v>
      </c>
      <c r="M1357" s="44" t="s">
        <v>11039</v>
      </c>
      <c r="N1357" s="44" t="s">
        <v>536</v>
      </c>
      <c r="O1357" s="44" t="s">
        <v>10793</v>
      </c>
      <c r="P1357" s="44" t="s">
        <v>418</v>
      </c>
      <c r="Q1357" s="44" t="s">
        <v>400</v>
      </c>
      <c r="R1357" s="44" t="s">
        <v>11040</v>
      </c>
    </row>
    <row r="1358" spans="1:18">
      <c r="A1358" s="44" t="s">
        <v>287</v>
      </c>
      <c r="B1358" s="44" t="s">
        <v>529</v>
      </c>
      <c r="C1358" s="44" t="s">
        <v>402</v>
      </c>
      <c r="D1358" s="45">
        <v>13072593</v>
      </c>
      <c r="E1358" s="44" t="s">
        <v>9294</v>
      </c>
      <c r="F1358" s="44" t="s">
        <v>9295</v>
      </c>
      <c r="G1358" s="58" t="s">
        <v>9296</v>
      </c>
      <c r="H1358" s="44" t="s">
        <v>2674</v>
      </c>
      <c r="I1358" s="44" t="s">
        <v>397</v>
      </c>
      <c r="J1358" s="44" t="s">
        <v>6429</v>
      </c>
      <c r="K1358" s="44" t="s">
        <v>6429</v>
      </c>
      <c r="L1358" s="44" t="s">
        <v>845</v>
      </c>
      <c r="M1358" s="44" t="s">
        <v>15689</v>
      </c>
      <c r="N1358" s="44" t="s">
        <v>551</v>
      </c>
      <c r="O1358" s="44" t="s">
        <v>2675</v>
      </c>
      <c r="P1358" s="44" t="s">
        <v>418</v>
      </c>
      <c r="Q1358" s="44" t="s">
        <v>400</v>
      </c>
      <c r="R1358" s="44" t="s">
        <v>9297</v>
      </c>
    </row>
    <row r="1359" spans="1:18">
      <c r="A1359" s="44" t="s">
        <v>289</v>
      </c>
      <c r="B1359" s="44" t="s">
        <v>529</v>
      </c>
      <c r="C1359" s="44" t="s">
        <v>402</v>
      </c>
      <c r="D1359" s="45">
        <v>17364959</v>
      </c>
      <c r="E1359" s="44" t="s">
        <v>2671</v>
      </c>
      <c r="F1359" s="44" t="s">
        <v>2672</v>
      </c>
      <c r="G1359" s="58" t="s">
        <v>2673</v>
      </c>
      <c r="H1359" s="44" t="s">
        <v>2674</v>
      </c>
      <c r="I1359" s="44" t="s">
        <v>397</v>
      </c>
      <c r="J1359" s="44" t="s">
        <v>6430</v>
      </c>
      <c r="K1359" s="44" t="s">
        <v>6430</v>
      </c>
      <c r="L1359" s="44" t="s">
        <v>2676</v>
      </c>
      <c r="M1359" s="44" t="s">
        <v>15689</v>
      </c>
      <c r="N1359" s="44" t="s">
        <v>1083</v>
      </c>
      <c r="O1359" s="44" t="s">
        <v>2677</v>
      </c>
      <c r="P1359" s="44" t="s">
        <v>399</v>
      </c>
      <c r="Q1359" s="44" t="s">
        <v>408</v>
      </c>
      <c r="R1359" s="44" t="s">
        <v>2678</v>
      </c>
    </row>
    <row r="1360" spans="1:18">
      <c r="A1360" s="44" t="s">
        <v>287</v>
      </c>
      <c r="B1360" s="44" t="s">
        <v>529</v>
      </c>
      <c r="C1360" s="44" t="s">
        <v>431</v>
      </c>
      <c r="D1360" s="45">
        <v>19279445</v>
      </c>
      <c r="E1360" s="44" t="s">
        <v>11530</v>
      </c>
      <c r="F1360" s="44" t="s">
        <v>11531</v>
      </c>
      <c r="G1360" s="58" t="s">
        <v>11532</v>
      </c>
      <c r="H1360" s="44" t="s">
        <v>9400</v>
      </c>
      <c r="I1360" s="44" t="s">
        <v>397</v>
      </c>
      <c r="J1360" s="44" t="s">
        <v>101</v>
      </c>
      <c r="K1360" s="44" t="s">
        <v>101</v>
      </c>
      <c r="L1360" s="44" t="s">
        <v>11533</v>
      </c>
      <c r="M1360" s="44" t="s">
        <v>15689</v>
      </c>
      <c r="N1360" s="44" t="s">
        <v>749</v>
      </c>
      <c r="O1360" s="44" t="s">
        <v>749</v>
      </c>
      <c r="P1360" s="44" t="s">
        <v>399</v>
      </c>
      <c r="Q1360" s="44" t="s">
        <v>408</v>
      </c>
      <c r="R1360" s="44" t="s">
        <v>11534</v>
      </c>
    </row>
    <row r="1361" spans="1:18">
      <c r="A1361" s="44" t="s">
        <v>287</v>
      </c>
      <c r="B1361" s="44" t="s">
        <v>263</v>
      </c>
      <c r="C1361" s="44" t="s">
        <v>431</v>
      </c>
      <c r="D1361" s="45">
        <v>9986771</v>
      </c>
      <c r="E1361" s="44" t="s">
        <v>13531</v>
      </c>
      <c r="F1361" s="44" t="s">
        <v>13532</v>
      </c>
      <c r="G1361" s="58" t="s">
        <v>13533</v>
      </c>
      <c r="H1361" s="44" t="s">
        <v>244</v>
      </c>
      <c r="I1361" s="44" t="s">
        <v>397</v>
      </c>
      <c r="J1361" s="44" t="s">
        <v>14861</v>
      </c>
      <c r="K1361" s="44" t="s">
        <v>14861</v>
      </c>
      <c r="L1361" s="44" t="s">
        <v>9274</v>
      </c>
      <c r="M1361" s="44" t="s">
        <v>13034</v>
      </c>
      <c r="N1361" s="44" t="s">
        <v>551</v>
      </c>
      <c r="O1361" s="44" t="s">
        <v>551</v>
      </c>
      <c r="P1361" s="44" t="s">
        <v>418</v>
      </c>
      <c r="Q1361" s="44" t="s">
        <v>408</v>
      </c>
      <c r="R1361" s="44" t="s">
        <v>13534</v>
      </c>
    </row>
    <row r="1362" spans="1:18">
      <c r="A1362" s="44" t="s">
        <v>287</v>
      </c>
      <c r="B1362" s="44" t="s">
        <v>263</v>
      </c>
      <c r="C1362" s="44" t="s">
        <v>402</v>
      </c>
      <c r="D1362" s="45">
        <v>13683090</v>
      </c>
      <c r="E1362" s="44" t="s">
        <v>13031</v>
      </c>
      <c r="F1362" s="44" t="s">
        <v>13032</v>
      </c>
      <c r="G1362" s="58" t="s">
        <v>13033</v>
      </c>
      <c r="H1362" s="44" t="s">
        <v>2954</v>
      </c>
      <c r="I1362" s="44" t="s">
        <v>397</v>
      </c>
      <c r="J1362" s="44" t="s">
        <v>12483</v>
      </c>
      <c r="K1362" s="44" t="s">
        <v>12483</v>
      </c>
      <c r="L1362" s="44" t="s">
        <v>12483</v>
      </c>
      <c r="M1362" s="44" t="s">
        <v>13034</v>
      </c>
      <c r="N1362" s="44" t="s">
        <v>551</v>
      </c>
      <c r="O1362" s="44" t="s">
        <v>12975</v>
      </c>
      <c r="P1362" s="44" t="s">
        <v>418</v>
      </c>
      <c r="Q1362" s="44" t="s">
        <v>408</v>
      </c>
      <c r="R1362" s="44" t="s">
        <v>13035</v>
      </c>
    </row>
    <row r="1363" spans="1:18">
      <c r="A1363" s="44" t="s">
        <v>287</v>
      </c>
      <c r="B1363" s="44" t="s">
        <v>263</v>
      </c>
      <c r="C1363" s="44" t="s">
        <v>402</v>
      </c>
      <c r="D1363" s="45">
        <v>18290816</v>
      </c>
      <c r="E1363" s="44" t="s">
        <v>14621</v>
      </c>
      <c r="F1363" s="44" t="s">
        <v>14622</v>
      </c>
      <c r="G1363" s="58" t="s">
        <v>7395</v>
      </c>
      <c r="H1363" s="44" t="s">
        <v>2954</v>
      </c>
      <c r="I1363" s="44" t="s">
        <v>397</v>
      </c>
      <c r="J1363" s="44" t="s">
        <v>12483</v>
      </c>
      <c r="K1363" s="44" t="s">
        <v>12483</v>
      </c>
      <c r="L1363" s="44" t="s">
        <v>14623</v>
      </c>
      <c r="M1363" s="44" t="s">
        <v>13034</v>
      </c>
      <c r="N1363" s="44" t="s">
        <v>749</v>
      </c>
      <c r="P1363" s="44" t="s">
        <v>418</v>
      </c>
      <c r="Q1363" s="44" t="s">
        <v>408</v>
      </c>
      <c r="R1363" s="44" t="s">
        <v>14624</v>
      </c>
    </row>
    <row r="1364" spans="1:18">
      <c r="A1364" s="44" t="s">
        <v>287</v>
      </c>
      <c r="B1364" s="44" t="s">
        <v>263</v>
      </c>
      <c r="C1364" s="44" t="s">
        <v>402</v>
      </c>
      <c r="D1364" s="45">
        <v>25033839</v>
      </c>
      <c r="E1364" s="44" t="s">
        <v>1968</v>
      </c>
      <c r="F1364" s="44" t="s">
        <v>13287</v>
      </c>
      <c r="G1364" s="58" t="s">
        <v>13288</v>
      </c>
      <c r="H1364" s="44" t="s">
        <v>2954</v>
      </c>
      <c r="I1364" s="44" t="s">
        <v>397</v>
      </c>
      <c r="J1364" s="44" t="s">
        <v>10645</v>
      </c>
      <c r="K1364" s="44" t="s">
        <v>10645</v>
      </c>
      <c r="L1364" s="44" t="s">
        <v>2869</v>
      </c>
      <c r="M1364" s="44" t="s">
        <v>13034</v>
      </c>
      <c r="N1364" s="44" t="s">
        <v>536</v>
      </c>
      <c r="O1364" s="44" t="s">
        <v>536</v>
      </c>
      <c r="P1364" s="44" t="s">
        <v>418</v>
      </c>
      <c r="Q1364" s="44" t="s">
        <v>400</v>
      </c>
      <c r="R1364" s="44" t="s">
        <v>13289</v>
      </c>
    </row>
    <row r="1365" spans="1:18">
      <c r="A1365" s="44" t="s">
        <v>286</v>
      </c>
      <c r="B1365" s="44" t="s">
        <v>529</v>
      </c>
      <c r="C1365" s="44" t="s">
        <v>402</v>
      </c>
      <c r="D1365" s="45">
        <v>14676875</v>
      </c>
      <c r="E1365" s="44" t="s">
        <v>4779</v>
      </c>
      <c r="F1365" s="44" t="s">
        <v>4780</v>
      </c>
      <c r="G1365" s="58" t="s">
        <v>3865</v>
      </c>
      <c r="H1365" s="44" t="s">
        <v>37</v>
      </c>
      <c r="I1365" s="44" t="s">
        <v>397</v>
      </c>
      <c r="J1365" s="44" t="s">
        <v>5209</v>
      </c>
      <c r="K1365" s="44" t="s">
        <v>5209</v>
      </c>
      <c r="L1365" s="44" t="s">
        <v>4781</v>
      </c>
      <c r="M1365" s="44" t="s">
        <v>15738</v>
      </c>
      <c r="N1365" s="44" t="s">
        <v>423</v>
      </c>
      <c r="O1365" s="44" t="s">
        <v>4782</v>
      </c>
      <c r="P1365" s="44" t="s">
        <v>399</v>
      </c>
      <c r="Q1365" s="44" t="s">
        <v>408</v>
      </c>
      <c r="R1365" s="44" t="s">
        <v>4783</v>
      </c>
    </row>
    <row r="1366" spans="1:18">
      <c r="A1366" s="44" t="s">
        <v>286</v>
      </c>
      <c r="B1366" s="44" t="s">
        <v>263</v>
      </c>
      <c r="C1366" s="44" t="s">
        <v>402</v>
      </c>
      <c r="D1366" s="45">
        <v>4482208</v>
      </c>
      <c r="E1366" s="44" t="s">
        <v>5253</v>
      </c>
      <c r="F1366" s="44" t="s">
        <v>4266</v>
      </c>
      <c r="G1366" s="58" t="s">
        <v>5254</v>
      </c>
      <c r="H1366" s="44" t="s">
        <v>5255</v>
      </c>
      <c r="I1366" s="44" t="s">
        <v>397</v>
      </c>
      <c r="J1366" s="44" t="s">
        <v>14801</v>
      </c>
      <c r="K1366" s="44" t="s">
        <v>14801</v>
      </c>
      <c r="L1366" s="44" t="s">
        <v>5256</v>
      </c>
      <c r="M1366" s="44" t="s">
        <v>15410</v>
      </c>
      <c r="N1366" s="44" t="s">
        <v>398</v>
      </c>
      <c r="O1366" s="44" t="s">
        <v>5257</v>
      </c>
      <c r="P1366" s="44" t="s">
        <v>399</v>
      </c>
      <c r="Q1366" s="44" t="s">
        <v>408</v>
      </c>
      <c r="R1366" s="44" t="s">
        <v>5258</v>
      </c>
    </row>
    <row r="1367" spans="1:18">
      <c r="A1367" s="44" t="s">
        <v>286</v>
      </c>
      <c r="B1367" s="44" t="s">
        <v>529</v>
      </c>
      <c r="C1367" s="44" t="s">
        <v>402</v>
      </c>
      <c r="D1367" s="45">
        <v>13605392</v>
      </c>
      <c r="E1367" s="44" t="s">
        <v>4255</v>
      </c>
      <c r="F1367" s="44" t="s">
        <v>4256</v>
      </c>
      <c r="G1367" s="58" t="s">
        <v>4257</v>
      </c>
      <c r="H1367" s="44" t="s">
        <v>549</v>
      </c>
      <c r="I1367" s="44" t="s">
        <v>397</v>
      </c>
      <c r="J1367" s="44" t="s">
        <v>2051</v>
      </c>
      <c r="K1367" s="44" t="s">
        <v>2051</v>
      </c>
      <c r="L1367" s="44" t="s">
        <v>4258</v>
      </c>
      <c r="M1367" s="44" t="s">
        <v>15702</v>
      </c>
      <c r="N1367" s="44" t="s">
        <v>398</v>
      </c>
      <c r="O1367" s="44" t="s">
        <v>4259</v>
      </c>
      <c r="P1367" s="44" t="s">
        <v>399</v>
      </c>
      <c r="Q1367" s="44" t="s">
        <v>400</v>
      </c>
      <c r="R1367" s="44" t="s">
        <v>4260</v>
      </c>
    </row>
    <row r="1368" spans="1:18">
      <c r="A1368" s="44" t="s">
        <v>390</v>
      </c>
      <c r="B1368" s="44" t="s">
        <v>529</v>
      </c>
      <c r="C1368" s="44" t="s">
        <v>402</v>
      </c>
      <c r="D1368" s="45">
        <v>13531332</v>
      </c>
      <c r="E1368" s="44" t="s">
        <v>794</v>
      </c>
      <c r="F1368" s="44" t="s">
        <v>795</v>
      </c>
      <c r="G1368" s="58" t="s">
        <v>796</v>
      </c>
      <c r="H1368" s="44" t="s">
        <v>797</v>
      </c>
      <c r="I1368" s="44" t="s">
        <v>397</v>
      </c>
      <c r="J1368" s="44" t="s">
        <v>14984</v>
      </c>
      <c r="K1368" s="44" t="s">
        <v>14984</v>
      </c>
      <c r="L1368" s="44" t="s">
        <v>798</v>
      </c>
      <c r="M1368" s="44" t="s">
        <v>15700</v>
      </c>
      <c r="N1368" s="44" t="s">
        <v>398</v>
      </c>
      <c r="P1368" s="44" t="s">
        <v>399</v>
      </c>
      <c r="Q1368" s="44" t="s">
        <v>408</v>
      </c>
      <c r="R1368" s="44" t="s">
        <v>799</v>
      </c>
    </row>
    <row r="1369" spans="1:18">
      <c r="A1369" s="44" t="s">
        <v>287</v>
      </c>
      <c r="B1369" s="44" t="s">
        <v>529</v>
      </c>
      <c r="C1369" s="44" t="s">
        <v>402</v>
      </c>
      <c r="D1369" s="45">
        <v>11263737</v>
      </c>
      <c r="E1369" s="44" t="s">
        <v>12841</v>
      </c>
      <c r="F1369" s="44" t="s">
        <v>12842</v>
      </c>
      <c r="G1369" s="58" t="s">
        <v>7048</v>
      </c>
      <c r="H1369" s="44" t="s">
        <v>2444</v>
      </c>
      <c r="I1369" s="44" t="s">
        <v>397</v>
      </c>
      <c r="J1369" s="44" t="s">
        <v>2054</v>
      </c>
      <c r="K1369" s="44" t="s">
        <v>2054</v>
      </c>
      <c r="L1369" s="44" t="s">
        <v>533</v>
      </c>
      <c r="M1369" s="44" t="s">
        <v>12843</v>
      </c>
      <c r="N1369" s="44" t="s">
        <v>536</v>
      </c>
      <c r="P1369" s="44" t="s">
        <v>399</v>
      </c>
      <c r="Q1369" s="44" t="s">
        <v>400</v>
      </c>
      <c r="R1369" s="44" t="s">
        <v>12844</v>
      </c>
    </row>
    <row r="1370" spans="1:18">
      <c r="A1370" s="44" t="s">
        <v>287</v>
      </c>
      <c r="B1370" s="44" t="s">
        <v>529</v>
      </c>
      <c r="C1370" s="44" t="s">
        <v>431</v>
      </c>
      <c r="D1370" s="45">
        <v>19057977</v>
      </c>
      <c r="E1370" s="44" t="s">
        <v>9876</v>
      </c>
      <c r="F1370" s="44" t="s">
        <v>9877</v>
      </c>
      <c r="G1370" s="58" t="s">
        <v>9878</v>
      </c>
      <c r="H1370" s="44" t="s">
        <v>568</v>
      </c>
      <c r="I1370" s="44" t="s">
        <v>397</v>
      </c>
      <c r="J1370" s="44" t="s">
        <v>260</v>
      </c>
      <c r="K1370" s="44" t="s">
        <v>260</v>
      </c>
      <c r="L1370" s="44" t="s">
        <v>9879</v>
      </c>
      <c r="M1370" s="44" t="s">
        <v>15840</v>
      </c>
      <c r="N1370" s="44" t="s">
        <v>1795</v>
      </c>
      <c r="P1370" s="44" t="s">
        <v>418</v>
      </c>
      <c r="Q1370" s="44" t="s">
        <v>400</v>
      </c>
      <c r="R1370" s="44" t="s">
        <v>9880</v>
      </c>
    </row>
    <row r="1371" spans="1:18">
      <c r="A1371" s="44" t="s">
        <v>287</v>
      </c>
      <c r="B1371" s="44" t="s">
        <v>529</v>
      </c>
      <c r="C1371" s="44" t="s">
        <v>402</v>
      </c>
      <c r="D1371" s="45">
        <v>13278146</v>
      </c>
      <c r="E1371" s="44" t="s">
        <v>3724</v>
      </c>
      <c r="F1371" s="44" t="s">
        <v>10698</v>
      </c>
      <c r="G1371" s="58" t="s">
        <v>10699</v>
      </c>
      <c r="H1371" s="44" t="s">
        <v>2341</v>
      </c>
      <c r="I1371" s="44" t="s">
        <v>397</v>
      </c>
      <c r="J1371" s="44" t="s">
        <v>4329</v>
      </c>
      <c r="K1371" s="44" t="s">
        <v>10700</v>
      </c>
      <c r="L1371" s="44" t="s">
        <v>10701</v>
      </c>
      <c r="M1371" s="44" t="s">
        <v>12426</v>
      </c>
      <c r="N1371" s="44" t="s">
        <v>551</v>
      </c>
      <c r="O1371" s="44" t="s">
        <v>551</v>
      </c>
      <c r="P1371" s="44" t="s">
        <v>399</v>
      </c>
      <c r="Q1371" s="44" t="s">
        <v>408</v>
      </c>
      <c r="R1371" s="44" t="s">
        <v>10702</v>
      </c>
    </row>
    <row r="1372" spans="1:18">
      <c r="A1372" s="44" t="s">
        <v>287</v>
      </c>
      <c r="B1372" s="44" t="s">
        <v>529</v>
      </c>
      <c r="C1372" s="44" t="s">
        <v>402</v>
      </c>
      <c r="D1372" s="45">
        <v>17768133</v>
      </c>
      <c r="E1372" s="44" t="s">
        <v>12422</v>
      </c>
      <c r="F1372" s="44" t="s">
        <v>12423</v>
      </c>
      <c r="G1372" s="58" t="s">
        <v>12424</v>
      </c>
      <c r="H1372" s="44" t="s">
        <v>2255</v>
      </c>
      <c r="I1372" s="44" t="s">
        <v>397</v>
      </c>
      <c r="J1372" s="44" t="s">
        <v>4329</v>
      </c>
      <c r="K1372" s="44" t="s">
        <v>542</v>
      </c>
      <c r="L1372" s="44" t="s">
        <v>12425</v>
      </c>
      <c r="M1372" s="44" t="s">
        <v>12426</v>
      </c>
      <c r="N1372" s="44" t="s">
        <v>536</v>
      </c>
      <c r="P1372" s="44" t="s">
        <v>399</v>
      </c>
      <c r="Q1372" s="44" t="s">
        <v>408</v>
      </c>
      <c r="R1372" s="44" t="s">
        <v>12427</v>
      </c>
    </row>
    <row r="1373" spans="1:18">
      <c r="A1373" s="44" t="s">
        <v>287</v>
      </c>
      <c r="B1373" s="44" t="s">
        <v>529</v>
      </c>
      <c r="C1373" s="44" t="s">
        <v>402</v>
      </c>
      <c r="D1373" s="45">
        <v>18225485</v>
      </c>
      <c r="E1373" s="44" t="s">
        <v>10937</v>
      </c>
      <c r="F1373" s="44" t="s">
        <v>10938</v>
      </c>
      <c r="G1373" s="58" t="s">
        <v>10939</v>
      </c>
      <c r="H1373" s="44" t="s">
        <v>33</v>
      </c>
      <c r="I1373" s="44" t="s">
        <v>397</v>
      </c>
      <c r="J1373" s="44" t="s">
        <v>15061</v>
      </c>
      <c r="K1373" s="44" t="s">
        <v>15061</v>
      </c>
      <c r="L1373" s="44" t="s">
        <v>9801</v>
      </c>
      <c r="M1373" s="44" t="s">
        <v>15831</v>
      </c>
      <c r="N1373" s="44" t="s">
        <v>749</v>
      </c>
      <c r="P1373" s="44" t="s">
        <v>399</v>
      </c>
      <c r="Q1373" s="44" t="s">
        <v>408</v>
      </c>
      <c r="R1373" s="44" t="s">
        <v>10940</v>
      </c>
    </row>
    <row r="1374" spans="1:18">
      <c r="A1374" s="44" t="s">
        <v>287</v>
      </c>
      <c r="B1374" s="44" t="s">
        <v>263</v>
      </c>
      <c r="C1374" s="44" t="s">
        <v>402</v>
      </c>
      <c r="D1374" s="45">
        <v>9265769</v>
      </c>
      <c r="E1374" s="44" t="s">
        <v>13059</v>
      </c>
      <c r="F1374" s="44" t="s">
        <v>11482</v>
      </c>
      <c r="G1374" s="58" t="s">
        <v>13060</v>
      </c>
      <c r="H1374" s="44" t="s">
        <v>13061</v>
      </c>
      <c r="I1374" s="44" t="s">
        <v>397</v>
      </c>
      <c r="J1374" s="44" t="s">
        <v>14794</v>
      </c>
      <c r="K1374" s="44" t="s">
        <v>14794</v>
      </c>
      <c r="L1374" s="44" t="s">
        <v>9269</v>
      </c>
      <c r="M1374" s="44" t="s">
        <v>15506</v>
      </c>
      <c r="N1374" s="44" t="s">
        <v>551</v>
      </c>
      <c r="O1374" s="44" t="s">
        <v>1244</v>
      </c>
      <c r="P1374" s="44" t="s">
        <v>399</v>
      </c>
      <c r="Q1374" s="44" t="s">
        <v>400</v>
      </c>
      <c r="R1374" s="44" t="s">
        <v>13062</v>
      </c>
    </row>
    <row r="1375" spans="1:18">
      <c r="A1375" s="44" t="s">
        <v>287</v>
      </c>
      <c r="B1375" s="44" t="s">
        <v>529</v>
      </c>
      <c r="C1375" s="44" t="s">
        <v>402</v>
      </c>
      <c r="D1375" s="45">
        <v>9388879</v>
      </c>
      <c r="E1375" s="44" t="s">
        <v>7084</v>
      </c>
      <c r="F1375" s="44" t="s">
        <v>9460</v>
      </c>
      <c r="G1375" s="58" t="s">
        <v>9461</v>
      </c>
      <c r="H1375" s="44" t="s">
        <v>2954</v>
      </c>
      <c r="I1375" s="44" t="s">
        <v>397</v>
      </c>
      <c r="J1375" s="44" t="s">
        <v>14794</v>
      </c>
      <c r="K1375" s="44" t="s">
        <v>14794</v>
      </c>
      <c r="L1375" s="44" t="s">
        <v>9269</v>
      </c>
      <c r="M1375" s="44" t="s">
        <v>15506</v>
      </c>
      <c r="N1375" s="44" t="s">
        <v>551</v>
      </c>
      <c r="O1375" s="44" t="s">
        <v>1244</v>
      </c>
      <c r="P1375" s="44" t="s">
        <v>399</v>
      </c>
      <c r="Q1375" s="44" t="s">
        <v>408</v>
      </c>
      <c r="R1375" s="44" t="s">
        <v>9462</v>
      </c>
    </row>
    <row r="1376" spans="1:18">
      <c r="A1376" s="44" t="s">
        <v>287</v>
      </c>
      <c r="B1376" s="44" t="s">
        <v>529</v>
      </c>
      <c r="C1376" s="44" t="s">
        <v>402</v>
      </c>
      <c r="D1376" s="45">
        <v>11714118</v>
      </c>
      <c r="E1376" s="44" t="s">
        <v>9930</v>
      </c>
      <c r="F1376" s="44" t="s">
        <v>9931</v>
      </c>
      <c r="G1376" s="58" t="s">
        <v>9932</v>
      </c>
      <c r="H1376" s="44" t="s">
        <v>33</v>
      </c>
      <c r="I1376" s="44" t="s">
        <v>397</v>
      </c>
      <c r="J1376" s="44" t="s">
        <v>14794</v>
      </c>
      <c r="K1376" s="44" t="s">
        <v>14794</v>
      </c>
      <c r="L1376" s="44" t="s">
        <v>9269</v>
      </c>
      <c r="M1376" s="44" t="s">
        <v>15506</v>
      </c>
      <c r="N1376" s="44" t="s">
        <v>551</v>
      </c>
      <c r="O1376" s="44" t="s">
        <v>1244</v>
      </c>
      <c r="P1376" s="44" t="s">
        <v>399</v>
      </c>
      <c r="Q1376" s="44" t="s">
        <v>408</v>
      </c>
      <c r="R1376" s="44" t="s">
        <v>9933</v>
      </c>
    </row>
    <row r="1377" spans="1:18">
      <c r="A1377" s="44" t="s">
        <v>287</v>
      </c>
      <c r="B1377" s="44" t="s">
        <v>529</v>
      </c>
      <c r="C1377" s="44" t="s">
        <v>402</v>
      </c>
      <c r="D1377" s="45">
        <v>7361237</v>
      </c>
      <c r="E1377" s="44" t="s">
        <v>11341</v>
      </c>
      <c r="F1377" s="44" t="s">
        <v>11342</v>
      </c>
      <c r="G1377" s="58" t="s">
        <v>7206</v>
      </c>
      <c r="H1377" s="44" t="s">
        <v>2019</v>
      </c>
      <c r="I1377" s="44" t="s">
        <v>397</v>
      </c>
      <c r="J1377" s="44" t="s">
        <v>12507</v>
      </c>
      <c r="K1377" s="44" t="s">
        <v>12507</v>
      </c>
      <c r="L1377" s="44" t="s">
        <v>11343</v>
      </c>
      <c r="M1377" s="44" t="s">
        <v>15454</v>
      </c>
      <c r="N1377" s="44" t="s">
        <v>749</v>
      </c>
      <c r="P1377" s="44" t="s">
        <v>399</v>
      </c>
      <c r="Q1377" s="44" t="s">
        <v>408</v>
      </c>
      <c r="R1377" s="44" t="s">
        <v>11344</v>
      </c>
    </row>
    <row r="1378" spans="1:18">
      <c r="A1378" s="44" t="s">
        <v>287</v>
      </c>
      <c r="B1378" s="44" t="s">
        <v>529</v>
      </c>
      <c r="C1378" s="44" t="s">
        <v>402</v>
      </c>
      <c r="D1378" s="45">
        <v>12836332</v>
      </c>
      <c r="E1378" s="44" t="s">
        <v>12585</v>
      </c>
      <c r="F1378" s="44" t="s">
        <v>12586</v>
      </c>
      <c r="G1378" s="58" t="s">
        <v>1536</v>
      </c>
      <c r="H1378" s="44" t="s">
        <v>2164</v>
      </c>
      <c r="I1378" s="44" t="s">
        <v>397</v>
      </c>
      <c r="J1378" s="44" t="s">
        <v>12507</v>
      </c>
      <c r="K1378" s="44" t="s">
        <v>12507</v>
      </c>
      <c r="L1378" s="44" t="s">
        <v>2076</v>
      </c>
      <c r="M1378" s="44" t="s">
        <v>15454</v>
      </c>
      <c r="N1378" s="44" t="s">
        <v>551</v>
      </c>
      <c r="O1378" s="44" t="s">
        <v>1244</v>
      </c>
      <c r="P1378" s="44" t="s">
        <v>399</v>
      </c>
      <c r="Q1378" s="44" t="s">
        <v>408</v>
      </c>
      <c r="R1378" s="44" t="s">
        <v>12587</v>
      </c>
    </row>
    <row r="1379" spans="1:18">
      <c r="A1379" s="44" t="s">
        <v>289</v>
      </c>
      <c r="B1379" s="44" t="s">
        <v>529</v>
      </c>
      <c r="C1379" s="44" t="s">
        <v>402</v>
      </c>
      <c r="D1379" s="45">
        <v>9687061</v>
      </c>
      <c r="E1379" s="44" t="s">
        <v>2815</v>
      </c>
      <c r="F1379" s="44" t="s">
        <v>2816</v>
      </c>
      <c r="G1379" s="58" t="s">
        <v>2817</v>
      </c>
      <c r="H1379" s="44" t="s">
        <v>2177</v>
      </c>
      <c r="I1379" s="44" t="s">
        <v>397</v>
      </c>
      <c r="J1379" s="44" t="s">
        <v>2037</v>
      </c>
      <c r="K1379" s="44" t="s">
        <v>2037</v>
      </c>
      <c r="L1379" s="44" t="s">
        <v>2123</v>
      </c>
      <c r="M1379" s="44" t="s">
        <v>1409</v>
      </c>
      <c r="N1379" s="44" t="s">
        <v>1099</v>
      </c>
      <c r="O1379" s="44" t="s">
        <v>2275</v>
      </c>
      <c r="P1379" s="44" t="s">
        <v>399</v>
      </c>
      <c r="Q1379" s="44" t="s">
        <v>400</v>
      </c>
      <c r="R1379" s="44" t="s">
        <v>2818</v>
      </c>
    </row>
    <row r="1380" spans="1:18">
      <c r="A1380" s="44" t="s">
        <v>289</v>
      </c>
      <c r="B1380" s="44" t="s">
        <v>391</v>
      </c>
      <c r="C1380" s="44" t="s">
        <v>431</v>
      </c>
      <c r="D1380" s="45">
        <v>12367991</v>
      </c>
      <c r="E1380" s="44" t="s">
        <v>1411</v>
      </c>
      <c r="F1380" s="44" t="s">
        <v>1412</v>
      </c>
      <c r="G1380" s="58" t="s">
        <v>1413</v>
      </c>
      <c r="H1380" s="44" t="s">
        <v>248</v>
      </c>
      <c r="I1380" s="44" t="s">
        <v>397</v>
      </c>
      <c r="J1380" s="44" t="s">
        <v>6606</v>
      </c>
      <c r="K1380" s="44" t="s">
        <v>6606</v>
      </c>
      <c r="L1380" s="44" t="s">
        <v>1117</v>
      </c>
      <c r="M1380" s="44" t="s">
        <v>1409</v>
      </c>
      <c r="N1380" s="44" t="s">
        <v>1117</v>
      </c>
      <c r="O1380" s="44" t="s">
        <v>1414</v>
      </c>
      <c r="P1380" s="44" t="s">
        <v>399</v>
      </c>
      <c r="Q1380" s="44" t="s">
        <v>408</v>
      </c>
      <c r="R1380" s="44" t="s">
        <v>1415</v>
      </c>
    </row>
    <row r="1381" spans="1:18">
      <c r="A1381" s="44" t="s">
        <v>289</v>
      </c>
      <c r="B1381" s="44" t="s">
        <v>391</v>
      </c>
      <c r="C1381" s="44" t="s">
        <v>431</v>
      </c>
      <c r="D1381" s="45">
        <v>16994412</v>
      </c>
      <c r="E1381" s="44" t="s">
        <v>1406</v>
      </c>
      <c r="F1381" s="44" t="s">
        <v>1407</v>
      </c>
      <c r="G1381" s="58" t="s">
        <v>1408</v>
      </c>
      <c r="H1381" s="44" t="s">
        <v>248</v>
      </c>
      <c r="I1381" s="44" t="s">
        <v>397</v>
      </c>
      <c r="J1381" s="44" t="s">
        <v>414</v>
      </c>
      <c r="K1381" s="44" t="s">
        <v>414</v>
      </c>
      <c r="L1381" s="44" t="s">
        <v>1117</v>
      </c>
      <c r="M1381" s="44" t="s">
        <v>1409</v>
      </c>
      <c r="N1381" s="44" t="s">
        <v>1117</v>
      </c>
      <c r="O1381" s="44" t="s">
        <v>1117</v>
      </c>
      <c r="P1381" s="44" t="s">
        <v>418</v>
      </c>
      <c r="Q1381" s="44" t="s">
        <v>400</v>
      </c>
      <c r="R1381" s="44" t="s">
        <v>1410</v>
      </c>
    </row>
    <row r="1382" spans="1:18">
      <c r="A1382" s="44" t="s">
        <v>288</v>
      </c>
      <c r="B1382" s="44" t="s">
        <v>391</v>
      </c>
      <c r="C1382" s="44" t="s">
        <v>392</v>
      </c>
      <c r="D1382" s="45">
        <v>4999545</v>
      </c>
      <c r="E1382" s="44" t="s">
        <v>5692</v>
      </c>
      <c r="F1382" s="44" t="s">
        <v>5693</v>
      </c>
      <c r="G1382" s="58" t="s">
        <v>5694</v>
      </c>
      <c r="H1382" s="44" t="s">
        <v>927</v>
      </c>
      <c r="I1382" s="44" t="s">
        <v>1174</v>
      </c>
      <c r="J1382" s="44" t="s">
        <v>474</v>
      </c>
      <c r="K1382" s="44" t="s">
        <v>474</v>
      </c>
      <c r="M1382" s="44" t="s">
        <v>5695</v>
      </c>
      <c r="N1382" s="44" t="s">
        <v>5390</v>
      </c>
      <c r="P1382" s="44" t="s">
        <v>399</v>
      </c>
      <c r="Q1382" s="44" t="s">
        <v>400</v>
      </c>
      <c r="R1382" s="44" t="s">
        <v>5696</v>
      </c>
    </row>
    <row r="1383" spans="1:18">
      <c r="A1383" s="44" t="s">
        <v>288</v>
      </c>
      <c r="B1383" s="44" t="s">
        <v>391</v>
      </c>
      <c r="C1383" s="44" t="s">
        <v>392</v>
      </c>
      <c r="D1383" s="45">
        <v>5358549</v>
      </c>
      <c r="E1383" s="44" t="s">
        <v>5697</v>
      </c>
      <c r="F1383" s="44" t="s">
        <v>5698</v>
      </c>
      <c r="G1383" s="58" t="s">
        <v>5699</v>
      </c>
      <c r="H1383" s="44" t="s">
        <v>927</v>
      </c>
      <c r="I1383" s="44" t="s">
        <v>1174</v>
      </c>
      <c r="J1383" s="44" t="s">
        <v>474</v>
      </c>
      <c r="K1383" s="44" t="s">
        <v>474</v>
      </c>
      <c r="M1383" s="44" t="s">
        <v>5695</v>
      </c>
      <c r="N1383" s="44" t="s">
        <v>5390</v>
      </c>
      <c r="P1383" s="44" t="s">
        <v>399</v>
      </c>
      <c r="Q1383" s="44" t="s">
        <v>400</v>
      </c>
      <c r="R1383" s="44" t="s">
        <v>5700</v>
      </c>
    </row>
    <row r="1384" spans="1:18">
      <c r="A1384" s="44" t="s">
        <v>287</v>
      </c>
      <c r="B1384" s="44" t="s">
        <v>529</v>
      </c>
      <c r="C1384" s="44" t="s">
        <v>402</v>
      </c>
      <c r="D1384" s="45">
        <v>8142506</v>
      </c>
      <c r="E1384" s="44" t="s">
        <v>11662</v>
      </c>
      <c r="F1384" s="44" t="s">
        <v>11663</v>
      </c>
      <c r="G1384" s="58" t="s">
        <v>11664</v>
      </c>
      <c r="H1384" s="44" t="s">
        <v>568</v>
      </c>
      <c r="I1384" s="44" t="s">
        <v>397</v>
      </c>
      <c r="J1384" s="44" t="s">
        <v>11665</v>
      </c>
      <c r="K1384" s="44" t="s">
        <v>11665</v>
      </c>
      <c r="L1384" s="44" t="s">
        <v>536</v>
      </c>
      <c r="M1384" s="44" t="s">
        <v>11666</v>
      </c>
      <c r="N1384" s="44" t="s">
        <v>536</v>
      </c>
      <c r="P1384" s="44" t="s">
        <v>399</v>
      </c>
      <c r="Q1384" s="44" t="s">
        <v>400</v>
      </c>
      <c r="R1384" s="44" t="s">
        <v>11667</v>
      </c>
    </row>
    <row r="1385" spans="1:18">
      <c r="A1385" s="44" t="s">
        <v>287</v>
      </c>
      <c r="B1385" s="44" t="s">
        <v>529</v>
      </c>
      <c r="C1385" s="44" t="s">
        <v>431</v>
      </c>
      <c r="D1385" s="45">
        <v>20238821</v>
      </c>
      <c r="E1385" s="44" t="s">
        <v>10621</v>
      </c>
      <c r="F1385" s="44" t="s">
        <v>10622</v>
      </c>
      <c r="G1385" s="58" t="s">
        <v>10623</v>
      </c>
      <c r="H1385" s="44" t="s">
        <v>202</v>
      </c>
      <c r="I1385" s="44" t="s">
        <v>397</v>
      </c>
      <c r="J1385" s="44" t="s">
        <v>14976</v>
      </c>
      <c r="K1385" s="44" t="s">
        <v>14976</v>
      </c>
      <c r="L1385" s="44" t="s">
        <v>10624</v>
      </c>
      <c r="M1385" s="44" t="s">
        <v>15849</v>
      </c>
      <c r="N1385" s="44" t="s">
        <v>551</v>
      </c>
      <c r="O1385" s="44" t="s">
        <v>10625</v>
      </c>
      <c r="P1385" s="44" t="s">
        <v>3425</v>
      </c>
      <c r="Q1385" s="44" t="s">
        <v>400</v>
      </c>
      <c r="R1385" s="44" t="s">
        <v>10626</v>
      </c>
    </row>
    <row r="1386" spans="1:18">
      <c r="A1386" s="44" t="s">
        <v>287</v>
      </c>
      <c r="B1386" s="44" t="s">
        <v>529</v>
      </c>
      <c r="C1386" s="44" t="s">
        <v>402</v>
      </c>
      <c r="D1386" s="45">
        <v>16514150</v>
      </c>
      <c r="E1386" s="44" t="s">
        <v>9422</v>
      </c>
      <c r="F1386" s="44" t="s">
        <v>9423</v>
      </c>
      <c r="G1386" s="58" t="s">
        <v>9424</v>
      </c>
      <c r="H1386" s="44" t="s">
        <v>4604</v>
      </c>
      <c r="I1386" s="44" t="s">
        <v>397</v>
      </c>
      <c r="J1386" s="44" t="s">
        <v>785</v>
      </c>
      <c r="K1386" s="44" t="s">
        <v>785</v>
      </c>
      <c r="L1386" s="44" t="s">
        <v>9425</v>
      </c>
      <c r="M1386" s="44" t="s">
        <v>9426</v>
      </c>
      <c r="N1386" s="44" t="s">
        <v>536</v>
      </c>
      <c r="O1386" s="44" t="s">
        <v>536</v>
      </c>
      <c r="P1386" s="44" t="s">
        <v>418</v>
      </c>
      <c r="Q1386" s="44" t="s">
        <v>400</v>
      </c>
      <c r="R1386" s="44" t="s">
        <v>9427</v>
      </c>
    </row>
    <row r="1387" spans="1:18">
      <c r="A1387" s="44" t="s">
        <v>287</v>
      </c>
      <c r="B1387" s="44" t="s">
        <v>529</v>
      </c>
      <c r="C1387" s="44" t="s">
        <v>402</v>
      </c>
      <c r="D1387" s="45">
        <v>13061782</v>
      </c>
      <c r="E1387" s="44" t="s">
        <v>9463</v>
      </c>
      <c r="F1387" s="44" t="s">
        <v>9464</v>
      </c>
      <c r="G1387" s="58" t="s">
        <v>9465</v>
      </c>
      <c r="H1387" s="44" t="s">
        <v>5914</v>
      </c>
      <c r="I1387" s="44" t="s">
        <v>397</v>
      </c>
      <c r="J1387" s="44" t="s">
        <v>9466</v>
      </c>
      <c r="K1387" s="44" t="s">
        <v>9466</v>
      </c>
      <c r="L1387" s="44" t="s">
        <v>2038</v>
      </c>
      <c r="M1387" s="44" t="s">
        <v>15687</v>
      </c>
      <c r="N1387" s="44" t="s">
        <v>551</v>
      </c>
      <c r="P1387" s="44" t="s">
        <v>399</v>
      </c>
      <c r="Q1387" s="44" t="s">
        <v>408</v>
      </c>
      <c r="R1387" s="44" t="s">
        <v>9467</v>
      </c>
    </row>
    <row r="1388" spans="1:18">
      <c r="A1388" s="44" t="s">
        <v>287</v>
      </c>
      <c r="B1388" s="44" t="s">
        <v>529</v>
      </c>
      <c r="C1388" s="44" t="s">
        <v>402</v>
      </c>
      <c r="D1388" s="45">
        <v>9869167</v>
      </c>
      <c r="E1388" s="44" t="s">
        <v>11781</v>
      </c>
      <c r="F1388" s="44" t="s">
        <v>6161</v>
      </c>
      <c r="G1388" s="58" t="s">
        <v>11782</v>
      </c>
      <c r="H1388" s="44" t="s">
        <v>9714</v>
      </c>
      <c r="I1388" s="44" t="s">
        <v>397</v>
      </c>
      <c r="J1388" s="44" t="s">
        <v>1027</v>
      </c>
      <c r="K1388" s="44" t="s">
        <v>1027</v>
      </c>
      <c r="L1388" s="44" t="s">
        <v>11783</v>
      </c>
      <c r="M1388" s="44" t="s">
        <v>15545</v>
      </c>
      <c r="N1388" s="44" t="s">
        <v>5396</v>
      </c>
      <c r="P1388" s="44" t="s">
        <v>399</v>
      </c>
      <c r="Q1388" s="44" t="s">
        <v>400</v>
      </c>
      <c r="R1388" s="44" t="s">
        <v>11784</v>
      </c>
    </row>
    <row r="1389" spans="1:18">
      <c r="A1389" s="44" t="s">
        <v>288</v>
      </c>
      <c r="B1389" s="44" t="s">
        <v>529</v>
      </c>
      <c r="C1389" s="44" t="s">
        <v>402</v>
      </c>
      <c r="D1389" s="45">
        <v>11241893</v>
      </c>
      <c r="E1389" s="44" t="s">
        <v>5948</v>
      </c>
      <c r="F1389" s="44" t="s">
        <v>5949</v>
      </c>
      <c r="G1389" s="58" t="s">
        <v>5950</v>
      </c>
      <c r="H1389" s="44" t="s">
        <v>2036</v>
      </c>
      <c r="I1389" s="44" t="s">
        <v>397</v>
      </c>
      <c r="J1389" s="44" t="s">
        <v>14927</v>
      </c>
      <c r="K1389" s="44" t="s">
        <v>14927</v>
      </c>
      <c r="L1389" s="44" t="s">
        <v>963</v>
      </c>
      <c r="M1389" s="44" t="s">
        <v>15545</v>
      </c>
      <c r="N1389" s="44" t="s">
        <v>5396</v>
      </c>
      <c r="P1389" s="44" t="s">
        <v>418</v>
      </c>
      <c r="Q1389" s="44" t="s">
        <v>400</v>
      </c>
      <c r="R1389" s="44" t="s">
        <v>5951</v>
      </c>
    </row>
    <row r="1390" spans="1:18">
      <c r="A1390" s="44" t="s">
        <v>289</v>
      </c>
      <c r="B1390" s="44" t="s">
        <v>391</v>
      </c>
      <c r="C1390" s="44" t="s">
        <v>431</v>
      </c>
      <c r="D1390" s="45">
        <v>15298071</v>
      </c>
      <c r="E1390" s="44" t="s">
        <v>1353</v>
      </c>
      <c r="F1390" s="44" t="s">
        <v>1354</v>
      </c>
      <c r="G1390" s="58" t="s">
        <v>1355</v>
      </c>
      <c r="H1390" s="44" t="s">
        <v>248</v>
      </c>
      <c r="I1390" s="44" t="s">
        <v>397</v>
      </c>
      <c r="J1390" s="44" t="s">
        <v>14782</v>
      </c>
      <c r="K1390" s="44" t="s">
        <v>14782</v>
      </c>
      <c r="L1390" s="44" t="s">
        <v>1099</v>
      </c>
      <c r="M1390" s="44" t="s">
        <v>15751</v>
      </c>
      <c r="N1390" s="44" t="s">
        <v>1099</v>
      </c>
      <c r="O1390" s="44" t="s">
        <v>1099</v>
      </c>
      <c r="P1390" s="44" t="s">
        <v>399</v>
      </c>
      <c r="Q1390" s="44" t="s">
        <v>400</v>
      </c>
      <c r="R1390" s="44" t="s">
        <v>1356</v>
      </c>
    </row>
    <row r="1391" spans="1:18">
      <c r="A1391" s="44" t="s">
        <v>289</v>
      </c>
      <c r="B1391" s="44" t="s">
        <v>529</v>
      </c>
      <c r="C1391" s="44" t="s">
        <v>402</v>
      </c>
      <c r="D1391" s="45">
        <v>15746541</v>
      </c>
      <c r="E1391" s="44" t="s">
        <v>2352</v>
      </c>
      <c r="F1391" s="44" t="s">
        <v>2353</v>
      </c>
      <c r="G1391" s="58" t="s">
        <v>2354</v>
      </c>
      <c r="H1391" s="44" t="s">
        <v>2195</v>
      </c>
      <c r="I1391" s="44" t="s">
        <v>397</v>
      </c>
      <c r="J1391" s="44" t="s">
        <v>15029</v>
      </c>
      <c r="K1391" s="44" t="s">
        <v>15029</v>
      </c>
      <c r="L1391" s="44" t="s">
        <v>1399</v>
      </c>
      <c r="M1391" s="44" t="s">
        <v>15767</v>
      </c>
      <c r="N1391" s="44" t="s">
        <v>1099</v>
      </c>
      <c r="P1391" s="44" t="s">
        <v>399</v>
      </c>
      <c r="Q1391" s="44" t="s">
        <v>400</v>
      </c>
      <c r="R1391" s="44" t="s">
        <v>2355</v>
      </c>
    </row>
    <row r="1392" spans="1:18">
      <c r="A1392" s="44" t="s">
        <v>287</v>
      </c>
      <c r="B1392" s="44" t="s">
        <v>391</v>
      </c>
      <c r="C1392" s="44" t="s">
        <v>431</v>
      </c>
      <c r="D1392" s="45">
        <v>9367700</v>
      </c>
      <c r="E1392" s="44" t="s">
        <v>8820</v>
      </c>
      <c r="F1392" s="44" t="s">
        <v>8821</v>
      </c>
      <c r="G1392" s="58" t="s">
        <v>4370</v>
      </c>
      <c r="H1392" s="44" t="s">
        <v>270</v>
      </c>
      <c r="I1392" s="44" t="s">
        <v>397</v>
      </c>
      <c r="J1392" s="44" t="s">
        <v>260</v>
      </c>
      <c r="K1392" s="44" t="s">
        <v>260</v>
      </c>
      <c r="L1392" s="44" t="s">
        <v>8822</v>
      </c>
      <c r="M1392" s="44" t="s">
        <v>8823</v>
      </c>
      <c r="N1392" s="44" t="s">
        <v>1646</v>
      </c>
      <c r="O1392" s="44" t="s">
        <v>8824</v>
      </c>
      <c r="P1392" s="44" t="s">
        <v>418</v>
      </c>
      <c r="Q1392" s="44" t="s">
        <v>400</v>
      </c>
      <c r="R1392" s="44" t="s">
        <v>8825</v>
      </c>
    </row>
    <row r="1393" spans="1:18">
      <c r="A1393" s="44" t="s">
        <v>287</v>
      </c>
      <c r="B1393" s="44" t="s">
        <v>529</v>
      </c>
      <c r="C1393" s="44" t="s">
        <v>402</v>
      </c>
      <c r="D1393" s="45">
        <v>3917780</v>
      </c>
      <c r="E1393" s="44" t="s">
        <v>11914</v>
      </c>
      <c r="F1393" s="44" t="s">
        <v>11915</v>
      </c>
      <c r="G1393" s="58" t="s">
        <v>11916</v>
      </c>
      <c r="H1393" s="44" t="s">
        <v>2110</v>
      </c>
      <c r="I1393" s="44" t="s">
        <v>397</v>
      </c>
      <c r="J1393" s="44" t="s">
        <v>851</v>
      </c>
      <c r="K1393" s="44" t="s">
        <v>851</v>
      </c>
      <c r="L1393" s="44" t="s">
        <v>2038</v>
      </c>
      <c r="M1393" s="44" t="s">
        <v>11723</v>
      </c>
      <c r="N1393" s="44" t="s">
        <v>536</v>
      </c>
      <c r="O1393" s="44" t="s">
        <v>536</v>
      </c>
      <c r="P1393" s="44" t="s">
        <v>399</v>
      </c>
      <c r="Q1393" s="44" t="s">
        <v>400</v>
      </c>
      <c r="R1393" s="44" t="s">
        <v>11917</v>
      </c>
    </row>
    <row r="1394" spans="1:18">
      <c r="A1394" s="44" t="s">
        <v>287</v>
      </c>
      <c r="B1394" s="44" t="s">
        <v>529</v>
      </c>
      <c r="C1394" s="44" t="s">
        <v>402</v>
      </c>
      <c r="D1394" s="45">
        <v>13041567</v>
      </c>
      <c r="E1394" s="44" t="s">
        <v>11720</v>
      </c>
      <c r="F1394" s="44" t="s">
        <v>11721</v>
      </c>
      <c r="G1394" s="58" t="s">
        <v>11722</v>
      </c>
      <c r="H1394" s="44" t="s">
        <v>2408</v>
      </c>
      <c r="I1394" s="44" t="s">
        <v>397</v>
      </c>
      <c r="J1394" s="44" t="s">
        <v>14782</v>
      </c>
      <c r="K1394" s="44" t="s">
        <v>14782</v>
      </c>
      <c r="M1394" s="44" t="s">
        <v>11723</v>
      </c>
      <c r="N1394" s="44" t="s">
        <v>536</v>
      </c>
      <c r="P1394" s="44" t="s">
        <v>399</v>
      </c>
      <c r="Q1394" s="44" t="s">
        <v>408</v>
      </c>
      <c r="R1394" s="44" t="s">
        <v>11724</v>
      </c>
    </row>
    <row r="1395" spans="1:18">
      <c r="A1395" s="44" t="s">
        <v>287</v>
      </c>
      <c r="B1395" s="44" t="s">
        <v>529</v>
      </c>
      <c r="C1395" s="44" t="s">
        <v>402</v>
      </c>
      <c r="D1395" s="45">
        <v>14724395</v>
      </c>
      <c r="E1395" s="44" t="s">
        <v>9438</v>
      </c>
      <c r="F1395" s="44" t="s">
        <v>9439</v>
      </c>
      <c r="G1395" s="58" t="s">
        <v>3544</v>
      </c>
      <c r="H1395" s="44" t="s">
        <v>2036</v>
      </c>
      <c r="I1395" s="44" t="s">
        <v>397</v>
      </c>
      <c r="J1395" s="44" t="s">
        <v>851</v>
      </c>
      <c r="K1395" s="44" t="s">
        <v>851</v>
      </c>
      <c r="L1395" s="44" t="s">
        <v>4487</v>
      </c>
      <c r="M1395" s="44" t="s">
        <v>11723</v>
      </c>
      <c r="N1395" s="44" t="s">
        <v>749</v>
      </c>
      <c r="P1395" s="44" t="s">
        <v>418</v>
      </c>
      <c r="Q1395" s="44" t="s">
        <v>400</v>
      </c>
      <c r="R1395" s="44" t="s">
        <v>9440</v>
      </c>
    </row>
    <row r="1396" spans="1:18">
      <c r="A1396" s="44" t="s">
        <v>287</v>
      </c>
      <c r="B1396" s="44" t="s">
        <v>391</v>
      </c>
      <c r="C1396" s="44" t="s">
        <v>431</v>
      </c>
      <c r="D1396" s="45">
        <v>14067690</v>
      </c>
      <c r="E1396" s="44" t="s">
        <v>9110</v>
      </c>
      <c r="F1396" s="44" t="s">
        <v>9111</v>
      </c>
      <c r="G1396" s="58" t="s">
        <v>9112</v>
      </c>
      <c r="H1396" s="44" t="s">
        <v>413</v>
      </c>
      <c r="I1396" s="44" t="s">
        <v>397</v>
      </c>
      <c r="J1396" s="44" t="s">
        <v>6606</v>
      </c>
      <c r="K1396" s="44" t="s">
        <v>6606</v>
      </c>
      <c r="L1396" s="44" t="s">
        <v>7567</v>
      </c>
      <c r="M1396" s="44" t="s">
        <v>6344</v>
      </c>
      <c r="N1396" s="44" t="s">
        <v>531</v>
      </c>
      <c r="P1396" s="44" t="s">
        <v>418</v>
      </c>
      <c r="Q1396" s="44" t="s">
        <v>408</v>
      </c>
      <c r="R1396" s="44" t="s">
        <v>9113</v>
      </c>
    </row>
    <row r="1397" spans="1:18">
      <c r="A1397" s="44" t="s">
        <v>287</v>
      </c>
      <c r="B1397" s="44" t="s">
        <v>391</v>
      </c>
      <c r="C1397" s="44" t="s">
        <v>431</v>
      </c>
      <c r="D1397" s="45">
        <v>19405772</v>
      </c>
      <c r="E1397" s="44" t="s">
        <v>8424</v>
      </c>
      <c r="F1397" s="44" t="s">
        <v>8425</v>
      </c>
      <c r="G1397" s="58" t="s">
        <v>8426</v>
      </c>
      <c r="H1397" s="44" t="s">
        <v>413</v>
      </c>
      <c r="I1397" s="44" t="s">
        <v>397</v>
      </c>
      <c r="J1397" s="44" t="s">
        <v>474</v>
      </c>
      <c r="K1397" s="44" t="s">
        <v>474</v>
      </c>
      <c r="L1397" s="44" t="s">
        <v>551</v>
      </c>
      <c r="M1397" s="44" t="s">
        <v>6344</v>
      </c>
      <c r="N1397" s="44" t="s">
        <v>8427</v>
      </c>
      <c r="O1397" s="44" t="s">
        <v>8428</v>
      </c>
      <c r="P1397" s="44" t="s">
        <v>418</v>
      </c>
      <c r="Q1397" s="44" t="s">
        <v>400</v>
      </c>
      <c r="R1397" s="44" t="s">
        <v>8429</v>
      </c>
    </row>
    <row r="1398" spans="1:18">
      <c r="A1398" s="44" t="s">
        <v>287</v>
      </c>
      <c r="B1398" s="44" t="s">
        <v>263</v>
      </c>
      <c r="C1398" s="44" t="s">
        <v>431</v>
      </c>
      <c r="D1398" s="45">
        <v>7411584</v>
      </c>
      <c r="E1398" s="44" t="s">
        <v>11463</v>
      </c>
      <c r="F1398" s="44" t="s">
        <v>13099</v>
      </c>
      <c r="G1398" s="58" t="s">
        <v>13100</v>
      </c>
      <c r="H1398" s="44" t="s">
        <v>244</v>
      </c>
      <c r="I1398" s="44" t="s">
        <v>397</v>
      </c>
      <c r="J1398" s="44" t="s">
        <v>14782</v>
      </c>
      <c r="K1398" s="44" t="s">
        <v>14782</v>
      </c>
      <c r="M1398" s="44" t="s">
        <v>7691</v>
      </c>
      <c r="N1398" s="44" t="s">
        <v>8427</v>
      </c>
      <c r="O1398" s="44" t="s">
        <v>8580</v>
      </c>
      <c r="P1398" s="44" t="s">
        <v>418</v>
      </c>
      <c r="Q1398" s="44" t="s">
        <v>408</v>
      </c>
      <c r="R1398" s="44" t="s">
        <v>13101</v>
      </c>
    </row>
    <row r="1399" spans="1:18">
      <c r="A1399" s="44" t="s">
        <v>287</v>
      </c>
      <c r="B1399" s="44" t="s">
        <v>391</v>
      </c>
      <c r="C1399" s="44" t="s">
        <v>402</v>
      </c>
      <c r="D1399" s="45">
        <v>9672393</v>
      </c>
      <c r="E1399" s="44" t="s">
        <v>8815</v>
      </c>
      <c r="F1399" s="44" t="s">
        <v>8816</v>
      </c>
      <c r="G1399" s="58" t="s">
        <v>8817</v>
      </c>
      <c r="H1399" s="44" t="s">
        <v>413</v>
      </c>
      <c r="I1399" s="44" t="s">
        <v>397</v>
      </c>
      <c r="J1399" s="44" t="s">
        <v>14782</v>
      </c>
      <c r="K1399" s="44" t="s">
        <v>14782</v>
      </c>
      <c r="M1399" s="44" t="s">
        <v>7691</v>
      </c>
      <c r="N1399" s="44" t="s">
        <v>531</v>
      </c>
      <c r="O1399" s="44" t="s">
        <v>8818</v>
      </c>
      <c r="P1399" s="44" t="s">
        <v>418</v>
      </c>
      <c r="Q1399" s="44" t="s">
        <v>400</v>
      </c>
      <c r="R1399" s="44" t="s">
        <v>8819</v>
      </c>
    </row>
    <row r="1400" spans="1:18">
      <c r="A1400" s="44" t="s">
        <v>287</v>
      </c>
      <c r="B1400" s="44" t="s">
        <v>391</v>
      </c>
      <c r="C1400" s="44" t="s">
        <v>402</v>
      </c>
      <c r="D1400" s="45">
        <v>16127695</v>
      </c>
      <c r="E1400" s="44" t="s">
        <v>8578</v>
      </c>
      <c r="F1400" s="44" t="s">
        <v>6294</v>
      </c>
      <c r="G1400" s="58" t="s">
        <v>8579</v>
      </c>
      <c r="H1400" s="44" t="s">
        <v>413</v>
      </c>
      <c r="I1400" s="44" t="s">
        <v>397</v>
      </c>
      <c r="J1400" s="44" t="s">
        <v>435</v>
      </c>
      <c r="K1400" s="44" t="s">
        <v>435</v>
      </c>
      <c r="M1400" s="44" t="s">
        <v>7691</v>
      </c>
      <c r="N1400" s="44" t="s">
        <v>8427</v>
      </c>
      <c r="O1400" s="44" t="s">
        <v>8580</v>
      </c>
      <c r="P1400" s="44" t="s">
        <v>418</v>
      </c>
      <c r="Q1400" s="44" t="s">
        <v>400</v>
      </c>
      <c r="R1400" s="44" t="s">
        <v>8581</v>
      </c>
    </row>
    <row r="1401" spans="1:18">
      <c r="A1401" s="44" t="s">
        <v>287</v>
      </c>
      <c r="B1401" s="44" t="s">
        <v>391</v>
      </c>
      <c r="C1401" s="44" t="s">
        <v>431</v>
      </c>
      <c r="D1401" s="45">
        <v>16515044</v>
      </c>
      <c r="E1401" s="44" t="s">
        <v>8722</v>
      </c>
      <c r="F1401" s="44" t="s">
        <v>8723</v>
      </c>
      <c r="G1401" s="58" t="s">
        <v>8724</v>
      </c>
      <c r="H1401" s="44" t="s">
        <v>413</v>
      </c>
      <c r="I1401" s="44" t="s">
        <v>397</v>
      </c>
      <c r="J1401" s="44" t="s">
        <v>851</v>
      </c>
      <c r="K1401" s="44" t="s">
        <v>851</v>
      </c>
      <c r="M1401" s="44" t="s">
        <v>7691</v>
      </c>
      <c r="N1401" s="44" t="s">
        <v>8427</v>
      </c>
      <c r="O1401" s="44" t="s">
        <v>8580</v>
      </c>
      <c r="P1401" s="44" t="s">
        <v>418</v>
      </c>
      <c r="Q1401" s="44" t="s">
        <v>400</v>
      </c>
      <c r="R1401" s="44" t="s">
        <v>8725</v>
      </c>
    </row>
    <row r="1402" spans="1:18">
      <c r="A1402" s="44" t="s">
        <v>287</v>
      </c>
      <c r="B1402" s="44" t="s">
        <v>391</v>
      </c>
      <c r="C1402" s="44" t="s">
        <v>431</v>
      </c>
      <c r="D1402" s="45">
        <v>18718245</v>
      </c>
      <c r="E1402" s="44" t="s">
        <v>8696</v>
      </c>
      <c r="F1402" s="44" t="s">
        <v>8697</v>
      </c>
      <c r="G1402" s="58" t="s">
        <v>6998</v>
      </c>
      <c r="H1402" s="44" t="s">
        <v>413</v>
      </c>
      <c r="I1402" s="44" t="s">
        <v>1174</v>
      </c>
      <c r="J1402" s="44" t="s">
        <v>435</v>
      </c>
      <c r="K1402" s="44" t="s">
        <v>435</v>
      </c>
      <c r="M1402" s="44" t="s">
        <v>7691</v>
      </c>
      <c r="N1402" s="44" t="s">
        <v>531</v>
      </c>
      <c r="O1402" s="44" t="s">
        <v>7567</v>
      </c>
      <c r="P1402" s="44" t="s">
        <v>418</v>
      </c>
      <c r="Q1402" s="44" t="s">
        <v>408</v>
      </c>
      <c r="R1402" s="44" t="s">
        <v>8698</v>
      </c>
    </row>
    <row r="1403" spans="1:18">
      <c r="A1403" s="44" t="s">
        <v>287</v>
      </c>
      <c r="B1403" s="44" t="s">
        <v>391</v>
      </c>
      <c r="C1403" s="44" t="s">
        <v>431</v>
      </c>
      <c r="D1403" s="45">
        <v>18839928</v>
      </c>
      <c r="E1403" s="44" t="s">
        <v>7688</v>
      </c>
      <c r="F1403" s="44" t="s">
        <v>7689</v>
      </c>
      <c r="G1403" s="58" t="s">
        <v>7690</v>
      </c>
      <c r="H1403" s="44" t="s">
        <v>413</v>
      </c>
      <c r="I1403" s="44" t="s">
        <v>397</v>
      </c>
      <c r="J1403" s="44" t="s">
        <v>14782</v>
      </c>
      <c r="K1403" s="44" t="s">
        <v>14782</v>
      </c>
      <c r="M1403" s="44" t="s">
        <v>7691</v>
      </c>
      <c r="N1403" s="44" t="s">
        <v>531</v>
      </c>
      <c r="O1403" s="44" t="s">
        <v>7692</v>
      </c>
      <c r="P1403" s="44" t="s">
        <v>418</v>
      </c>
      <c r="Q1403" s="44" t="s">
        <v>408</v>
      </c>
      <c r="R1403" s="44" t="s">
        <v>7693</v>
      </c>
    </row>
    <row r="1404" spans="1:18">
      <c r="A1404" s="44" t="s">
        <v>287</v>
      </c>
      <c r="B1404" s="44" t="s">
        <v>529</v>
      </c>
      <c r="C1404" s="44" t="s">
        <v>431</v>
      </c>
      <c r="D1404" s="45">
        <v>19517062</v>
      </c>
      <c r="E1404" s="44" t="s">
        <v>12759</v>
      </c>
      <c r="F1404" s="44" t="s">
        <v>12760</v>
      </c>
      <c r="G1404" s="58" t="s">
        <v>1558</v>
      </c>
      <c r="H1404" s="44" t="s">
        <v>263</v>
      </c>
      <c r="I1404" s="44" t="s">
        <v>397</v>
      </c>
      <c r="J1404" s="44" t="s">
        <v>14782</v>
      </c>
      <c r="K1404" s="44" t="s">
        <v>14782</v>
      </c>
      <c r="M1404" s="44" t="s">
        <v>7691</v>
      </c>
      <c r="N1404" s="44" t="s">
        <v>12761</v>
      </c>
      <c r="P1404" s="44" t="s">
        <v>418</v>
      </c>
      <c r="Q1404" s="44" t="s">
        <v>400</v>
      </c>
      <c r="R1404" s="44" t="s">
        <v>12762</v>
      </c>
    </row>
    <row r="1405" spans="1:18">
      <c r="A1405" s="44" t="s">
        <v>287</v>
      </c>
      <c r="B1405" s="44" t="s">
        <v>391</v>
      </c>
      <c r="C1405" s="44" t="s">
        <v>431</v>
      </c>
      <c r="D1405" s="45">
        <v>11611681</v>
      </c>
      <c r="E1405" s="44" t="s">
        <v>3036</v>
      </c>
      <c r="F1405" s="44" t="s">
        <v>7563</v>
      </c>
      <c r="G1405" s="58" t="s">
        <v>7564</v>
      </c>
      <c r="H1405" s="44" t="s">
        <v>413</v>
      </c>
      <c r="I1405" s="44" t="s">
        <v>397</v>
      </c>
      <c r="J1405" s="44" t="s">
        <v>7565</v>
      </c>
      <c r="K1405" s="44" t="s">
        <v>7565</v>
      </c>
      <c r="M1405" s="44" t="s">
        <v>7566</v>
      </c>
      <c r="N1405" s="44" t="s">
        <v>531</v>
      </c>
      <c r="O1405" s="44" t="s">
        <v>7567</v>
      </c>
      <c r="P1405" s="44" t="s">
        <v>418</v>
      </c>
      <c r="Q1405" s="44" t="s">
        <v>400</v>
      </c>
      <c r="R1405" s="44" t="s">
        <v>7568</v>
      </c>
    </row>
    <row r="1406" spans="1:18">
      <c r="A1406" s="44" t="s">
        <v>287</v>
      </c>
      <c r="B1406" s="44" t="s">
        <v>263</v>
      </c>
      <c r="C1406" s="44" t="s">
        <v>431</v>
      </c>
      <c r="D1406" s="45">
        <v>16637041</v>
      </c>
      <c r="E1406" s="44" t="s">
        <v>13141</v>
      </c>
      <c r="F1406" s="44" t="s">
        <v>13142</v>
      </c>
      <c r="G1406" s="58" t="s">
        <v>1115</v>
      </c>
      <c r="H1406" s="44" t="s">
        <v>263</v>
      </c>
      <c r="I1406" s="44" t="s">
        <v>397</v>
      </c>
      <c r="J1406" s="44" t="s">
        <v>14782</v>
      </c>
      <c r="K1406" s="44" t="s">
        <v>14782</v>
      </c>
      <c r="M1406" s="44" t="s">
        <v>7566</v>
      </c>
      <c r="N1406" s="44" t="s">
        <v>8427</v>
      </c>
      <c r="O1406" s="44" t="s">
        <v>8580</v>
      </c>
      <c r="P1406" s="44" t="s">
        <v>418</v>
      </c>
      <c r="Q1406" s="44" t="s">
        <v>400</v>
      </c>
      <c r="R1406" s="44" t="s">
        <v>13143</v>
      </c>
    </row>
    <row r="1407" spans="1:18">
      <c r="A1407" s="44" t="s">
        <v>287</v>
      </c>
      <c r="B1407" s="44" t="s">
        <v>529</v>
      </c>
      <c r="C1407" s="44" t="s">
        <v>402</v>
      </c>
      <c r="D1407" s="45">
        <v>16793800</v>
      </c>
      <c r="E1407" s="44" t="s">
        <v>2827</v>
      </c>
      <c r="F1407" s="44" t="s">
        <v>9368</v>
      </c>
      <c r="G1407" s="58" t="s">
        <v>9369</v>
      </c>
      <c r="H1407" s="44" t="s">
        <v>561</v>
      </c>
      <c r="I1407" s="44" t="s">
        <v>397</v>
      </c>
      <c r="J1407" s="44" t="s">
        <v>9370</v>
      </c>
      <c r="K1407" s="44" t="s">
        <v>9370</v>
      </c>
      <c r="L1407" s="44" t="s">
        <v>9371</v>
      </c>
      <c r="M1407" s="44" t="s">
        <v>7566</v>
      </c>
      <c r="N1407" s="44" t="s">
        <v>531</v>
      </c>
      <c r="O1407" s="44" t="s">
        <v>7567</v>
      </c>
      <c r="P1407" s="44" t="s">
        <v>399</v>
      </c>
      <c r="Q1407" s="44" t="s">
        <v>408</v>
      </c>
      <c r="R1407" s="44" t="s">
        <v>9372</v>
      </c>
    </row>
    <row r="1408" spans="1:18">
      <c r="A1408" s="44" t="s">
        <v>287</v>
      </c>
      <c r="B1408" s="44" t="s">
        <v>529</v>
      </c>
      <c r="C1408" s="44" t="s">
        <v>431</v>
      </c>
      <c r="D1408" s="45">
        <v>17204161</v>
      </c>
      <c r="E1408" s="44" t="s">
        <v>9872</v>
      </c>
      <c r="F1408" s="44" t="s">
        <v>9873</v>
      </c>
      <c r="G1408" s="58" t="s">
        <v>9874</v>
      </c>
      <c r="H1408" s="44" t="s">
        <v>568</v>
      </c>
      <c r="I1408" s="44" t="s">
        <v>397</v>
      </c>
      <c r="J1408" s="44" t="s">
        <v>14782</v>
      </c>
      <c r="K1408" s="44" t="s">
        <v>14782</v>
      </c>
      <c r="M1408" s="44" t="s">
        <v>7566</v>
      </c>
      <c r="N1408" s="44" t="s">
        <v>8427</v>
      </c>
      <c r="O1408" s="44" t="s">
        <v>8580</v>
      </c>
      <c r="P1408" s="44" t="s">
        <v>418</v>
      </c>
      <c r="Q1408" s="44" t="s">
        <v>400</v>
      </c>
      <c r="R1408" s="44" t="s">
        <v>9875</v>
      </c>
    </row>
    <row r="1409" spans="1:18">
      <c r="A1409" s="44" t="s">
        <v>287</v>
      </c>
      <c r="B1409" s="44" t="s">
        <v>391</v>
      </c>
      <c r="C1409" s="44" t="s">
        <v>402</v>
      </c>
      <c r="D1409" s="45">
        <v>4240763</v>
      </c>
      <c r="E1409" s="44" t="s">
        <v>4796</v>
      </c>
      <c r="F1409" s="44" t="s">
        <v>3155</v>
      </c>
      <c r="G1409" s="58" t="s">
        <v>7228</v>
      </c>
      <c r="H1409" s="44" t="s">
        <v>413</v>
      </c>
      <c r="I1409" s="44" t="s">
        <v>1174</v>
      </c>
      <c r="J1409" s="44" t="s">
        <v>14782</v>
      </c>
      <c r="K1409" s="44" t="s">
        <v>14782</v>
      </c>
      <c r="M1409" s="44" t="s">
        <v>7244</v>
      </c>
      <c r="N1409" s="44" t="s">
        <v>531</v>
      </c>
      <c r="O1409" s="44" t="s">
        <v>531</v>
      </c>
      <c r="P1409" s="44" t="s">
        <v>418</v>
      </c>
      <c r="Q1409" s="44" t="s">
        <v>400</v>
      </c>
      <c r="R1409" s="44" t="s">
        <v>7245</v>
      </c>
    </row>
    <row r="1410" spans="1:18">
      <c r="A1410" s="44" t="s">
        <v>289</v>
      </c>
      <c r="B1410" s="44" t="s">
        <v>529</v>
      </c>
      <c r="C1410" s="44" t="s">
        <v>402</v>
      </c>
      <c r="D1410" s="45">
        <v>10102641</v>
      </c>
      <c r="E1410" s="44" t="s">
        <v>2660</v>
      </c>
      <c r="F1410" s="44" t="s">
        <v>2661</v>
      </c>
      <c r="G1410" s="58" t="s">
        <v>2662</v>
      </c>
      <c r="H1410" s="44" t="s">
        <v>927</v>
      </c>
      <c r="I1410" s="44" t="s">
        <v>397</v>
      </c>
      <c r="J1410" s="44" t="s">
        <v>14782</v>
      </c>
      <c r="K1410" s="44" t="s">
        <v>14782</v>
      </c>
      <c r="M1410" s="44" t="s">
        <v>2663</v>
      </c>
      <c r="N1410" s="44" t="s">
        <v>2663</v>
      </c>
      <c r="O1410" s="44" t="s">
        <v>2663</v>
      </c>
      <c r="P1410" s="44" t="s">
        <v>399</v>
      </c>
      <c r="Q1410" s="44" t="s">
        <v>400</v>
      </c>
      <c r="R1410" s="44" t="s">
        <v>2664</v>
      </c>
    </row>
    <row r="1411" spans="1:18">
      <c r="A1411" s="44" t="s">
        <v>288</v>
      </c>
      <c r="B1411" s="44" t="s">
        <v>529</v>
      </c>
      <c r="C1411" s="44" t="s">
        <v>431</v>
      </c>
      <c r="D1411" s="45">
        <v>3350914</v>
      </c>
      <c r="E1411" s="44" t="s">
        <v>2827</v>
      </c>
      <c r="F1411" s="44" t="s">
        <v>2328</v>
      </c>
      <c r="G1411" s="58" t="s">
        <v>6289</v>
      </c>
      <c r="H1411" s="44" t="s">
        <v>429</v>
      </c>
      <c r="I1411" s="44" t="s">
        <v>397</v>
      </c>
      <c r="J1411" s="44" t="s">
        <v>6290</v>
      </c>
      <c r="K1411" s="44" t="s">
        <v>6290</v>
      </c>
      <c r="L1411" s="44" t="s">
        <v>2663</v>
      </c>
      <c r="M1411" s="44" t="s">
        <v>6291</v>
      </c>
      <c r="N1411" s="44" t="s">
        <v>5390</v>
      </c>
      <c r="O1411" s="44" t="s">
        <v>5469</v>
      </c>
      <c r="P1411" s="44" t="s">
        <v>399</v>
      </c>
      <c r="Q1411" s="44" t="s">
        <v>400</v>
      </c>
      <c r="R1411" s="44" t="s">
        <v>6292</v>
      </c>
    </row>
    <row r="1412" spans="1:18">
      <c r="A1412" s="44" t="s">
        <v>289</v>
      </c>
      <c r="B1412" s="44" t="s">
        <v>391</v>
      </c>
      <c r="C1412" s="44" t="s">
        <v>392</v>
      </c>
      <c r="D1412" s="45">
        <v>5014941</v>
      </c>
      <c r="E1412" s="44" t="s">
        <v>2003</v>
      </c>
      <c r="F1412" s="44" t="s">
        <v>2004</v>
      </c>
      <c r="G1412" s="58" t="s">
        <v>2005</v>
      </c>
      <c r="H1412" s="44" t="s">
        <v>429</v>
      </c>
      <c r="I1412" s="44" t="s">
        <v>1174</v>
      </c>
      <c r="J1412" s="44" t="s">
        <v>6291</v>
      </c>
      <c r="K1412" s="44" t="s">
        <v>6291</v>
      </c>
      <c r="M1412" s="44" t="s">
        <v>6291</v>
      </c>
      <c r="N1412" s="44" t="s">
        <v>1083</v>
      </c>
      <c r="P1412" s="44" t="s">
        <v>399</v>
      </c>
      <c r="Q1412" s="44" t="s">
        <v>400</v>
      </c>
      <c r="R1412" s="44" t="s">
        <v>2006</v>
      </c>
    </row>
    <row r="1413" spans="1:18">
      <c r="A1413" s="44" t="s">
        <v>289</v>
      </c>
      <c r="B1413" s="44" t="s">
        <v>529</v>
      </c>
      <c r="C1413" s="44" t="s">
        <v>392</v>
      </c>
      <c r="D1413" s="45">
        <v>8156734</v>
      </c>
      <c r="E1413" s="44" t="s">
        <v>2665</v>
      </c>
      <c r="F1413" s="44" t="s">
        <v>2328</v>
      </c>
      <c r="G1413" s="58" t="s">
        <v>2666</v>
      </c>
      <c r="H1413" s="44" t="s">
        <v>2330</v>
      </c>
      <c r="I1413" s="44" t="s">
        <v>397</v>
      </c>
      <c r="J1413" s="44" t="s">
        <v>14782</v>
      </c>
      <c r="K1413" s="44" t="s">
        <v>14782</v>
      </c>
      <c r="M1413" s="44" t="s">
        <v>6291</v>
      </c>
      <c r="N1413" s="44" t="s">
        <v>1153</v>
      </c>
      <c r="P1413" s="44" t="s">
        <v>399</v>
      </c>
      <c r="Q1413" s="44" t="s">
        <v>400</v>
      </c>
      <c r="R1413" s="44" t="s">
        <v>2667</v>
      </c>
    </row>
    <row r="1414" spans="1:18">
      <c r="A1414" s="44" t="s">
        <v>287</v>
      </c>
      <c r="B1414" s="44" t="s">
        <v>263</v>
      </c>
      <c r="C1414" s="44" t="s">
        <v>402</v>
      </c>
      <c r="D1414" s="45">
        <v>12205733</v>
      </c>
      <c r="E1414" s="44" t="s">
        <v>14634</v>
      </c>
      <c r="F1414" s="44" t="s">
        <v>12113</v>
      </c>
      <c r="G1414" s="58" t="s">
        <v>14635</v>
      </c>
      <c r="H1414" s="44" t="s">
        <v>5255</v>
      </c>
      <c r="I1414" s="44" t="s">
        <v>397</v>
      </c>
      <c r="J1414" s="44" t="s">
        <v>14782</v>
      </c>
      <c r="K1414" s="44" t="s">
        <v>14782</v>
      </c>
      <c r="M1414" s="44" t="s">
        <v>6291</v>
      </c>
      <c r="N1414" s="44" t="s">
        <v>14636</v>
      </c>
      <c r="O1414" s="44" t="s">
        <v>7890</v>
      </c>
      <c r="P1414" s="44" t="s">
        <v>3425</v>
      </c>
      <c r="Q1414" s="44" t="s">
        <v>408</v>
      </c>
      <c r="R1414" s="44" t="s">
        <v>14637</v>
      </c>
    </row>
    <row r="1415" spans="1:18">
      <c r="A1415" s="44" t="s">
        <v>287</v>
      </c>
      <c r="B1415" s="44" t="s">
        <v>391</v>
      </c>
      <c r="C1415" s="44" t="s">
        <v>431</v>
      </c>
      <c r="D1415" s="45">
        <v>18123321</v>
      </c>
      <c r="E1415" s="44" t="s">
        <v>8461</v>
      </c>
      <c r="F1415" s="44" t="s">
        <v>8351</v>
      </c>
      <c r="G1415" s="58" t="s">
        <v>8462</v>
      </c>
      <c r="H1415" s="44" t="s">
        <v>1952</v>
      </c>
      <c r="I1415" s="44" t="s">
        <v>397</v>
      </c>
      <c r="J1415" s="44" t="s">
        <v>14782</v>
      </c>
      <c r="K1415" s="44" t="s">
        <v>14782</v>
      </c>
      <c r="M1415" s="44" t="s">
        <v>15830</v>
      </c>
      <c r="N1415" s="44" t="s">
        <v>8458</v>
      </c>
      <c r="P1415" s="44" t="s">
        <v>399</v>
      </c>
      <c r="Q1415" s="44" t="s">
        <v>408</v>
      </c>
      <c r="R1415" s="44" t="s">
        <v>8463</v>
      </c>
    </row>
    <row r="1416" spans="1:18">
      <c r="A1416" s="44" t="s">
        <v>287</v>
      </c>
      <c r="B1416" s="44" t="s">
        <v>263</v>
      </c>
      <c r="C1416" s="44" t="s">
        <v>392</v>
      </c>
      <c r="D1416" s="45">
        <v>3497524</v>
      </c>
      <c r="E1416" s="44" t="s">
        <v>14742</v>
      </c>
      <c r="F1416" s="44" t="s">
        <v>14743</v>
      </c>
      <c r="G1416" s="58" t="s">
        <v>14744</v>
      </c>
      <c r="H1416" s="44" t="s">
        <v>413</v>
      </c>
      <c r="I1416" s="44" t="s">
        <v>397</v>
      </c>
      <c r="J1416" s="44" t="s">
        <v>14782</v>
      </c>
      <c r="K1416" s="44" t="s">
        <v>14782</v>
      </c>
      <c r="M1416" s="44" t="s">
        <v>7008</v>
      </c>
      <c r="N1416" s="44" t="s">
        <v>8451</v>
      </c>
      <c r="O1416" s="44" t="s">
        <v>14745</v>
      </c>
      <c r="P1416" s="44" t="s">
        <v>418</v>
      </c>
      <c r="Q1416" s="44" t="s">
        <v>408</v>
      </c>
      <c r="R1416" s="44" t="s">
        <v>14746</v>
      </c>
    </row>
    <row r="1417" spans="1:18">
      <c r="A1417" s="44" t="s">
        <v>287</v>
      </c>
      <c r="B1417" s="44" t="s">
        <v>391</v>
      </c>
      <c r="C1417" s="44" t="s">
        <v>431</v>
      </c>
      <c r="D1417" s="45">
        <v>8044627</v>
      </c>
      <c r="E1417" s="44" t="s">
        <v>8530</v>
      </c>
      <c r="F1417" s="44" t="s">
        <v>8531</v>
      </c>
      <c r="G1417" s="58" t="s">
        <v>8532</v>
      </c>
      <c r="H1417" s="44" t="s">
        <v>413</v>
      </c>
      <c r="I1417" s="44" t="s">
        <v>397</v>
      </c>
      <c r="J1417" s="44" t="s">
        <v>2943</v>
      </c>
      <c r="K1417" s="44" t="s">
        <v>2943</v>
      </c>
      <c r="M1417" s="44" t="s">
        <v>7008</v>
      </c>
      <c r="N1417" s="44" t="s">
        <v>251</v>
      </c>
      <c r="O1417" s="44" t="s">
        <v>6846</v>
      </c>
      <c r="P1417" s="44" t="s">
        <v>418</v>
      </c>
      <c r="Q1417" s="44" t="s">
        <v>408</v>
      </c>
      <c r="R1417" s="44" t="s">
        <v>8533</v>
      </c>
    </row>
    <row r="1418" spans="1:18">
      <c r="A1418" s="44" t="s">
        <v>287</v>
      </c>
      <c r="B1418" s="44" t="s">
        <v>391</v>
      </c>
      <c r="C1418" s="44" t="s">
        <v>431</v>
      </c>
      <c r="D1418" s="45">
        <v>9836848</v>
      </c>
      <c r="E1418" s="44" t="s">
        <v>7089</v>
      </c>
      <c r="F1418" s="44" t="s">
        <v>7090</v>
      </c>
      <c r="G1418" s="58" t="s">
        <v>7091</v>
      </c>
      <c r="H1418" s="44" t="s">
        <v>413</v>
      </c>
      <c r="I1418" s="44" t="s">
        <v>397</v>
      </c>
      <c r="J1418" s="44" t="s">
        <v>6606</v>
      </c>
      <c r="K1418" s="44" t="s">
        <v>6606</v>
      </c>
      <c r="M1418" s="44" t="s">
        <v>7008</v>
      </c>
      <c r="N1418" s="44" t="s">
        <v>251</v>
      </c>
      <c r="O1418" s="44" t="s">
        <v>7009</v>
      </c>
      <c r="P1418" s="44" t="s">
        <v>418</v>
      </c>
      <c r="Q1418" s="44" t="s">
        <v>400</v>
      </c>
      <c r="R1418" s="44" t="s">
        <v>7092</v>
      </c>
    </row>
    <row r="1419" spans="1:18">
      <c r="A1419" s="44" t="s">
        <v>287</v>
      </c>
      <c r="B1419" s="44" t="s">
        <v>391</v>
      </c>
      <c r="C1419" s="44" t="s">
        <v>431</v>
      </c>
      <c r="D1419" s="45">
        <v>11469757</v>
      </c>
      <c r="E1419" s="44" t="s">
        <v>7005</v>
      </c>
      <c r="F1419" s="44" t="s">
        <v>7006</v>
      </c>
      <c r="G1419" s="58" t="s">
        <v>7007</v>
      </c>
      <c r="H1419" s="44" t="s">
        <v>413</v>
      </c>
      <c r="I1419" s="44" t="s">
        <v>397</v>
      </c>
      <c r="J1419" s="44" t="s">
        <v>1158</v>
      </c>
      <c r="K1419" s="44" t="s">
        <v>1158</v>
      </c>
      <c r="M1419" s="44" t="s">
        <v>7008</v>
      </c>
      <c r="N1419" s="44" t="s">
        <v>251</v>
      </c>
      <c r="O1419" s="44" t="s">
        <v>7009</v>
      </c>
      <c r="P1419" s="44" t="s">
        <v>418</v>
      </c>
      <c r="Q1419" s="44" t="s">
        <v>408</v>
      </c>
      <c r="R1419" s="44" t="s">
        <v>7010</v>
      </c>
    </row>
    <row r="1420" spans="1:18">
      <c r="A1420" s="44" t="s">
        <v>287</v>
      </c>
      <c r="B1420" s="44" t="s">
        <v>391</v>
      </c>
      <c r="C1420" s="44" t="s">
        <v>431</v>
      </c>
      <c r="D1420" s="45">
        <v>11952560</v>
      </c>
      <c r="E1420" s="44" t="s">
        <v>8691</v>
      </c>
      <c r="F1420" s="44" t="s">
        <v>8692</v>
      </c>
      <c r="G1420" s="58" t="s">
        <v>8693</v>
      </c>
      <c r="H1420" s="44" t="s">
        <v>413</v>
      </c>
      <c r="I1420" s="44" t="s">
        <v>397</v>
      </c>
      <c r="J1420" s="44" t="s">
        <v>2789</v>
      </c>
      <c r="K1420" s="44" t="s">
        <v>2789</v>
      </c>
      <c r="M1420" s="44" t="s">
        <v>7008</v>
      </c>
      <c r="N1420" s="44" t="s">
        <v>251</v>
      </c>
      <c r="O1420" s="44" t="s">
        <v>8694</v>
      </c>
      <c r="P1420" s="44" t="s">
        <v>418</v>
      </c>
      <c r="Q1420" s="44" t="s">
        <v>408</v>
      </c>
      <c r="R1420" s="44" t="s">
        <v>8695</v>
      </c>
    </row>
    <row r="1421" spans="1:18">
      <c r="A1421" s="44" t="s">
        <v>287</v>
      </c>
      <c r="B1421" s="44" t="s">
        <v>391</v>
      </c>
      <c r="C1421" s="44" t="s">
        <v>431</v>
      </c>
      <c r="D1421" s="45">
        <v>12039784</v>
      </c>
      <c r="E1421" s="44" t="s">
        <v>8582</v>
      </c>
      <c r="F1421" s="44" t="s">
        <v>8583</v>
      </c>
      <c r="G1421" s="58" t="s">
        <v>8584</v>
      </c>
      <c r="H1421" s="44" t="s">
        <v>413</v>
      </c>
      <c r="I1421" s="44" t="s">
        <v>397</v>
      </c>
      <c r="J1421" s="44" t="s">
        <v>6606</v>
      </c>
      <c r="K1421" s="44" t="s">
        <v>6606</v>
      </c>
      <c r="M1421" s="44" t="s">
        <v>7008</v>
      </c>
      <c r="N1421" s="44" t="s">
        <v>3560</v>
      </c>
      <c r="O1421" s="44" t="s">
        <v>6846</v>
      </c>
      <c r="P1421" s="44" t="s">
        <v>418</v>
      </c>
      <c r="Q1421" s="44" t="s">
        <v>400</v>
      </c>
      <c r="R1421" s="44" t="s">
        <v>8585</v>
      </c>
    </row>
    <row r="1422" spans="1:18">
      <c r="A1422" s="44" t="s">
        <v>287</v>
      </c>
      <c r="B1422" s="44" t="s">
        <v>391</v>
      </c>
      <c r="C1422" s="44" t="s">
        <v>431</v>
      </c>
      <c r="D1422" s="45">
        <v>13682046</v>
      </c>
      <c r="E1422" s="44" t="s">
        <v>8937</v>
      </c>
      <c r="F1422" s="44" t="s">
        <v>8938</v>
      </c>
      <c r="G1422" s="58" t="s">
        <v>1814</v>
      </c>
      <c r="H1422" s="44" t="s">
        <v>413</v>
      </c>
      <c r="I1422" s="44" t="s">
        <v>397</v>
      </c>
      <c r="J1422" s="44" t="s">
        <v>1662</v>
      </c>
      <c r="K1422" s="44" t="s">
        <v>1662</v>
      </c>
      <c r="M1422" s="44" t="s">
        <v>7008</v>
      </c>
      <c r="N1422" s="44" t="s">
        <v>8458</v>
      </c>
      <c r="O1422" s="44" t="s">
        <v>8939</v>
      </c>
      <c r="P1422" s="44" t="s">
        <v>418</v>
      </c>
      <c r="Q1422" s="44" t="s">
        <v>408</v>
      </c>
      <c r="R1422" s="44" t="s">
        <v>8940</v>
      </c>
    </row>
    <row r="1423" spans="1:18">
      <c r="A1423" s="44" t="s">
        <v>287</v>
      </c>
      <c r="B1423" s="44" t="s">
        <v>391</v>
      </c>
      <c r="C1423" s="44" t="s">
        <v>431</v>
      </c>
      <c r="D1423" s="45">
        <v>14107223</v>
      </c>
      <c r="E1423" s="44" t="s">
        <v>8564</v>
      </c>
      <c r="F1423" s="44" t="s">
        <v>8565</v>
      </c>
      <c r="G1423" s="58" t="s">
        <v>8566</v>
      </c>
      <c r="H1423" s="44" t="s">
        <v>413</v>
      </c>
      <c r="I1423" s="44" t="s">
        <v>397</v>
      </c>
      <c r="J1423" s="44" t="s">
        <v>14782</v>
      </c>
      <c r="K1423" s="44" t="s">
        <v>14782</v>
      </c>
      <c r="M1423" s="44" t="s">
        <v>7008</v>
      </c>
      <c r="N1423" s="44" t="s">
        <v>8458</v>
      </c>
      <c r="O1423" s="44" t="s">
        <v>8567</v>
      </c>
      <c r="P1423" s="44" t="s">
        <v>418</v>
      </c>
      <c r="Q1423" s="44" t="s">
        <v>400</v>
      </c>
      <c r="R1423" s="44" t="s">
        <v>8568</v>
      </c>
    </row>
    <row r="1424" spans="1:18">
      <c r="A1424" s="44" t="s">
        <v>287</v>
      </c>
      <c r="B1424" s="44" t="s">
        <v>391</v>
      </c>
      <c r="C1424" s="44" t="s">
        <v>431</v>
      </c>
      <c r="D1424" s="45">
        <v>16398261</v>
      </c>
      <c r="E1424" s="44" t="s">
        <v>8792</v>
      </c>
      <c r="F1424" s="44" t="s">
        <v>8793</v>
      </c>
      <c r="G1424" s="58" t="s">
        <v>8794</v>
      </c>
      <c r="H1424" s="44" t="s">
        <v>43</v>
      </c>
      <c r="I1424" s="44" t="s">
        <v>1174</v>
      </c>
      <c r="J1424" s="44" t="s">
        <v>6606</v>
      </c>
      <c r="K1424" s="44" t="s">
        <v>6606</v>
      </c>
      <c r="L1424" s="44" t="s">
        <v>8795</v>
      </c>
      <c r="M1424" s="44" t="s">
        <v>7008</v>
      </c>
      <c r="N1424" s="44" t="s">
        <v>251</v>
      </c>
      <c r="O1424" s="44" t="s">
        <v>8796</v>
      </c>
      <c r="P1424" s="44" t="s">
        <v>418</v>
      </c>
      <c r="Q1424" s="44" t="s">
        <v>408</v>
      </c>
      <c r="R1424" s="44" t="s">
        <v>8797</v>
      </c>
    </row>
    <row r="1425" spans="1:18">
      <c r="A1425" s="44" t="s">
        <v>287</v>
      </c>
      <c r="B1425" s="44" t="s">
        <v>391</v>
      </c>
      <c r="C1425" s="44" t="s">
        <v>431</v>
      </c>
      <c r="D1425" s="45">
        <v>16713152</v>
      </c>
      <c r="E1425" s="44" t="s">
        <v>8597</v>
      </c>
      <c r="F1425" s="44" t="s">
        <v>8598</v>
      </c>
      <c r="G1425" s="58" t="s">
        <v>8599</v>
      </c>
      <c r="H1425" s="44" t="s">
        <v>413</v>
      </c>
      <c r="I1425" s="44" t="s">
        <v>397</v>
      </c>
      <c r="J1425" s="44" t="s">
        <v>474</v>
      </c>
      <c r="K1425" s="44" t="s">
        <v>474</v>
      </c>
      <c r="M1425" s="44" t="s">
        <v>7008</v>
      </c>
      <c r="N1425" s="44" t="s">
        <v>8458</v>
      </c>
      <c r="O1425" s="44" t="s">
        <v>8471</v>
      </c>
      <c r="P1425" s="44" t="s">
        <v>399</v>
      </c>
      <c r="Q1425" s="44" t="s">
        <v>408</v>
      </c>
      <c r="R1425" s="44" t="s">
        <v>8600</v>
      </c>
    </row>
    <row r="1426" spans="1:18">
      <c r="A1426" s="44" t="s">
        <v>287</v>
      </c>
      <c r="B1426" s="44" t="s">
        <v>391</v>
      </c>
      <c r="C1426" s="44" t="s">
        <v>431</v>
      </c>
      <c r="D1426" s="45">
        <v>18309026</v>
      </c>
      <c r="E1426" s="44" t="s">
        <v>8569</v>
      </c>
      <c r="F1426" s="44" t="s">
        <v>8512</v>
      </c>
      <c r="G1426" s="58" t="s">
        <v>1819</v>
      </c>
      <c r="H1426" s="44" t="s">
        <v>413</v>
      </c>
      <c r="I1426" s="44" t="s">
        <v>397</v>
      </c>
      <c r="J1426" s="44" t="s">
        <v>474</v>
      </c>
      <c r="K1426" s="44" t="s">
        <v>474</v>
      </c>
      <c r="L1426" s="44" t="s">
        <v>536</v>
      </c>
      <c r="M1426" s="44" t="s">
        <v>7008</v>
      </c>
      <c r="N1426" s="44" t="s">
        <v>251</v>
      </c>
      <c r="O1426" s="44" t="s">
        <v>8570</v>
      </c>
      <c r="P1426" s="44" t="s">
        <v>418</v>
      </c>
      <c r="Q1426" s="44" t="s">
        <v>400</v>
      </c>
      <c r="R1426" s="44" t="s">
        <v>8571</v>
      </c>
    </row>
    <row r="1427" spans="1:18">
      <c r="A1427" s="44" t="s">
        <v>287</v>
      </c>
      <c r="B1427" s="44" t="s">
        <v>263</v>
      </c>
      <c r="C1427" s="44" t="s">
        <v>402</v>
      </c>
      <c r="D1427" s="45">
        <v>19048170</v>
      </c>
      <c r="E1427" s="44" t="s">
        <v>14760</v>
      </c>
      <c r="F1427" s="44" t="s">
        <v>14761</v>
      </c>
      <c r="G1427" s="58" t="s">
        <v>14762</v>
      </c>
      <c r="H1427" s="44" t="s">
        <v>413</v>
      </c>
      <c r="I1427" s="44" t="s">
        <v>397</v>
      </c>
      <c r="J1427" s="44" t="s">
        <v>14782</v>
      </c>
      <c r="K1427" s="44" t="s">
        <v>14782</v>
      </c>
      <c r="M1427" s="44" t="s">
        <v>7008</v>
      </c>
      <c r="N1427" s="44" t="s">
        <v>251</v>
      </c>
      <c r="O1427" s="44" t="s">
        <v>7009</v>
      </c>
      <c r="P1427" s="44" t="s">
        <v>418</v>
      </c>
      <c r="Q1427" s="44" t="s">
        <v>400</v>
      </c>
      <c r="R1427" s="44" t="s">
        <v>14763</v>
      </c>
    </row>
    <row r="1428" spans="1:18">
      <c r="A1428" s="44" t="s">
        <v>287</v>
      </c>
      <c r="B1428" s="44" t="s">
        <v>391</v>
      </c>
      <c r="C1428" s="44" t="s">
        <v>431</v>
      </c>
      <c r="D1428" s="45">
        <v>19048193</v>
      </c>
      <c r="E1428" s="44" t="s">
        <v>8636</v>
      </c>
      <c r="F1428" s="44" t="s">
        <v>8637</v>
      </c>
      <c r="G1428" s="58" t="s">
        <v>8638</v>
      </c>
      <c r="H1428" s="44" t="s">
        <v>413</v>
      </c>
      <c r="I1428" s="44" t="s">
        <v>397</v>
      </c>
      <c r="J1428" s="44" t="s">
        <v>6606</v>
      </c>
      <c r="K1428" s="44" t="s">
        <v>6606</v>
      </c>
      <c r="M1428" s="44" t="s">
        <v>7008</v>
      </c>
      <c r="N1428" s="44" t="s">
        <v>251</v>
      </c>
      <c r="O1428" s="44" t="s">
        <v>8639</v>
      </c>
      <c r="P1428" s="44" t="s">
        <v>399</v>
      </c>
      <c r="Q1428" s="44" t="s">
        <v>400</v>
      </c>
      <c r="R1428" s="44" t="s">
        <v>8640</v>
      </c>
    </row>
    <row r="1429" spans="1:18">
      <c r="A1429" s="44" t="s">
        <v>287</v>
      </c>
      <c r="B1429" s="44" t="s">
        <v>391</v>
      </c>
      <c r="C1429" s="44" t="s">
        <v>431</v>
      </c>
      <c r="D1429" s="45">
        <v>7327942</v>
      </c>
      <c r="E1429" s="44" t="s">
        <v>8678</v>
      </c>
      <c r="F1429" s="44" t="s">
        <v>8679</v>
      </c>
      <c r="G1429" s="58" t="s">
        <v>8680</v>
      </c>
      <c r="H1429" s="44" t="s">
        <v>413</v>
      </c>
      <c r="I1429" s="44" t="s">
        <v>397</v>
      </c>
      <c r="J1429" s="44" t="s">
        <v>1618</v>
      </c>
      <c r="K1429" s="44" t="s">
        <v>1618</v>
      </c>
      <c r="M1429" s="44" t="s">
        <v>15453</v>
      </c>
      <c r="N1429" s="44" t="s">
        <v>8458</v>
      </c>
      <c r="O1429" s="44" t="s">
        <v>8681</v>
      </c>
      <c r="P1429" s="44" t="s">
        <v>418</v>
      </c>
      <c r="Q1429" s="44" t="s">
        <v>408</v>
      </c>
      <c r="R1429" s="44" t="s">
        <v>8682</v>
      </c>
    </row>
    <row r="1430" spans="1:18">
      <c r="A1430" s="44" t="s">
        <v>287</v>
      </c>
      <c r="B1430" s="44" t="s">
        <v>391</v>
      </c>
      <c r="C1430" s="44" t="s">
        <v>402</v>
      </c>
      <c r="D1430" s="45">
        <v>9267636</v>
      </c>
      <c r="E1430" s="44" t="s">
        <v>8380</v>
      </c>
      <c r="F1430" s="44" t="s">
        <v>8381</v>
      </c>
      <c r="G1430" s="58" t="s">
        <v>8382</v>
      </c>
      <c r="H1430" s="44" t="s">
        <v>7841</v>
      </c>
      <c r="I1430" s="44" t="s">
        <v>397</v>
      </c>
      <c r="J1430" s="44" t="s">
        <v>6606</v>
      </c>
      <c r="K1430" s="44" t="s">
        <v>6606</v>
      </c>
      <c r="L1430" s="44" t="s">
        <v>8383</v>
      </c>
      <c r="M1430" s="44" t="s">
        <v>15508</v>
      </c>
      <c r="N1430" s="44" t="s">
        <v>551</v>
      </c>
      <c r="O1430" s="44" t="s">
        <v>551</v>
      </c>
      <c r="P1430" s="44" t="s">
        <v>399</v>
      </c>
      <c r="Q1430" s="44" t="s">
        <v>400</v>
      </c>
      <c r="R1430" s="44" t="s">
        <v>8384</v>
      </c>
    </row>
    <row r="1431" spans="1:18">
      <c r="A1431" s="44" t="s">
        <v>287</v>
      </c>
      <c r="B1431" s="44" t="s">
        <v>391</v>
      </c>
      <c r="C1431" s="44" t="s">
        <v>431</v>
      </c>
      <c r="D1431" s="45">
        <v>5028869</v>
      </c>
      <c r="E1431" s="44" t="s">
        <v>6982</v>
      </c>
      <c r="F1431" s="44" t="s">
        <v>6983</v>
      </c>
      <c r="G1431" s="58" t="s">
        <v>6984</v>
      </c>
      <c r="H1431" s="44" t="s">
        <v>1068</v>
      </c>
      <c r="I1431" s="44" t="s">
        <v>397</v>
      </c>
      <c r="J1431" s="44" t="s">
        <v>6606</v>
      </c>
      <c r="K1431" s="44" t="s">
        <v>6606</v>
      </c>
      <c r="M1431" s="44" t="s">
        <v>6676</v>
      </c>
      <c r="N1431" s="44" t="s">
        <v>551</v>
      </c>
      <c r="O1431" s="44" t="s">
        <v>6985</v>
      </c>
      <c r="P1431" s="44" t="s">
        <v>418</v>
      </c>
      <c r="Q1431" s="44" t="s">
        <v>408</v>
      </c>
      <c r="R1431" s="44" t="s">
        <v>6986</v>
      </c>
    </row>
    <row r="1432" spans="1:18">
      <c r="A1432" s="44" t="s">
        <v>287</v>
      </c>
      <c r="B1432" s="44" t="s">
        <v>391</v>
      </c>
      <c r="C1432" s="44" t="s">
        <v>402</v>
      </c>
      <c r="D1432" s="45">
        <v>7257182</v>
      </c>
      <c r="E1432" s="44" t="s">
        <v>688</v>
      </c>
      <c r="F1432" s="44" t="s">
        <v>7001</v>
      </c>
      <c r="G1432" s="58" t="s">
        <v>7002</v>
      </c>
      <c r="H1432" s="44" t="s">
        <v>878</v>
      </c>
      <c r="I1432" s="44" t="s">
        <v>397</v>
      </c>
      <c r="J1432" s="44" t="s">
        <v>6606</v>
      </c>
      <c r="K1432" s="44" t="s">
        <v>6606</v>
      </c>
      <c r="L1432" s="44" t="s">
        <v>7003</v>
      </c>
      <c r="M1432" s="44" t="s">
        <v>6676</v>
      </c>
      <c r="N1432" s="44" t="s">
        <v>551</v>
      </c>
      <c r="O1432" s="44" t="s">
        <v>1244</v>
      </c>
      <c r="P1432" s="44" t="s">
        <v>418</v>
      </c>
      <c r="Q1432" s="44" t="s">
        <v>408</v>
      </c>
      <c r="R1432" s="44" t="s">
        <v>7004</v>
      </c>
    </row>
    <row r="1433" spans="1:18">
      <c r="A1433" s="44" t="s">
        <v>287</v>
      </c>
      <c r="B1433" s="44" t="s">
        <v>391</v>
      </c>
      <c r="C1433" s="44" t="s">
        <v>431</v>
      </c>
      <c r="D1433" s="45">
        <v>8143899</v>
      </c>
      <c r="E1433" s="44" t="s">
        <v>8601</v>
      </c>
      <c r="F1433" s="44" t="s">
        <v>8602</v>
      </c>
      <c r="G1433" s="58" t="s">
        <v>8603</v>
      </c>
      <c r="H1433" s="44" t="s">
        <v>43</v>
      </c>
      <c r="I1433" s="44" t="s">
        <v>397</v>
      </c>
      <c r="J1433" s="44" t="s">
        <v>6606</v>
      </c>
      <c r="K1433" s="44" t="s">
        <v>6606</v>
      </c>
      <c r="L1433" s="44" t="s">
        <v>7778</v>
      </c>
      <c r="M1433" s="44" t="s">
        <v>6676</v>
      </c>
      <c r="N1433" s="44" t="s">
        <v>536</v>
      </c>
      <c r="O1433" s="44" t="s">
        <v>536</v>
      </c>
      <c r="P1433" s="44" t="s">
        <v>399</v>
      </c>
      <c r="Q1433" s="44" t="s">
        <v>408</v>
      </c>
      <c r="R1433" s="44" t="s">
        <v>8604</v>
      </c>
    </row>
    <row r="1434" spans="1:18">
      <c r="A1434" s="44" t="s">
        <v>287</v>
      </c>
      <c r="B1434" s="44" t="s">
        <v>391</v>
      </c>
      <c r="C1434" s="44" t="s">
        <v>431</v>
      </c>
      <c r="D1434" s="45">
        <v>11194703</v>
      </c>
      <c r="E1434" s="44" t="s">
        <v>6673</v>
      </c>
      <c r="F1434" s="44" t="s">
        <v>6674</v>
      </c>
      <c r="G1434" s="58" t="s">
        <v>6675</v>
      </c>
      <c r="H1434" s="44" t="s">
        <v>43</v>
      </c>
      <c r="I1434" s="44" t="s">
        <v>397</v>
      </c>
      <c r="J1434" s="44" t="s">
        <v>6606</v>
      </c>
      <c r="K1434" s="44" t="s">
        <v>6606</v>
      </c>
      <c r="L1434" s="44" t="s">
        <v>536</v>
      </c>
      <c r="M1434" s="44" t="s">
        <v>6676</v>
      </c>
      <c r="N1434" s="44" t="s">
        <v>536</v>
      </c>
      <c r="O1434" s="44" t="s">
        <v>274</v>
      </c>
      <c r="P1434" s="44" t="s">
        <v>418</v>
      </c>
      <c r="Q1434" s="44" t="s">
        <v>400</v>
      </c>
      <c r="R1434" s="44" t="s">
        <v>6677</v>
      </c>
    </row>
    <row r="1435" spans="1:18">
      <c r="A1435" s="44" t="s">
        <v>287</v>
      </c>
      <c r="B1435" s="44" t="s">
        <v>391</v>
      </c>
      <c r="C1435" s="44" t="s">
        <v>431</v>
      </c>
      <c r="D1435" s="45">
        <v>11715252</v>
      </c>
      <c r="E1435" s="44" t="s">
        <v>2186</v>
      </c>
      <c r="F1435" s="44" t="s">
        <v>6821</v>
      </c>
      <c r="G1435" s="58" t="s">
        <v>6822</v>
      </c>
      <c r="H1435" s="44" t="s">
        <v>248</v>
      </c>
      <c r="I1435" s="44" t="s">
        <v>397</v>
      </c>
      <c r="J1435" s="44" t="s">
        <v>6606</v>
      </c>
      <c r="K1435" s="44" t="s">
        <v>6606</v>
      </c>
      <c r="M1435" s="44" t="s">
        <v>6676</v>
      </c>
      <c r="N1435" s="44" t="s">
        <v>551</v>
      </c>
      <c r="P1435" s="44" t="s">
        <v>399</v>
      </c>
      <c r="Q1435" s="44" t="s">
        <v>400</v>
      </c>
      <c r="R1435" s="44" t="s">
        <v>6823</v>
      </c>
    </row>
    <row r="1436" spans="1:18">
      <c r="A1436" s="44" t="s">
        <v>287</v>
      </c>
      <c r="B1436" s="44" t="s">
        <v>391</v>
      </c>
      <c r="C1436" s="44" t="s">
        <v>402</v>
      </c>
      <c r="D1436" s="45">
        <v>11715565</v>
      </c>
      <c r="E1436" s="44" t="s">
        <v>8270</v>
      </c>
      <c r="F1436" s="44" t="s">
        <v>8271</v>
      </c>
      <c r="G1436" s="58" t="s">
        <v>8272</v>
      </c>
      <c r="H1436" s="44" t="s">
        <v>429</v>
      </c>
      <c r="I1436" s="44" t="s">
        <v>397</v>
      </c>
      <c r="J1436" s="44" t="s">
        <v>6606</v>
      </c>
      <c r="K1436" s="44" t="s">
        <v>6606</v>
      </c>
      <c r="M1436" s="44" t="s">
        <v>6676</v>
      </c>
      <c r="N1436" s="44" t="s">
        <v>551</v>
      </c>
      <c r="P1436" s="44" t="s">
        <v>399</v>
      </c>
      <c r="Q1436" s="44" t="s">
        <v>400</v>
      </c>
      <c r="R1436" s="44" t="s">
        <v>8273</v>
      </c>
    </row>
    <row r="1437" spans="1:18">
      <c r="A1437" s="44" t="s">
        <v>287</v>
      </c>
      <c r="B1437" s="44" t="s">
        <v>391</v>
      </c>
      <c r="C1437" s="44" t="s">
        <v>402</v>
      </c>
      <c r="D1437" s="45">
        <v>12201613</v>
      </c>
      <c r="E1437" s="44" t="s">
        <v>7425</v>
      </c>
      <c r="F1437" s="44" t="s">
        <v>7426</v>
      </c>
      <c r="G1437" s="58" t="s">
        <v>7427</v>
      </c>
      <c r="H1437" s="44" t="s">
        <v>927</v>
      </c>
      <c r="I1437" s="44" t="s">
        <v>397</v>
      </c>
      <c r="J1437" s="44" t="s">
        <v>6606</v>
      </c>
      <c r="K1437" s="44" t="s">
        <v>6606</v>
      </c>
      <c r="L1437" s="44" t="s">
        <v>6985</v>
      </c>
      <c r="M1437" s="44" t="s">
        <v>6676</v>
      </c>
      <c r="N1437" s="44" t="s">
        <v>551</v>
      </c>
      <c r="P1437" s="44" t="s">
        <v>399</v>
      </c>
      <c r="Q1437" s="44" t="s">
        <v>400</v>
      </c>
      <c r="R1437" s="44" t="s">
        <v>7428</v>
      </c>
    </row>
    <row r="1438" spans="1:18">
      <c r="A1438" s="44" t="s">
        <v>287</v>
      </c>
      <c r="B1438" s="44" t="s">
        <v>391</v>
      </c>
      <c r="C1438" s="44" t="s">
        <v>431</v>
      </c>
      <c r="D1438" s="45">
        <v>14549551</v>
      </c>
      <c r="E1438" s="44" t="s">
        <v>7037</v>
      </c>
      <c r="F1438" s="44" t="s">
        <v>7038</v>
      </c>
      <c r="G1438" s="58" t="s">
        <v>7039</v>
      </c>
      <c r="H1438" s="44" t="s">
        <v>248</v>
      </c>
      <c r="I1438" s="44" t="s">
        <v>397</v>
      </c>
      <c r="J1438" s="44" t="s">
        <v>6606</v>
      </c>
      <c r="K1438" s="44" t="s">
        <v>6606</v>
      </c>
      <c r="L1438" s="44" t="s">
        <v>7003</v>
      </c>
      <c r="M1438" s="44" t="s">
        <v>6676</v>
      </c>
      <c r="N1438" s="44" t="s">
        <v>551</v>
      </c>
      <c r="O1438" s="44" t="s">
        <v>1244</v>
      </c>
      <c r="P1438" s="44" t="s">
        <v>418</v>
      </c>
      <c r="Q1438" s="44" t="s">
        <v>400</v>
      </c>
      <c r="R1438" s="44" t="s">
        <v>7040</v>
      </c>
    </row>
    <row r="1439" spans="1:18">
      <c r="A1439" s="44" t="s">
        <v>287</v>
      </c>
      <c r="B1439" s="44" t="s">
        <v>391</v>
      </c>
      <c r="C1439" s="44" t="s">
        <v>431</v>
      </c>
      <c r="D1439" s="45">
        <v>19325103</v>
      </c>
      <c r="E1439" s="44" t="s">
        <v>3333</v>
      </c>
      <c r="F1439" s="44" t="s">
        <v>8155</v>
      </c>
      <c r="G1439" s="58" t="s">
        <v>8156</v>
      </c>
      <c r="H1439" s="44" t="s">
        <v>248</v>
      </c>
      <c r="I1439" s="44" t="s">
        <v>397</v>
      </c>
      <c r="J1439" s="44" t="s">
        <v>6606</v>
      </c>
      <c r="K1439" s="44" t="s">
        <v>6606</v>
      </c>
      <c r="L1439" s="44" t="s">
        <v>7778</v>
      </c>
      <c r="M1439" s="44" t="s">
        <v>6676</v>
      </c>
      <c r="N1439" s="44" t="s">
        <v>536</v>
      </c>
      <c r="O1439" s="44" t="s">
        <v>6682</v>
      </c>
      <c r="P1439" s="44" t="s">
        <v>399</v>
      </c>
      <c r="Q1439" s="44" t="s">
        <v>400</v>
      </c>
      <c r="R1439" s="44" t="s">
        <v>8157</v>
      </c>
    </row>
    <row r="1440" spans="1:18">
      <c r="A1440" s="44" t="s">
        <v>287</v>
      </c>
      <c r="B1440" s="44" t="s">
        <v>391</v>
      </c>
      <c r="C1440" s="44" t="s">
        <v>431</v>
      </c>
      <c r="D1440" s="45">
        <v>19881321</v>
      </c>
      <c r="E1440" s="44" t="s">
        <v>7775</v>
      </c>
      <c r="F1440" s="44" t="s">
        <v>7776</v>
      </c>
      <c r="G1440" s="58" t="s">
        <v>7777</v>
      </c>
      <c r="H1440" s="44" t="s">
        <v>248</v>
      </c>
      <c r="I1440" s="44" t="s">
        <v>397</v>
      </c>
      <c r="J1440" s="44" t="s">
        <v>6606</v>
      </c>
      <c r="K1440" s="44" t="s">
        <v>6606</v>
      </c>
      <c r="L1440" s="44" t="s">
        <v>7778</v>
      </c>
      <c r="M1440" s="44" t="s">
        <v>6676</v>
      </c>
      <c r="N1440" s="44" t="s">
        <v>536</v>
      </c>
      <c r="O1440" s="44" t="s">
        <v>274</v>
      </c>
      <c r="P1440" s="44" t="s">
        <v>399</v>
      </c>
      <c r="Q1440" s="44" t="s">
        <v>408</v>
      </c>
      <c r="R1440" s="44" t="s">
        <v>7779</v>
      </c>
    </row>
    <row r="1441" spans="1:18">
      <c r="A1441" s="44" t="s">
        <v>287</v>
      </c>
      <c r="B1441" s="44" t="s">
        <v>391</v>
      </c>
      <c r="C1441" s="44" t="s">
        <v>431</v>
      </c>
      <c r="D1441" s="45">
        <v>6114089</v>
      </c>
      <c r="E1441" s="44" t="s">
        <v>1106</v>
      </c>
      <c r="F1441" s="44" t="s">
        <v>7658</v>
      </c>
      <c r="G1441" s="58" t="s">
        <v>7659</v>
      </c>
      <c r="H1441" s="44" t="s">
        <v>248</v>
      </c>
      <c r="I1441" s="44" t="s">
        <v>397</v>
      </c>
      <c r="J1441" s="44" t="s">
        <v>6606</v>
      </c>
      <c r="K1441" s="44" t="s">
        <v>6606</v>
      </c>
      <c r="L1441" s="44" t="s">
        <v>7660</v>
      </c>
      <c r="M1441" s="44" t="s">
        <v>15440</v>
      </c>
      <c r="N1441" s="44" t="s">
        <v>536</v>
      </c>
      <c r="P1441" s="44" t="s">
        <v>399</v>
      </c>
      <c r="Q1441" s="44" t="s">
        <v>408</v>
      </c>
      <c r="R1441" s="44" t="s">
        <v>7661</v>
      </c>
    </row>
    <row r="1442" spans="1:18">
      <c r="A1442" s="44" t="s">
        <v>287</v>
      </c>
      <c r="B1442" s="44" t="s">
        <v>391</v>
      </c>
      <c r="C1442" s="44" t="s">
        <v>431</v>
      </c>
      <c r="D1442" s="45">
        <v>16126321</v>
      </c>
      <c r="E1442" s="44" t="s">
        <v>6970</v>
      </c>
      <c r="F1442" s="44" t="s">
        <v>6971</v>
      </c>
      <c r="G1442" s="58" t="s">
        <v>6972</v>
      </c>
      <c r="H1442" s="44" t="s">
        <v>248</v>
      </c>
      <c r="I1442" s="44" t="s">
        <v>397</v>
      </c>
      <c r="J1442" s="44" t="s">
        <v>6606</v>
      </c>
      <c r="K1442" s="44" t="s">
        <v>6606</v>
      </c>
      <c r="M1442" s="44" t="s">
        <v>6973</v>
      </c>
      <c r="N1442" s="44" t="s">
        <v>536</v>
      </c>
      <c r="O1442" s="44" t="s">
        <v>6633</v>
      </c>
      <c r="P1442" s="44" t="s">
        <v>418</v>
      </c>
      <c r="Q1442" s="44" t="s">
        <v>408</v>
      </c>
      <c r="R1442" s="44" t="s">
        <v>6974</v>
      </c>
    </row>
    <row r="1443" spans="1:18">
      <c r="A1443" s="44" t="s">
        <v>287</v>
      </c>
      <c r="B1443" s="44" t="s">
        <v>391</v>
      </c>
      <c r="C1443" s="44" t="s">
        <v>402</v>
      </c>
      <c r="D1443" s="45">
        <v>6810596</v>
      </c>
      <c r="E1443" s="44" t="s">
        <v>6942</v>
      </c>
      <c r="F1443" s="44" t="s">
        <v>6943</v>
      </c>
      <c r="G1443" s="58" t="s">
        <v>6944</v>
      </c>
      <c r="H1443" s="44" t="s">
        <v>878</v>
      </c>
      <c r="I1443" s="44" t="s">
        <v>397</v>
      </c>
      <c r="J1443" s="44" t="s">
        <v>6606</v>
      </c>
      <c r="K1443" s="44" t="s">
        <v>6606</v>
      </c>
      <c r="M1443" s="44" t="s">
        <v>15446</v>
      </c>
      <c r="N1443" s="44" t="s">
        <v>551</v>
      </c>
      <c r="O1443" s="44" t="s">
        <v>551</v>
      </c>
      <c r="P1443" s="44" t="s">
        <v>399</v>
      </c>
      <c r="Q1443" s="44" t="s">
        <v>400</v>
      </c>
      <c r="R1443" s="44" t="s">
        <v>6945</v>
      </c>
    </row>
    <row r="1444" spans="1:18">
      <c r="A1444" s="44" t="s">
        <v>287</v>
      </c>
      <c r="B1444" s="44" t="s">
        <v>263</v>
      </c>
      <c r="C1444" s="44" t="s">
        <v>402</v>
      </c>
      <c r="D1444" s="45">
        <v>12208922</v>
      </c>
      <c r="E1444" s="44" t="s">
        <v>13148</v>
      </c>
      <c r="F1444" s="44" t="s">
        <v>13149</v>
      </c>
      <c r="G1444" s="58" t="s">
        <v>13150</v>
      </c>
      <c r="H1444" s="44" t="s">
        <v>5246</v>
      </c>
      <c r="I1444" s="44" t="s">
        <v>397</v>
      </c>
      <c r="J1444" s="44" t="s">
        <v>13151</v>
      </c>
      <c r="K1444" s="44" t="s">
        <v>13151</v>
      </c>
      <c r="L1444" s="44" t="s">
        <v>9124</v>
      </c>
      <c r="M1444" s="44" t="s">
        <v>13152</v>
      </c>
      <c r="N1444" s="44" t="s">
        <v>536</v>
      </c>
      <c r="O1444" s="44" t="s">
        <v>945</v>
      </c>
      <c r="P1444" s="44" t="s">
        <v>418</v>
      </c>
      <c r="Q1444" s="44" t="s">
        <v>400</v>
      </c>
      <c r="R1444" s="44" t="s">
        <v>13153</v>
      </c>
    </row>
    <row r="1445" spans="1:18">
      <c r="A1445" s="44" t="s">
        <v>286</v>
      </c>
      <c r="B1445" s="44" t="s">
        <v>529</v>
      </c>
      <c r="C1445" s="44" t="s">
        <v>392</v>
      </c>
      <c r="D1445" s="45">
        <v>3836340</v>
      </c>
      <c r="E1445" s="44" t="s">
        <v>4582</v>
      </c>
      <c r="F1445" s="44" t="s">
        <v>4583</v>
      </c>
      <c r="G1445" s="58" t="s">
        <v>4584</v>
      </c>
      <c r="H1445" s="44" t="s">
        <v>4585</v>
      </c>
      <c r="I1445" s="44" t="s">
        <v>397</v>
      </c>
      <c r="J1445" s="44" t="s">
        <v>14786</v>
      </c>
      <c r="K1445" s="44" t="s">
        <v>14786</v>
      </c>
      <c r="L1445" s="44" t="s">
        <v>749</v>
      </c>
      <c r="M1445" s="44" t="s">
        <v>15396</v>
      </c>
      <c r="N1445" s="44" t="s">
        <v>423</v>
      </c>
      <c r="P1445" s="44" t="s">
        <v>399</v>
      </c>
      <c r="Q1445" s="44" t="s">
        <v>400</v>
      </c>
      <c r="R1445" s="44" t="s">
        <v>4586</v>
      </c>
    </row>
    <row r="1446" spans="1:18">
      <c r="A1446" s="44" t="s">
        <v>287</v>
      </c>
      <c r="B1446" s="44" t="s">
        <v>391</v>
      </c>
      <c r="C1446" s="44" t="s">
        <v>431</v>
      </c>
      <c r="D1446" s="45">
        <v>13280686</v>
      </c>
      <c r="E1446" s="44" t="s">
        <v>8203</v>
      </c>
      <c r="F1446" s="44" t="s">
        <v>8204</v>
      </c>
      <c r="G1446" s="58" t="s">
        <v>8205</v>
      </c>
      <c r="H1446" s="44" t="s">
        <v>248</v>
      </c>
      <c r="I1446" s="44" t="s">
        <v>397</v>
      </c>
      <c r="J1446" s="44" t="s">
        <v>8206</v>
      </c>
      <c r="K1446" s="44" t="s">
        <v>8206</v>
      </c>
      <c r="L1446" s="44" t="s">
        <v>536</v>
      </c>
      <c r="M1446" s="44" t="s">
        <v>8207</v>
      </c>
      <c r="N1446" s="44" t="s">
        <v>536</v>
      </c>
      <c r="O1446" s="44" t="s">
        <v>536</v>
      </c>
      <c r="P1446" s="44" t="s">
        <v>418</v>
      </c>
      <c r="Q1446" s="44" t="s">
        <v>400</v>
      </c>
      <c r="R1446" s="44" t="s">
        <v>8208</v>
      </c>
    </row>
    <row r="1447" spans="1:18">
      <c r="A1447" s="44" t="s">
        <v>287</v>
      </c>
      <c r="B1447" s="44" t="s">
        <v>529</v>
      </c>
      <c r="C1447" s="44" t="s">
        <v>402</v>
      </c>
      <c r="D1447" s="45">
        <v>11975707</v>
      </c>
      <c r="E1447" s="44" t="s">
        <v>10752</v>
      </c>
      <c r="F1447" s="44" t="s">
        <v>10753</v>
      </c>
      <c r="G1447" s="58" t="s">
        <v>10754</v>
      </c>
      <c r="H1447" s="44" t="s">
        <v>568</v>
      </c>
      <c r="I1447" s="44" t="s">
        <v>397</v>
      </c>
      <c r="J1447" s="44" t="s">
        <v>10755</v>
      </c>
      <c r="K1447" s="44" t="s">
        <v>10755</v>
      </c>
      <c r="L1447" s="44" t="s">
        <v>10756</v>
      </c>
      <c r="M1447" s="44" t="s">
        <v>10757</v>
      </c>
      <c r="N1447" s="44" t="s">
        <v>3138</v>
      </c>
      <c r="O1447" s="44" t="s">
        <v>10758</v>
      </c>
      <c r="P1447" s="44" t="s">
        <v>418</v>
      </c>
      <c r="Q1447" s="44" t="s">
        <v>400</v>
      </c>
      <c r="R1447" s="44" t="s">
        <v>10759</v>
      </c>
    </row>
    <row r="1448" spans="1:18">
      <c r="A1448" s="44" t="s">
        <v>287</v>
      </c>
      <c r="B1448" s="44" t="s">
        <v>529</v>
      </c>
      <c r="C1448" s="44" t="s">
        <v>402</v>
      </c>
      <c r="D1448" s="45">
        <v>10556823</v>
      </c>
      <c r="E1448" s="44" t="s">
        <v>611</v>
      </c>
      <c r="F1448" s="44" t="s">
        <v>10632</v>
      </c>
      <c r="G1448" s="58" t="s">
        <v>7493</v>
      </c>
      <c r="H1448" s="44" t="s">
        <v>5969</v>
      </c>
      <c r="I1448" s="44" t="s">
        <v>397</v>
      </c>
      <c r="J1448" s="44" t="s">
        <v>14901</v>
      </c>
      <c r="K1448" s="44" t="s">
        <v>14901</v>
      </c>
      <c r="L1448" s="44" t="s">
        <v>7035</v>
      </c>
      <c r="M1448" s="44" t="s">
        <v>15580</v>
      </c>
      <c r="N1448" s="44" t="s">
        <v>749</v>
      </c>
      <c r="P1448" s="44" t="s">
        <v>399</v>
      </c>
      <c r="Q1448" s="44" t="s">
        <v>408</v>
      </c>
      <c r="R1448" s="44" t="s">
        <v>10633</v>
      </c>
    </row>
    <row r="1449" spans="1:18">
      <c r="A1449" s="44" t="s">
        <v>287</v>
      </c>
      <c r="B1449" s="44" t="s">
        <v>529</v>
      </c>
      <c r="C1449" s="44" t="s">
        <v>402</v>
      </c>
      <c r="D1449" s="45">
        <v>12204953</v>
      </c>
      <c r="E1449" s="44" t="s">
        <v>11995</v>
      </c>
      <c r="F1449" s="44" t="s">
        <v>11996</v>
      </c>
      <c r="G1449" s="58" t="s">
        <v>11997</v>
      </c>
      <c r="H1449" s="44" t="s">
        <v>2741</v>
      </c>
      <c r="I1449" s="44" t="s">
        <v>397</v>
      </c>
      <c r="J1449" s="44" t="s">
        <v>935</v>
      </c>
      <c r="K1449" s="44" t="s">
        <v>935</v>
      </c>
      <c r="L1449" s="44" t="s">
        <v>11998</v>
      </c>
      <c r="M1449" s="44" t="s">
        <v>11999</v>
      </c>
      <c r="N1449" s="44" t="s">
        <v>536</v>
      </c>
      <c r="P1449" s="44" t="s">
        <v>399</v>
      </c>
      <c r="Q1449" s="44" t="s">
        <v>408</v>
      </c>
      <c r="R1449" s="44" t="s">
        <v>12000</v>
      </c>
    </row>
    <row r="1450" spans="1:18">
      <c r="A1450" s="44" t="s">
        <v>287</v>
      </c>
      <c r="B1450" s="44" t="s">
        <v>529</v>
      </c>
      <c r="C1450" s="44" t="s">
        <v>431</v>
      </c>
      <c r="D1450" s="45">
        <v>5658667</v>
      </c>
      <c r="E1450" s="44" t="s">
        <v>12241</v>
      </c>
      <c r="F1450" s="44" t="s">
        <v>12242</v>
      </c>
      <c r="G1450" s="58" t="s">
        <v>12243</v>
      </c>
      <c r="H1450" s="44" t="s">
        <v>4614</v>
      </c>
      <c r="I1450" s="44" t="s">
        <v>397</v>
      </c>
      <c r="J1450" s="44" t="s">
        <v>14782</v>
      </c>
      <c r="K1450" s="44" t="s">
        <v>14782</v>
      </c>
      <c r="M1450" s="44" t="s">
        <v>15432</v>
      </c>
      <c r="N1450" s="44" t="s">
        <v>749</v>
      </c>
      <c r="P1450" s="44" t="s">
        <v>399</v>
      </c>
      <c r="Q1450" s="44" t="s">
        <v>400</v>
      </c>
      <c r="R1450" s="44" t="s">
        <v>12244</v>
      </c>
    </row>
    <row r="1451" spans="1:18">
      <c r="A1451" s="44" t="s">
        <v>287</v>
      </c>
      <c r="B1451" s="44" t="s">
        <v>529</v>
      </c>
      <c r="C1451" s="44" t="s">
        <v>402</v>
      </c>
      <c r="D1451" s="45">
        <v>12555039</v>
      </c>
      <c r="E1451" s="44" t="s">
        <v>9824</v>
      </c>
      <c r="F1451" s="44" t="s">
        <v>8649</v>
      </c>
      <c r="G1451" s="58" t="s">
        <v>1318</v>
      </c>
      <c r="H1451" s="44" t="s">
        <v>2371</v>
      </c>
      <c r="I1451" s="44" t="s">
        <v>397</v>
      </c>
      <c r="J1451" s="44" t="s">
        <v>14965</v>
      </c>
      <c r="K1451" s="44" t="s">
        <v>14965</v>
      </c>
      <c r="L1451" s="44" t="s">
        <v>9825</v>
      </c>
      <c r="M1451" s="44" t="s">
        <v>15432</v>
      </c>
      <c r="N1451" s="44" t="s">
        <v>551</v>
      </c>
      <c r="O1451" s="44" t="s">
        <v>9826</v>
      </c>
      <c r="P1451" s="44" t="s">
        <v>399</v>
      </c>
      <c r="Q1451" s="44" t="s">
        <v>408</v>
      </c>
      <c r="R1451" s="44" t="s">
        <v>9827</v>
      </c>
    </row>
    <row r="1452" spans="1:18">
      <c r="A1452" s="44" t="s">
        <v>287</v>
      </c>
      <c r="B1452" s="44" t="s">
        <v>263</v>
      </c>
      <c r="C1452" s="44" t="s">
        <v>402</v>
      </c>
      <c r="D1452" s="45">
        <v>16978709</v>
      </c>
      <c r="E1452" s="44" t="s">
        <v>13003</v>
      </c>
      <c r="F1452" s="44" t="s">
        <v>13004</v>
      </c>
      <c r="G1452" s="58" t="s">
        <v>13005</v>
      </c>
      <c r="H1452" s="44" t="s">
        <v>985</v>
      </c>
      <c r="I1452" s="44" t="s">
        <v>397</v>
      </c>
      <c r="J1452" s="44" t="s">
        <v>14782</v>
      </c>
      <c r="K1452" s="44" t="s">
        <v>14782</v>
      </c>
      <c r="M1452" s="44" t="s">
        <v>15432</v>
      </c>
      <c r="N1452" s="44" t="s">
        <v>749</v>
      </c>
      <c r="P1452" s="44" t="s">
        <v>418</v>
      </c>
      <c r="Q1452" s="44" t="s">
        <v>400</v>
      </c>
      <c r="R1452" s="44" t="s">
        <v>13006</v>
      </c>
    </row>
    <row r="1453" spans="1:18">
      <c r="A1453" s="44" t="s">
        <v>287</v>
      </c>
      <c r="B1453" s="44" t="s">
        <v>529</v>
      </c>
      <c r="C1453" s="44" t="s">
        <v>402</v>
      </c>
      <c r="D1453" s="45">
        <v>9704960</v>
      </c>
      <c r="E1453" s="44" t="s">
        <v>12204</v>
      </c>
      <c r="F1453" s="44" t="s">
        <v>12205</v>
      </c>
      <c r="G1453" s="58" t="s">
        <v>12206</v>
      </c>
      <c r="H1453" s="44" t="s">
        <v>12207</v>
      </c>
      <c r="I1453" s="44" t="s">
        <v>397</v>
      </c>
      <c r="J1453" s="44" t="s">
        <v>9833</v>
      </c>
      <c r="K1453" s="44" t="s">
        <v>9833</v>
      </c>
      <c r="L1453" s="44" t="s">
        <v>10491</v>
      </c>
      <c r="M1453" s="44" t="s">
        <v>15540</v>
      </c>
      <c r="N1453" s="44" t="s">
        <v>749</v>
      </c>
      <c r="P1453" s="44" t="s">
        <v>399</v>
      </c>
      <c r="Q1453" s="44" t="s">
        <v>400</v>
      </c>
      <c r="R1453" s="44" t="s">
        <v>12208</v>
      </c>
    </row>
    <row r="1454" spans="1:18">
      <c r="A1454" s="44" t="s">
        <v>287</v>
      </c>
      <c r="B1454" s="44" t="s">
        <v>529</v>
      </c>
      <c r="C1454" s="44" t="s">
        <v>402</v>
      </c>
      <c r="D1454" s="45">
        <v>5736001</v>
      </c>
      <c r="E1454" s="44" t="s">
        <v>10974</v>
      </c>
      <c r="F1454" s="44" t="s">
        <v>769</v>
      </c>
      <c r="G1454" s="58" t="s">
        <v>10975</v>
      </c>
      <c r="H1454" s="44" t="s">
        <v>2165</v>
      </c>
      <c r="I1454" s="44" t="s">
        <v>397</v>
      </c>
      <c r="J1454" s="44" t="s">
        <v>10976</v>
      </c>
      <c r="K1454" s="44" t="s">
        <v>10976</v>
      </c>
      <c r="L1454" s="44" t="s">
        <v>615</v>
      </c>
      <c r="M1454" s="44" t="s">
        <v>10977</v>
      </c>
      <c r="N1454" s="44" t="s">
        <v>536</v>
      </c>
      <c r="O1454" s="44" t="s">
        <v>536</v>
      </c>
      <c r="P1454" s="44" t="s">
        <v>399</v>
      </c>
      <c r="Q1454" s="44" t="s">
        <v>400</v>
      </c>
      <c r="R1454" s="44" t="s">
        <v>10978</v>
      </c>
    </row>
    <row r="1455" spans="1:18">
      <c r="A1455" s="44" t="s">
        <v>287</v>
      </c>
      <c r="B1455" s="44" t="s">
        <v>263</v>
      </c>
      <c r="C1455" s="44" t="s">
        <v>431</v>
      </c>
      <c r="D1455" s="45">
        <v>9389929</v>
      </c>
      <c r="E1455" s="44" t="s">
        <v>13873</v>
      </c>
      <c r="F1455" s="44" t="s">
        <v>8478</v>
      </c>
      <c r="G1455" s="58" t="s">
        <v>12206</v>
      </c>
      <c r="H1455" s="44" t="s">
        <v>978</v>
      </c>
      <c r="I1455" s="44" t="s">
        <v>397</v>
      </c>
      <c r="J1455" s="44" t="s">
        <v>14782</v>
      </c>
      <c r="K1455" s="44" t="s">
        <v>14782</v>
      </c>
      <c r="M1455" s="44" t="s">
        <v>13874</v>
      </c>
      <c r="N1455" s="44" t="s">
        <v>536</v>
      </c>
      <c r="P1455" s="44" t="s">
        <v>399</v>
      </c>
      <c r="Q1455" s="44" t="s">
        <v>400</v>
      </c>
      <c r="R1455" s="44" t="s">
        <v>13875</v>
      </c>
    </row>
    <row r="1456" spans="1:18">
      <c r="A1456" s="44" t="s">
        <v>287</v>
      </c>
      <c r="B1456" s="44" t="s">
        <v>529</v>
      </c>
      <c r="C1456" s="44" t="s">
        <v>402</v>
      </c>
      <c r="D1456" s="45">
        <v>16527977</v>
      </c>
      <c r="E1456" s="44" t="s">
        <v>11805</v>
      </c>
      <c r="F1456" s="44" t="s">
        <v>11806</v>
      </c>
      <c r="G1456" s="58" t="s">
        <v>11807</v>
      </c>
      <c r="H1456" s="44" t="s">
        <v>6</v>
      </c>
      <c r="I1456" s="44" t="s">
        <v>397</v>
      </c>
      <c r="J1456" s="44" t="s">
        <v>736</v>
      </c>
      <c r="K1456" s="44" t="s">
        <v>736</v>
      </c>
      <c r="L1456" s="44" t="s">
        <v>11808</v>
      </c>
      <c r="M1456" s="44" t="s">
        <v>11809</v>
      </c>
      <c r="N1456" s="44" t="s">
        <v>5390</v>
      </c>
      <c r="O1456" s="44" t="s">
        <v>2484</v>
      </c>
      <c r="P1456" s="44" t="s">
        <v>399</v>
      </c>
      <c r="Q1456" s="44" t="s">
        <v>400</v>
      </c>
      <c r="R1456" s="44" t="s">
        <v>11810</v>
      </c>
    </row>
    <row r="1457" spans="1:18">
      <c r="A1457" s="44" t="s">
        <v>287</v>
      </c>
      <c r="B1457" s="44" t="s">
        <v>529</v>
      </c>
      <c r="C1457" s="44" t="s">
        <v>431</v>
      </c>
      <c r="D1457" s="45">
        <v>18328115</v>
      </c>
      <c r="E1457" s="44" t="s">
        <v>11852</v>
      </c>
      <c r="F1457" s="44" t="s">
        <v>11853</v>
      </c>
      <c r="G1457" s="58" t="s">
        <v>11854</v>
      </c>
      <c r="H1457" s="44" t="s">
        <v>179</v>
      </c>
      <c r="I1457" s="44" t="s">
        <v>397</v>
      </c>
      <c r="J1457" s="44" t="s">
        <v>736</v>
      </c>
      <c r="K1457" s="44" t="s">
        <v>736</v>
      </c>
      <c r="L1457" s="44" t="s">
        <v>2031</v>
      </c>
      <c r="M1457" s="44" t="s">
        <v>11809</v>
      </c>
      <c r="N1457" s="44" t="s">
        <v>5383</v>
      </c>
      <c r="O1457" s="44" t="s">
        <v>7891</v>
      </c>
      <c r="P1457" s="44" t="s">
        <v>399</v>
      </c>
      <c r="Q1457" s="44" t="s">
        <v>400</v>
      </c>
      <c r="R1457" s="44" t="s">
        <v>11855</v>
      </c>
    </row>
    <row r="1458" spans="1:18">
      <c r="A1458" s="44" t="s">
        <v>287</v>
      </c>
      <c r="B1458" s="44" t="s">
        <v>529</v>
      </c>
      <c r="C1458" s="44" t="s">
        <v>431</v>
      </c>
      <c r="D1458" s="45">
        <v>19470474</v>
      </c>
      <c r="E1458" s="44" t="s">
        <v>12263</v>
      </c>
      <c r="F1458" s="44" t="s">
        <v>12264</v>
      </c>
      <c r="G1458" s="58" t="s">
        <v>7561</v>
      </c>
      <c r="H1458" s="44" t="s">
        <v>2646</v>
      </c>
      <c r="I1458" s="44" t="s">
        <v>397</v>
      </c>
      <c r="J1458" s="44" t="s">
        <v>736</v>
      </c>
      <c r="K1458" s="44" t="s">
        <v>736</v>
      </c>
      <c r="L1458" s="44" t="s">
        <v>12265</v>
      </c>
      <c r="M1458" s="44" t="s">
        <v>11809</v>
      </c>
      <c r="N1458" s="44" t="s">
        <v>5390</v>
      </c>
      <c r="O1458" s="44" t="s">
        <v>4977</v>
      </c>
      <c r="P1458" s="44" t="s">
        <v>399</v>
      </c>
      <c r="Q1458" s="44" t="s">
        <v>400</v>
      </c>
      <c r="R1458" s="44" t="s">
        <v>12266</v>
      </c>
    </row>
    <row r="1459" spans="1:18">
      <c r="A1459" s="44" t="s">
        <v>287</v>
      </c>
      <c r="B1459" s="44" t="s">
        <v>529</v>
      </c>
      <c r="C1459" s="44" t="s">
        <v>402</v>
      </c>
      <c r="D1459" s="45">
        <v>4263642</v>
      </c>
      <c r="E1459" s="44" t="s">
        <v>9831</v>
      </c>
      <c r="F1459" s="44" t="s">
        <v>9749</v>
      </c>
      <c r="G1459" s="58" t="s">
        <v>9832</v>
      </c>
      <c r="H1459" s="44" t="s">
        <v>227</v>
      </c>
      <c r="I1459" s="44" t="s">
        <v>397</v>
      </c>
      <c r="J1459" s="44" t="s">
        <v>9833</v>
      </c>
      <c r="K1459" s="44" t="s">
        <v>9833</v>
      </c>
      <c r="L1459" s="44" t="s">
        <v>615</v>
      </c>
      <c r="M1459" s="44" t="s">
        <v>13592</v>
      </c>
      <c r="N1459" s="44" t="s">
        <v>536</v>
      </c>
      <c r="O1459" s="44" t="s">
        <v>536</v>
      </c>
      <c r="P1459" s="44" t="s">
        <v>399</v>
      </c>
      <c r="Q1459" s="44" t="s">
        <v>408</v>
      </c>
      <c r="R1459" s="44" t="s">
        <v>9834</v>
      </c>
    </row>
    <row r="1460" spans="1:18">
      <c r="A1460" s="44" t="s">
        <v>287</v>
      </c>
      <c r="B1460" s="44" t="s">
        <v>263</v>
      </c>
      <c r="C1460" s="44" t="s">
        <v>431</v>
      </c>
      <c r="D1460" s="45">
        <v>10561967</v>
      </c>
      <c r="E1460" s="44" t="s">
        <v>14394</v>
      </c>
      <c r="F1460" s="44" t="s">
        <v>14395</v>
      </c>
      <c r="G1460" s="58" t="s">
        <v>14396</v>
      </c>
      <c r="H1460" s="44" t="s">
        <v>2324</v>
      </c>
      <c r="I1460" s="44" t="s">
        <v>397</v>
      </c>
      <c r="J1460" s="44" t="s">
        <v>14782</v>
      </c>
      <c r="K1460" s="44" t="s">
        <v>14782</v>
      </c>
      <c r="M1460" s="44" t="s">
        <v>13592</v>
      </c>
      <c r="N1460" s="44" t="s">
        <v>551</v>
      </c>
      <c r="O1460" s="44" t="s">
        <v>551</v>
      </c>
      <c r="P1460" s="44" t="s">
        <v>399</v>
      </c>
      <c r="Q1460" s="44" t="s">
        <v>408</v>
      </c>
      <c r="R1460" s="44" t="s">
        <v>14397</v>
      </c>
    </row>
    <row r="1461" spans="1:18">
      <c r="A1461" s="44" t="s">
        <v>287</v>
      </c>
      <c r="B1461" s="44" t="s">
        <v>263</v>
      </c>
      <c r="C1461" s="44" t="s">
        <v>402</v>
      </c>
      <c r="D1461" s="45">
        <v>11714326</v>
      </c>
      <c r="E1461" s="44" t="s">
        <v>14537</v>
      </c>
      <c r="F1461" s="44" t="s">
        <v>14538</v>
      </c>
      <c r="G1461" s="58" t="s">
        <v>14539</v>
      </c>
      <c r="H1461" s="44" t="s">
        <v>246</v>
      </c>
      <c r="I1461" s="44" t="s">
        <v>397</v>
      </c>
      <c r="J1461" s="44" t="s">
        <v>13053</v>
      </c>
      <c r="K1461" s="44" t="s">
        <v>13053</v>
      </c>
      <c r="L1461" s="44" t="s">
        <v>13214</v>
      </c>
      <c r="M1461" s="44" t="s">
        <v>13592</v>
      </c>
      <c r="N1461" s="44" t="s">
        <v>551</v>
      </c>
      <c r="O1461" s="44" t="s">
        <v>1244</v>
      </c>
      <c r="P1461" s="44" t="s">
        <v>399</v>
      </c>
      <c r="Q1461" s="44" t="s">
        <v>408</v>
      </c>
      <c r="R1461" s="44" t="s">
        <v>14540</v>
      </c>
    </row>
    <row r="1462" spans="1:18">
      <c r="A1462" s="44" t="s">
        <v>287</v>
      </c>
      <c r="B1462" s="44" t="s">
        <v>263</v>
      </c>
      <c r="C1462" s="44" t="s">
        <v>431</v>
      </c>
      <c r="D1462" s="45">
        <v>11823935</v>
      </c>
      <c r="E1462" s="44" t="s">
        <v>14405</v>
      </c>
      <c r="F1462" s="44" t="s">
        <v>14406</v>
      </c>
      <c r="G1462" s="58" t="s">
        <v>14407</v>
      </c>
      <c r="H1462" s="44" t="s">
        <v>950</v>
      </c>
      <c r="I1462" s="44" t="s">
        <v>397</v>
      </c>
      <c r="J1462" s="44" t="s">
        <v>287</v>
      </c>
      <c r="K1462" s="44" t="s">
        <v>287</v>
      </c>
      <c r="L1462" s="44" t="s">
        <v>10491</v>
      </c>
      <c r="M1462" s="44" t="s">
        <v>13592</v>
      </c>
      <c r="N1462" s="44" t="s">
        <v>749</v>
      </c>
      <c r="O1462" s="44" t="s">
        <v>14408</v>
      </c>
      <c r="P1462" s="44" t="s">
        <v>399</v>
      </c>
      <c r="Q1462" s="44" t="s">
        <v>408</v>
      </c>
      <c r="R1462" s="44" t="s">
        <v>14409</v>
      </c>
    </row>
    <row r="1463" spans="1:18">
      <c r="A1463" s="44" t="s">
        <v>287</v>
      </c>
      <c r="B1463" s="44" t="s">
        <v>263</v>
      </c>
      <c r="C1463" s="44" t="s">
        <v>402</v>
      </c>
      <c r="D1463" s="45">
        <v>13061458</v>
      </c>
      <c r="E1463" s="44" t="s">
        <v>14219</v>
      </c>
      <c r="F1463" s="44" t="s">
        <v>14391</v>
      </c>
      <c r="G1463" s="58" t="s">
        <v>14392</v>
      </c>
      <c r="H1463" s="44" t="s">
        <v>997</v>
      </c>
      <c r="I1463" s="44" t="s">
        <v>397</v>
      </c>
      <c r="J1463" s="44" t="s">
        <v>14782</v>
      </c>
      <c r="K1463" s="44" t="s">
        <v>14782</v>
      </c>
      <c r="M1463" s="44" t="s">
        <v>13592</v>
      </c>
      <c r="N1463" s="44" t="s">
        <v>551</v>
      </c>
      <c r="O1463" s="44" t="s">
        <v>551</v>
      </c>
      <c r="P1463" s="44" t="s">
        <v>399</v>
      </c>
      <c r="Q1463" s="44" t="s">
        <v>408</v>
      </c>
      <c r="R1463" s="44" t="s">
        <v>14393</v>
      </c>
    </row>
    <row r="1464" spans="1:18">
      <c r="A1464" s="44" t="s">
        <v>287</v>
      </c>
      <c r="B1464" s="44" t="s">
        <v>263</v>
      </c>
      <c r="C1464" s="44" t="s">
        <v>402</v>
      </c>
      <c r="D1464" s="45">
        <v>16487958</v>
      </c>
      <c r="E1464" s="44" t="s">
        <v>5460</v>
      </c>
      <c r="F1464" s="44" t="s">
        <v>14402</v>
      </c>
      <c r="G1464" s="58" t="s">
        <v>14403</v>
      </c>
      <c r="H1464" s="44" t="s">
        <v>950</v>
      </c>
      <c r="I1464" s="44" t="s">
        <v>397</v>
      </c>
      <c r="J1464" s="44" t="s">
        <v>287</v>
      </c>
      <c r="K1464" s="44" t="s">
        <v>287</v>
      </c>
      <c r="L1464" s="44" t="s">
        <v>10491</v>
      </c>
      <c r="M1464" s="44" t="s">
        <v>13592</v>
      </c>
      <c r="N1464" s="44" t="s">
        <v>749</v>
      </c>
      <c r="O1464" s="44" t="s">
        <v>999</v>
      </c>
      <c r="P1464" s="44" t="s">
        <v>399</v>
      </c>
      <c r="Q1464" s="44" t="s">
        <v>408</v>
      </c>
      <c r="R1464" s="44" t="s">
        <v>14404</v>
      </c>
    </row>
    <row r="1465" spans="1:18">
      <c r="A1465" s="44" t="s">
        <v>287</v>
      </c>
      <c r="B1465" s="44" t="s">
        <v>263</v>
      </c>
      <c r="C1465" s="44" t="s">
        <v>402</v>
      </c>
      <c r="D1465" s="45">
        <v>19024930</v>
      </c>
      <c r="E1465" s="44" t="s">
        <v>13589</v>
      </c>
      <c r="F1465" s="44" t="s">
        <v>13590</v>
      </c>
      <c r="G1465" s="58" t="s">
        <v>13591</v>
      </c>
      <c r="H1465" s="44" t="s">
        <v>245</v>
      </c>
      <c r="I1465" s="44" t="s">
        <v>397</v>
      </c>
      <c r="J1465" s="44" t="s">
        <v>536</v>
      </c>
      <c r="K1465" s="44" t="s">
        <v>536</v>
      </c>
      <c r="L1465" s="44" t="s">
        <v>536</v>
      </c>
      <c r="M1465" s="44" t="s">
        <v>13592</v>
      </c>
      <c r="N1465" s="44" t="s">
        <v>536</v>
      </c>
      <c r="O1465" s="44" t="s">
        <v>13593</v>
      </c>
      <c r="P1465" s="44" t="s">
        <v>399</v>
      </c>
      <c r="Q1465" s="44" t="s">
        <v>408</v>
      </c>
      <c r="R1465" s="44" t="s">
        <v>13594</v>
      </c>
    </row>
    <row r="1466" spans="1:18">
      <c r="A1466" s="44" t="s">
        <v>287</v>
      </c>
      <c r="B1466" s="44" t="s">
        <v>529</v>
      </c>
      <c r="C1466" s="44" t="s">
        <v>402</v>
      </c>
      <c r="D1466" s="45">
        <v>19612012</v>
      </c>
      <c r="E1466" s="44" t="s">
        <v>10488</v>
      </c>
      <c r="F1466" s="44" t="s">
        <v>10489</v>
      </c>
      <c r="G1466" s="58" t="s">
        <v>10490</v>
      </c>
      <c r="H1466" s="44" t="s">
        <v>950</v>
      </c>
      <c r="I1466" s="44" t="s">
        <v>397</v>
      </c>
      <c r="J1466" s="44" t="s">
        <v>13053</v>
      </c>
      <c r="K1466" s="44" t="s">
        <v>13053</v>
      </c>
      <c r="M1466" s="44" t="s">
        <v>13592</v>
      </c>
      <c r="N1466" s="44" t="s">
        <v>749</v>
      </c>
      <c r="O1466" s="44" t="s">
        <v>10491</v>
      </c>
      <c r="P1466" s="44" t="s">
        <v>399</v>
      </c>
      <c r="Q1466" s="44" t="s">
        <v>408</v>
      </c>
      <c r="R1466" s="44" t="s">
        <v>10492</v>
      </c>
    </row>
    <row r="1467" spans="1:18">
      <c r="A1467" s="44" t="s">
        <v>287</v>
      </c>
      <c r="B1467" s="44" t="s">
        <v>263</v>
      </c>
      <c r="C1467" s="44" t="s">
        <v>431</v>
      </c>
      <c r="D1467" s="45">
        <v>19826347</v>
      </c>
      <c r="E1467" s="44" t="s">
        <v>13605</v>
      </c>
      <c r="F1467" s="44" t="s">
        <v>13606</v>
      </c>
      <c r="G1467" s="58" t="s">
        <v>8715</v>
      </c>
      <c r="H1467" s="44" t="s">
        <v>950</v>
      </c>
      <c r="I1467" s="44" t="s">
        <v>397</v>
      </c>
      <c r="J1467" s="44" t="s">
        <v>14782</v>
      </c>
      <c r="K1467" s="44" t="s">
        <v>14782</v>
      </c>
      <c r="L1467" s="44" t="s">
        <v>13607</v>
      </c>
      <c r="M1467" s="44" t="s">
        <v>13592</v>
      </c>
      <c r="N1467" s="44" t="s">
        <v>551</v>
      </c>
      <c r="O1467" s="44" t="s">
        <v>749</v>
      </c>
      <c r="P1467" s="44" t="s">
        <v>399</v>
      </c>
      <c r="Q1467" s="44" t="s">
        <v>408</v>
      </c>
      <c r="R1467" s="44" t="s">
        <v>13608</v>
      </c>
    </row>
    <row r="1468" spans="1:18">
      <c r="A1468" s="44" t="s">
        <v>287</v>
      </c>
      <c r="B1468" s="44" t="s">
        <v>263</v>
      </c>
      <c r="C1468" s="44" t="s">
        <v>402</v>
      </c>
      <c r="D1468" s="45">
        <v>20099919</v>
      </c>
      <c r="E1468" s="44" t="s">
        <v>13952</v>
      </c>
      <c r="F1468" s="44" t="s">
        <v>4983</v>
      </c>
      <c r="G1468" s="58" t="s">
        <v>13953</v>
      </c>
      <c r="H1468" s="44" t="s">
        <v>950</v>
      </c>
      <c r="I1468" s="44" t="s">
        <v>397</v>
      </c>
      <c r="J1468" s="44" t="s">
        <v>2869</v>
      </c>
      <c r="K1468" s="44" t="s">
        <v>2869</v>
      </c>
      <c r="L1468" s="44" t="s">
        <v>3148</v>
      </c>
      <c r="M1468" s="44" t="s">
        <v>13592</v>
      </c>
      <c r="N1468" s="44" t="s">
        <v>551</v>
      </c>
      <c r="O1468" s="44" t="s">
        <v>692</v>
      </c>
      <c r="P1468" s="44" t="s">
        <v>399</v>
      </c>
      <c r="Q1468" s="44" t="s">
        <v>408</v>
      </c>
      <c r="R1468" s="44" t="s">
        <v>13954</v>
      </c>
    </row>
    <row r="1469" spans="1:18">
      <c r="A1469" s="44" t="s">
        <v>287</v>
      </c>
      <c r="B1469" s="44" t="s">
        <v>263</v>
      </c>
      <c r="C1469" s="44" t="s">
        <v>392</v>
      </c>
      <c r="D1469" s="45">
        <v>3593517</v>
      </c>
      <c r="E1469" s="44" t="s">
        <v>2120</v>
      </c>
      <c r="F1469" s="44" t="s">
        <v>14431</v>
      </c>
      <c r="G1469" s="58" t="s">
        <v>14432</v>
      </c>
      <c r="H1469" s="44" t="s">
        <v>28</v>
      </c>
      <c r="I1469" s="44" t="s">
        <v>397</v>
      </c>
      <c r="J1469" s="44" t="s">
        <v>14782</v>
      </c>
      <c r="K1469" s="44" t="s">
        <v>14782</v>
      </c>
      <c r="M1469" s="44" t="s">
        <v>15393</v>
      </c>
      <c r="N1469" s="44" t="s">
        <v>274</v>
      </c>
      <c r="P1469" s="44" t="s">
        <v>399</v>
      </c>
      <c r="Q1469" s="44" t="s">
        <v>408</v>
      </c>
      <c r="R1469" s="44" t="s">
        <v>14433</v>
      </c>
    </row>
    <row r="1470" spans="1:18">
      <c r="A1470" s="44" t="s">
        <v>287</v>
      </c>
      <c r="B1470" s="44" t="s">
        <v>529</v>
      </c>
      <c r="C1470" s="44" t="s">
        <v>431</v>
      </c>
      <c r="D1470" s="45">
        <v>9987911</v>
      </c>
      <c r="E1470" s="44" t="s">
        <v>12077</v>
      </c>
      <c r="F1470" s="44" t="s">
        <v>11786</v>
      </c>
      <c r="G1470" s="58" t="s">
        <v>12078</v>
      </c>
      <c r="H1470" s="44" t="s">
        <v>4614</v>
      </c>
      <c r="I1470" s="44" t="s">
        <v>397</v>
      </c>
      <c r="J1470" s="44" t="s">
        <v>14782</v>
      </c>
      <c r="K1470" s="44" t="s">
        <v>14782</v>
      </c>
      <c r="M1470" s="44" t="s">
        <v>15393</v>
      </c>
      <c r="N1470" s="44" t="s">
        <v>551</v>
      </c>
      <c r="P1470" s="44" t="s">
        <v>399</v>
      </c>
      <c r="Q1470" s="44" t="s">
        <v>400</v>
      </c>
      <c r="R1470" s="44" t="s">
        <v>12079</v>
      </c>
    </row>
    <row r="1471" spans="1:18">
      <c r="A1471" s="44" t="s">
        <v>287</v>
      </c>
      <c r="B1471" s="44" t="s">
        <v>263</v>
      </c>
      <c r="C1471" s="44" t="s">
        <v>431</v>
      </c>
      <c r="D1471" s="45">
        <v>17661905</v>
      </c>
      <c r="E1471" s="44" t="s">
        <v>14410</v>
      </c>
      <c r="F1471" s="44" t="s">
        <v>14411</v>
      </c>
      <c r="G1471" s="58" t="s">
        <v>8705</v>
      </c>
      <c r="H1471" s="44" t="s">
        <v>950</v>
      </c>
      <c r="I1471" s="44" t="s">
        <v>397</v>
      </c>
      <c r="J1471" s="44" t="s">
        <v>287</v>
      </c>
      <c r="K1471" s="44" t="s">
        <v>287</v>
      </c>
      <c r="L1471" s="44" t="s">
        <v>10491</v>
      </c>
      <c r="M1471" s="44" t="s">
        <v>15819</v>
      </c>
      <c r="N1471" s="44" t="s">
        <v>14412</v>
      </c>
      <c r="O1471" s="44" t="s">
        <v>999</v>
      </c>
      <c r="P1471" s="44" t="s">
        <v>399</v>
      </c>
      <c r="Q1471" s="44" t="s">
        <v>408</v>
      </c>
      <c r="R1471" s="44" t="s">
        <v>14413</v>
      </c>
    </row>
    <row r="1472" spans="1:18">
      <c r="A1472" s="44" t="s">
        <v>288</v>
      </c>
      <c r="B1472" s="44" t="s">
        <v>391</v>
      </c>
      <c r="C1472" s="44" t="s">
        <v>402</v>
      </c>
      <c r="D1472" s="45">
        <v>12322862</v>
      </c>
      <c r="E1472" s="44" t="s">
        <v>5623</v>
      </c>
      <c r="F1472" s="44" t="s">
        <v>5624</v>
      </c>
      <c r="G1472" s="58" t="s">
        <v>5625</v>
      </c>
      <c r="H1472" s="44" t="s">
        <v>78</v>
      </c>
      <c r="I1472" s="44" t="s">
        <v>397</v>
      </c>
      <c r="J1472" s="44" t="s">
        <v>1445</v>
      </c>
      <c r="K1472" s="44" t="s">
        <v>1445</v>
      </c>
      <c r="L1472" s="44" t="s">
        <v>5593</v>
      </c>
      <c r="M1472" s="44" t="s">
        <v>15655</v>
      </c>
      <c r="N1472" s="44" t="s">
        <v>5458</v>
      </c>
      <c r="O1472" s="44" t="s">
        <v>5593</v>
      </c>
      <c r="P1472" s="44" t="s">
        <v>399</v>
      </c>
      <c r="Q1472" s="44" t="s">
        <v>408</v>
      </c>
      <c r="R1472" s="44" t="s">
        <v>5626</v>
      </c>
    </row>
    <row r="1473" spans="1:18">
      <c r="A1473" s="44" t="s">
        <v>287</v>
      </c>
      <c r="B1473" s="44" t="s">
        <v>529</v>
      </c>
      <c r="C1473" s="44" t="s">
        <v>402</v>
      </c>
      <c r="D1473" s="45">
        <v>17690731</v>
      </c>
      <c r="E1473" s="44" t="s">
        <v>1073</v>
      </c>
      <c r="F1473" s="44" t="s">
        <v>10299</v>
      </c>
      <c r="G1473" s="58" t="s">
        <v>9304</v>
      </c>
      <c r="H1473" s="44" t="s">
        <v>561</v>
      </c>
      <c r="I1473" s="44" t="s">
        <v>397</v>
      </c>
      <c r="J1473" s="44" t="s">
        <v>10114</v>
      </c>
      <c r="K1473" s="44" t="s">
        <v>10114</v>
      </c>
      <c r="L1473" s="44" t="s">
        <v>2020</v>
      </c>
      <c r="M1473" s="44" t="s">
        <v>15820</v>
      </c>
      <c r="N1473" s="44" t="s">
        <v>551</v>
      </c>
      <c r="O1473" s="44" t="s">
        <v>551</v>
      </c>
      <c r="P1473" s="44" t="s">
        <v>418</v>
      </c>
      <c r="Q1473" s="44" t="s">
        <v>400</v>
      </c>
      <c r="R1473" s="44" t="s">
        <v>10300</v>
      </c>
    </row>
    <row r="1474" spans="1:18">
      <c r="A1474" s="44" t="s">
        <v>287</v>
      </c>
      <c r="B1474" s="44" t="s">
        <v>529</v>
      </c>
      <c r="C1474" s="44" t="s">
        <v>402</v>
      </c>
      <c r="D1474" s="45">
        <v>5663447</v>
      </c>
      <c r="E1474" s="44" t="s">
        <v>10924</v>
      </c>
      <c r="F1474" s="44" t="s">
        <v>10925</v>
      </c>
      <c r="G1474" s="58" t="s">
        <v>10926</v>
      </c>
      <c r="H1474" s="44" t="s">
        <v>2064</v>
      </c>
      <c r="I1474" s="44" t="s">
        <v>397</v>
      </c>
      <c r="J1474" s="44" t="s">
        <v>14815</v>
      </c>
      <c r="K1474" s="44" t="s">
        <v>14815</v>
      </c>
      <c r="L1474" s="44" t="s">
        <v>10927</v>
      </c>
      <c r="M1474" s="44" t="s">
        <v>15433</v>
      </c>
      <c r="N1474" s="44" t="s">
        <v>8546</v>
      </c>
      <c r="O1474" s="44" t="s">
        <v>10927</v>
      </c>
      <c r="P1474" s="44" t="s">
        <v>399</v>
      </c>
      <c r="Q1474" s="44" t="s">
        <v>408</v>
      </c>
      <c r="R1474" s="44" t="s">
        <v>10928</v>
      </c>
    </row>
    <row r="1475" spans="1:18">
      <c r="A1475" s="44" t="s">
        <v>287</v>
      </c>
      <c r="B1475" s="44" t="s">
        <v>263</v>
      </c>
      <c r="C1475" s="44" t="s">
        <v>431</v>
      </c>
      <c r="D1475" s="45">
        <v>15330901</v>
      </c>
      <c r="E1475" s="44" t="s">
        <v>14473</v>
      </c>
      <c r="F1475" s="44" t="s">
        <v>14474</v>
      </c>
      <c r="G1475" s="58" t="s">
        <v>14475</v>
      </c>
      <c r="H1475" s="44" t="s">
        <v>950</v>
      </c>
      <c r="I1475" s="44" t="s">
        <v>397</v>
      </c>
      <c r="J1475" s="44" t="s">
        <v>13053</v>
      </c>
      <c r="K1475" s="44" t="s">
        <v>13053</v>
      </c>
      <c r="L1475" s="44" t="s">
        <v>851</v>
      </c>
      <c r="M1475" s="44" t="s">
        <v>14476</v>
      </c>
      <c r="N1475" s="44" t="s">
        <v>551</v>
      </c>
      <c r="O1475" s="44" t="s">
        <v>536</v>
      </c>
      <c r="P1475" s="44" t="s">
        <v>399</v>
      </c>
      <c r="Q1475" s="44" t="s">
        <v>408</v>
      </c>
      <c r="R1475" s="44" t="s">
        <v>14477</v>
      </c>
    </row>
    <row r="1476" spans="1:18">
      <c r="A1476" s="44" t="s">
        <v>286</v>
      </c>
      <c r="B1476" s="44" t="s">
        <v>529</v>
      </c>
      <c r="C1476" s="44" t="s">
        <v>402</v>
      </c>
      <c r="D1476" s="45">
        <v>19528390</v>
      </c>
      <c r="E1476" s="44" t="s">
        <v>4511</v>
      </c>
      <c r="F1476" s="44" t="s">
        <v>4512</v>
      </c>
      <c r="G1476" s="58" t="s">
        <v>4513</v>
      </c>
      <c r="H1476" s="44" t="s">
        <v>154</v>
      </c>
      <c r="I1476" s="44" t="s">
        <v>397</v>
      </c>
      <c r="J1476" s="44" t="s">
        <v>15072</v>
      </c>
      <c r="K1476" s="44" t="s">
        <v>15072</v>
      </c>
      <c r="L1476" s="45">
        <v>2572538030</v>
      </c>
      <c r="M1476" s="44" t="s">
        <v>4514</v>
      </c>
      <c r="N1476" s="44" t="s">
        <v>407</v>
      </c>
      <c r="O1476" s="44" t="s">
        <v>3415</v>
      </c>
      <c r="P1476" s="44" t="s">
        <v>418</v>
      </c>
      <c r="Q1476" s="44" t="s">
        <v>400</v>
      </c>
      <c r="R1476" s="44" t="s">
        <v>4515</v>
      </c>
    </row>
    <row r="1477" spans="1:18">
      <c r="A1477" s="44" t="s">
        <v>289</v>
      </c>
      <c r="B1477" s="44" t="s">
        <v>529</v>
      </c>
      <c r="C1477" s="44" t="s">
        <v>402</v>
      </c>
      <c r="D1477" s="45">
        <v>9444579</v>
      </c>
      <c r="E1477" s="44" t="s">
        <v>2528</v>
      </c>
      <c r="F1477" s="44" t="s">
        <v>2529</v>
      </c>
      <c r="G1477" s="58" t="s">
        <v>2530</v>
      </c>
      <c r="H1477" s="44" t="s">
        <v>2428</v>
      </c>
      <c r="I1477" s="44" t="s">
        <v>397</v>
      </c>
      <c r="J1477" s="44" t="s">
        <v>785</v>
      </c>
      <c r="K1477" s="44" t="s">
        <v>785</v>
      </c>
      <c r="L1477" s="44" t="s">
        <v>2531</v>
      </c>
      <c r="M1477" s="44" t="s">
        <v>2532</v>
      </c>
      <c r="N1477" s="44" t="s">
        <v>1071</v>
      </c>
      <c r="P1477" s="44" t="s">
        <v>418</v>
      </c>
      <c r="Q1477" s="44" t="s">
        <v>400</v>
      </c>
      <c r="R1477" s="44" t="s">
        <v>2533</v>
      </c>
    </row>
    <row r="1478" spans="1:18">
      <c r="A1478" s="44" t="s">
        <v>286</v>
      </c>
      <c r="B1478" s="44" t="s">
        <v>529</v>
      </c>
      <c r="C1478" s="44" t="s">
        <v>402</v>
      </c>
      <c r="D1478" s="45">
        <v>15138325</v>
      </c>
      <c r="E1478" s="44" t="s">
        <v>4456</v>
      </c>
      <c r="F1478" s="44" t="s">
        <v>3339</v>
      </c>
      <c r="G1478" s="58" t="s">
        <v>4457</v>
      </c>
      <c r="H1478" s="44" t="s">
        <v>2170</v>
      </c>
      <c r="I1478" s="44" t="s">
        <v>397</v>
      </c>
      <c r="J1478" s="44" t="s">
        <v>717</v>
      </c>
      <c r="K1478" s="44" t="s">
        <v>717</v>
      </c>
      <c r="L1478" s="44" t="s">
        <v>4458</v>
      </c>
      <c r="M1478" s="44" t="s">
        <v>4459</v>
      </c>
      <c r="N1478" s="44" t="s">
        <v>407</v>
      </c>
      <c r="P1478" s="44" t="s">
        <v>399</v>
      </c>
      <c r="Q1478" s="44" t="s">
        <v>408</v>
      </c>
      <c r="R1478" s="44" t="s">
        <v>4460</v>
      </c>
    </row>
    <row r="1479" spans="1:18">
      <c r="A1479" s="44" t="s">
        <v>287</v>
      </c>
      <c r="B1479" s="44" t="s">
        <v>529</v>
      </c>
      <c r="C1479" s="44" t="s">
        <v>402</v>
      </c>
      <c r="D1479" s="45">
        <v>10556769</v>
      </c>
      <c r="E1479" s="44" t="s">
        <v>10093</v>
      </c>
      <c r="F1479" s="44" t="s">
        <v>10094</v>
      </c>
      <c r="G1479" s="58" t="s">
        <v>10095</v>
      </c>
      <c r="H1479" s="44" t="s">
        <v>209</v>
      </c>
      <c r="I1479" s="44" t="s">
        <v>397</v>
      </c>
      <c r="J1479" s="44" t="s">
        <v>287</v>
      </c>
      <c r="K1479" s="44" t="s">
        <v>287</v>
      </c>
      <c r="L1479" s="44" t="s">
        <v>10096</v>
      </c>
      <c r="M1479" s="44" t="s">
        <v>15579</v>
      </c>
      <c r="N1479" s="44" t="s">
        <v>551</v>
      </c>
      <c r="O1479" s="44" t="s">
        <v>551</v>
      </c>
      <c r="P1479" s="44" t="s">
        <v>399</v>
      </c>
      <c r="Q1479" s="44" t="s">
        <v>400</v>
      </c>
      <c r="R1479" s="44" t="s">
        <v>10097</v>
      </c>
    </row>
    <row r="1480" spans="1:18">
      <c r="A1480" s="44" t="s">
        <v>287</v>
      </c>
      <c r="B1480" s="44" t="s">
        <v>529</v>
      </c>
      <c r="C1480" s="44" t="s">
        <v>402</v>
      </c>
      <c r="D1480" s="45">
        <v>12553754</v>
      </c>
      <c r="E1480" s="44" t="s">
        <v>9352</v>
      </c>
      <c r="F1480" s="44" t="s">
        <v>9353</v>
      </c>
      <c r="G1480" s="58" t="s">
        <v>9354</v>
      </c>
      <c r="H1480" s="44" t="s">
        <v>2954</v>
      </c>
      <c r="I1480" s="44" t="s">
        <v>397</v>
      </c>
      <c r="J1480" s="44" t="s">
        <v>14782</v>
      </c>
      <c r="K1480" s="44" t="s">
        <v>14782</v>
      </c>
      <c r="M1480" s="44" t="s">
        <v>15579</v>
      </c>
      <c r="N1480" s="44" t="s">
        <v>551</v>
      </c>
      <c r="O1480" s="44" t="s">
        <v>9355</v>
      </c>
      <c r="P1480" s="44" t="s">
        <v>399</v>
      </c>
      <c r="Q1480" s="44" t="s">
        <v>408</v>
      </c>
      <c r="R1480" s="44" t="s">
        <v>9356</v>
      </c>
    </row>
    <row r="1481" spans="1:18">
      <c r="A1481" s="44" t="s">
        <v>287</v>
      </c>
      <c r="B1481" s="44" t="s">
        <v>263</v>
      </c>
      <c r="C1481" s="44" t="s">
        <v>402</v>
      </c>
      <c r="D1481" s="45">
        <v>12838752</v>
      </c>
      <c r="E1481" s="44" t="s">
        <v>14324</v>
      </c>
      <c r="F1481" s="44" t="s">
        <v>836</v>
      </c>
      <c r="G1481" s="58" t="s">
        <v>14325</v>
      </c>
      <c r="H1481" s="44" t="s">
        <v>2954</v>
      </c>
      <c r="I1481" s="44" t="s">
        <v>397</v>
      </c>
      <c r="J1481" s="44" t="s">
        <v>2869</v>
      </c>
      <c r="K1481" s="44" t="s">
        <v>2869</v>
      </c>
      <c r="L1481" s="44" t="s">
        <v>287</v>
      </c>
      <c r="M1481" s="44" t="s">
        <v>15579</v>
      </c>
      <c r="N1481" s="44" t="s">
        <v>551</v>
      </c>
      <c r="O1481" s="44" t="s">
        <v>551</v>
      </c>
      <c r="P1481" s="44" t="s">
        <v>399</v>
      </c>
      <c r="Q1481" s="44" t="s">
        <v>408</v>
      </c>
      <c r="R1481" s="44" t="s">
        <v>14326</v>
      </c>
    </row>
    <row r="1482" spans="1:18">
      <c r="A1482" s="44" t="s">
        <v>287</v>
      </c>
      <c r="B1482" s="44" t="s">
        <v>529</v>
      </c>
      <c r="C1482" s="44" t="s">
        <v>402</v>
      </c>
      <c r="D1482" s="45">
        <v>20534990</v>
      </c>
      <c r="E1482" s="44" t="s">
        <v>10493</v>
      </c>
      <c r="F1482" s="44" t="s">
        <v>10494</v>
      </c>
      <c r="G1482" s="58" t="s">
        <v>10495</v>
      </c>
      <c r="H1482" s="44" t="s">
        <v>10496</v>
      </c>
      <c r="I1482" s="44" t="s">
        <v>397</v>
      </c>
      <c r="J1482" s="44" t="s">
        <v>15081</v>
      </c>
      <c r="K1482" s="44" t="s">
        <v>15081</v>
      </c>
      <c r="L1482" s="44" t="s">
        <v>963</v>
      </c>
      <c r="M1482" s="44" t="s">
        <v>15853</v>
      </c>
      <c r="N1482" s="44" t="s">
        <v>551</v>
      </c>
      <c r="P1482" s="44" t="s">
        <v>399</v>
      </c>
      <c r="Q1482" s="44" t="s">
        <v>408</v>
      </c>
      <c r="R1482" s="44" t="s">
        <v>10497</v>
      </c>
    </row>
    <row r="1483" spans="1:18">
      <c r="A1483" s="44" t="s">
        <v>289</v>
      </c>
      <c r="B1483" s="44" t="s">
        <v>529</v>
      </c>
      <c r="C1483" s="44" t="s">
        <v>402</v>
      </c>
      <c r="D1483" s="45">
        <v>10327816</v>
      </c>
      <c r="E1483" s="44" t="s">
        <v>2114</v>
      </c>
      <c r="F1483" s="44" t="s">
        <v>2115</v>
      </c>
      <c r="G1483" s="58" t="s">
        <v>2116</v>
      </c>
      <c r="H1483" s="44" t="s">
        <v>2036</v>
      </c>
      <c r="I1483" s="44" t="s">
        <v>397</v>
      </c>
      <c r="J1483" s="44" t="s">
        <v>2418</v>
      </c>
      <c r="K1483" s="44" t="s">
        <v>2418</v>
      </c>
      <c r="L1483" s="44" t="s">
        <v>2118</v>
      </c>
      <c r="M1483" s="44" t="s">
        <v>2616</v>
      </c>
      <c r="N1483" s="44" t="s">
        <v>1193</v>
      </c>
      <c r="P1483" s="44" t="s">
        <v>399</v>
      </c>
      <c r="Q1483" s="44" t="s">
        <v>400</v>
      </c>
      <c r="R1483" s="44" t="s">
        <v>2119</v>
      </c>
    </row>
    <row r="1484" spans="1:18">
      <c r="A1484" s="44" t="s">
        <v>289</v>
      </c>
      <c r="B1484" s="44" t="s">
        <v>263</v>
      </c>
      <c r="C1484" s="44" t="s">
        <v>402</v>
      </c>
      <c r="D1484" s="45">
        <v>11965586</v>
      </c>
      <c r="E1484" s="44" t="s">
        <v>3168</v>
      </c>
      <c r="F1484" s="44" t="s">
        <v>3169</v>
      </c>
      <c r="G1484" s="58" t="s">
        <v>3170</v>
      </c>
      <c r="H1484" s="44" t="s">
        <v>28</v>
      </c>
      <c r="I1484" s="44" t="s">
        <v>397</v>
      </c>
      <c r="J1484" s="44" t="s">
        <v>3171</v>
      </c>
      <c r="K1484" s="44" t="s">
        <v>3171</v>
      </c>
      <c r="L1484" s="44" t="s">
        <v>3172</v>
      </c>
      <c r="M1484" s="44" t="s">
        <v>2616</v>
      </c>
      <c r="N1484" s="44" t="s">
        <v>1125</v>
      </c>
      <c r="P1484" s="44" t="s">
        <v>418</v>
      </c>
      <c r="Q1484" s="44" t="s">
        <v>400</v>
      </c>
      <c r="R1484" s="44" t="s">
        <v>3173</v>
      </c>
    </row>
    <row r="1485" spans="1:18">
      <c r="A1485" s="44" t="s">
        <v>289</v>
      </c>
      <c r="B1485" s="44" t="s">
        <v>529</v>
      </c>
      <c r="C1485" s="44" t="s">
        <v>402</v>
      </c>
      <c r="D1485" s="45">
        <v>18503233</v>
      </c>
      <c r="E1485" s="44" t="s">
        <v>2611</v>
      </c>
      <c r="F1485" s="44" t="s">
        <v>2612</v>
      </c>
      <c r="G1485" s="58" t="s">
        <v>2613</v>
      </c>
      <c r="H1485" s="44" t="s">
        <v>2075</v>
      </c>
      <c r="I1485" s="44" t="s">
        <v>397</v>
      </c>
      <c r="J1485" s="44" t="s">
        <v>2614</v>
      </c>
      <c r="K1485" s="44" t="s">
        <v>2614</v>
      </c>
      <c r="L1485" s="44" t="s">
        <v>2615</v>
      </c>
      <c r="M1485" s="44" t="s">
        <v>2616</v>
      </c>
      <c r="N1485" s="44" t="s">
        <v>1125</v>
      </c>
      <c r="O1485" s="44" t="s">
        <v>1125</v>
      </c>
      <c r="P1485" s="44" t="s">
        <v>418</v>
      </c>
      <c r="Q1485" s="44" t="s">
        <v>400</v>
      </c>
      <c r="R1485" s="44" t="s">
        <v>2617</v>
      </c>
    </row>
    <row r="1486" spans="1:18">
      <c r="A1486" s="44" t="s">
        <v>287</v>
      </c>
      <c r="B1486" s="44" t="s">
        <v>263</v>
      </c>
      <c r="C1486" s="44" t="s">
        <v>431</v>
      </c>
      <c r="D1486" s="45">
        <v>11083441</v>
      </c>
      <c r="E1486" s="44" t="s">
        <v>13703</v>
      </c>
      <c r="F1486" s="44" t="s">
        <v>13704</v>
      </c>
      <c r="G1486" s="58" t="s">
        <v>2370</v>
      </c>
      <c r="H1486" s="44" t="s">
        <v>244</v>
      </c>
      <c r="I1486" s="44" t="s">
        <v>397</v>
      </c>
      <c r="J1486" s="44" t="s">
        <v>13053</v>
      </c>
      <c r="K1486" s="44" t="s">
        <v>13053</v>
      </c>
      <c r="L1486" s="44" t="s">
        <v>2614</v>
      </c>
      <c r="M1486" s="44" t="s">
        <v>13705</v>
      </c>
      <c r="N1486" s="44" t="s">
        <v>551</v>
      </c>
      <c r="O1486" s="44" t="s">
        <v>536</v>
      </c>
      <c r="P1486" s="44" t="s">
        <v>399</v>
      </c>
      <c r="Q1486" s="44" t="s">
        <v>408</v>
      </c>
      <c r="R1486" s="44" t="s">
        <v>13706</v>
      </c>
    </row>
    <row r="1487" spans="1:18">
      <c r="A1487" s="44" t="s">
        <v>287</v>
      </c>
      <c r="B1487" s="44" t="s">
        <v>263</v>
      </c>
      <c r="C1487" s="44" t="s">
        <v>402</v>
      </c>
      <c r="D1487" s="45">
        <v>16372545</v>
      </c>
      <c r="E1487" s="44" t="s">
        <v>14705</v>
      </c>
      <c r="F1487" s="44" t="s">
        <v>14706</v>
      </c>
      <c r="G1487" s="58" t="s">
        <v>5827</v>
      </c>
      <c r="H1487" s="44" t="s">
        <v>245</v>
      </c>
      <c r="I1487" s="44" t="s">
        <v>397</v>
      </c>
      <c r="J1487" s="44" t="s">
        <v>10062</v>
      </c>
      <c r="K1487" s="44" t="s">
        <v>10062</v>
      </c>
      <c r="M1487" s="44" t="s">
        <v>13705</v>
      </c>
      <c r="N1487" s="44" t="s">
        <v>551</v>
      </c>
      <c r="O1487" s="44" t="s">
        <v>551</v>
      </c>
      <c r="P1487" s="44" t="s">
        <v>399</v>
      </c>
      <c r="Q1487" s="44" t="s">
        <v>408</v>
      </c>
      <c r="R1487" s="44" t="s">
        <v>14707</v>
      </c>
    </row>
    <row r="1488" spans="1:18">
      <c r="A1488" s="44" t="s">
        <v>287</v>
      </c>
      <c r="B1488" s="44" t="s">
        <v>263</v>
      </c>
      <c r="C1488" s="44" t="s">
        <v>402</v>
      </c>
      <c r="D1488" s="45">
        <v>4955919</v>
      </c>
      <c r="E1488" s="44" t="s">
        <v>13414</v>
      </c>
      <c r="F1488" s="44" t="s">
        <v>2948</v>
      </c>
      <c r="G1488" s="58" t="s">
        <v>13415</v>
      </c>
      <c r="H1488" s="44" t="s">
        <v>2324</v>
      </c>
      <c r="I1488" s="44" t="s">
        <v>397</v>
      </c>
      <c r="J1488" s="44" t="s">
        <v>14807</v>
      </c>
      <c r="K1488" s="44" t="s">
        <v>14807</v>
      </c>
      <c r="L1488" s="44" t="s">
        <v>2921</v>
      </c>
      <c r="M1488" s="44" t="s">
        <v>10324</v>
      </c>
      <c r="N1488" s="44" t="s">
        <v>1083</v>
      </c>
      <c r="O1488" s="44" t="s">
        <v>9660</v>
      </c>
      <c r="P1488" s="44" t="s">
        <v>418</v>
      </c>
      <c r="Q1488" s="44" t="s">
        <v>408</v>
      </c>
      <c r="R1488" s="44" t="s">
        <v>13416</v>
      </c>
    </row>
    <row r="1489" spans="1:18">
      <c r="A1489" s="44" t="s">
        <v>287</v>
      </c>
      <c r="B1489" s="44" t="s">
        <v>263</v>
      </c>
      <c r="C1489" s="44" t="s">
        <v>402</v>
      </c>
      <c r="D1489" s="45">
        <v>9360288</v>
      </c>
      <c r="E1489" s="44" t="s">
        <v>13550</v>
      </c>
      <c r="F1489" s="44" t="s">
        <v>836</v>
      </c>
      <c r="G1489" s="58" t="s">
        <v>5505</v>
      </c>
      <c r="H1489" s="44" t="s">
        <v>2954</v>
      </c>
      <c r="I1489" s="44" t="s">
        <v>397</v>
      </c>
      <c r="J1489" s="44" t="s">
        <v>7598</v>
      </c>
      <c r="K1489" s="44" t="s">
        <v>7598</v>
      </c>
      <c r="L1489" s="44" t="s">
        <v>5138</v>
      </c>
      <c r="M1489" s="44" t="s">
        <v>10324</v>
      </c>
      <c r="N1489" s="44" t="s">
        <v>1071</v>
      </c>
      <c r="O1489" s="44" t="s">
        <v>267</v>
      </c>
      <c r="P1489" s="44" t="s">
        <v>418</v>
      </c>
      <c r="Q1489" s="44" t="s">
        <v>408</v>
      </c>
      <c r="R1489" s="44" t="s">
        <v>13551</v>
      </c>
    </row>
    <row r="1490" spans="1:18">
      <c r="A1490" s="44" t="s">
        <v>287</v>
      </c>
      <c r="B1490" s="44" t="s">
        <v>263</v>
      </c>
      <c r="C1490" s="44" t="s">
        <v>402</v>
      </c>
      <c r="D1490" s="45">
        <v>9361146</v>
      </c>
      <c r="E1490" s="44" t="s">
        <v>13543</v>
      </c>
      <c r="F1490" s="44" t="s">
        <v>5581</v>
      </c>
      <c r="G1490" s="58" t="s">
        <v>13544</v>
      </c>
      <c r="H1490" s="44" t="s">
        <v>950</v>
      </c>
      <c r="I1490" s="44" t="s">
        <v>397</v>
      </c>
      <c r="J1490" s="44" t="s">
        <v>7598</v>
      </c>
      <c r="K1490" s="44" t="s">
        <v>7598</v>
      </c>
      <c r="L1490" s="44" t="s">
        <v>10323</v>
      </c>
      <c r="M1490" s="44" t="s">
        <v>10324</v>
      </c>
      <c r="N1490" s="44" t="s">
        <v>1071</v>
      </c>
      <c r="O1490" s="44" t="s">
        <v>267</v>
      </c>
      <c r="P1490" s="44" t="s">
        <v>418</v>
      </c>
      <c r="Q1490" s="44" t="s">
        <v>408</v>
      </c>
      <c r="R1490" s="44" t="s">
        <v>13545</v>
      </c>
    </row>
    <row r="1491" spans="1:18">
      <c r="A1491" s="44" t="s">
        <v>287</v>
      </c>
      <c r="B1491" s="44" t="s">
        <v>263</v>
      </c>
      <c r="C1491" s="44" t="s">
        <v>431</v>
      </c>
      <c r="D1491" s="45">
        <v>12824579</v>
      </c>
      <c r="E1491" s="44" t="s">
        <v>13560</v>
      </c>
      <c r="F1491" s="44" t="s">
        <v>10322</v>
      </c>
      <c r="G1491" s="58" t="s">
        <v>4053</v>
      </c>
      <c r="H1491" s="44" t="s">
        <v>244</v>
      </c>
      <c r="I1491" s="44" t="s">
        <v>397</v>
      </c>
      <c r="J1491" s="44" t="s">
        <v>7598</v>
      </c>
      <c r="K1491" s="44" t="s">
        <v>7598</v>
      </c>
      <c r="L1491" s="44" t="s">
        <v>13561</v>
      </c>
      <c r="M1491" s="44" t="s">
        <v>10324</v>
      </c>
      <c r="N1491" s="44" t="s">
        <v>1071</v>
      </c>
      <c r="O1491" s="44" t="s">
        <v>267</v>
      </c>
      <c r="P1491" s="44" t="s">
        <v>418</v>
      </c>
      <c r="Q1491" s="44" t="s">
        <v>408</v>
      </c>
      <c r="R1491" s="44" t="s">
        <v>13562</v>
      </c>
    </row>
    <row r="1492" spans="1:18">
      <c r="A1492" s="44" t="s">
        <v>287</v>
      </c>
      <c r="B1492" s="44" t="s">
        <v>263</v>
      </c>
      <c r="C1492" s="44" t="s">
        <v>402</v>
      </c>
      <c r="D1492" s="45">
        <v>14002706</v>
      </c>
      <c r="E1492" s="44" t="s">
        <v>13546</v>
      </c>
      <c r="F1492" s="44" t="s">
        <v>13547</v>
      </c>
      <c r="G1492" s="58" t="s">
        <v>9572</v>
      </c>
      <c r="H1492" s="44" t="s">
        <v>13548</v>
      </c>
      <c r="I1492" s="44" t="s">
        <v>397</v>
      </c>
      <c r="J1492" s="44" t="s">
        <v>7598</v>
      </c>
      <c r="K1492" s="44" t="s">
        <v>7598</v>
      </c>
      <c r="L1492" s="44" t="s">
        <v>267</v>
      </c>
      <c r="M1492" s="44" t="s">
        <v>10324</v>
      </c>
      <c r="N1492" s="44" t="s">
        <v>1071</v>
      </c>
      <c r="P1492" s="44" t="s">
        <v>418</v>
      </c>
      <c r="Q1492" s="44" t="s">
        <v>408</v>
      </c>
      <c r="R1492" s="44" t="s">
        <v>13549</v>
      </c>
    </row>
    <row r="1493" spans="1:18">
      <c r="A1493" s="44" t="s">
        <v>287</v>
      </c>
      <c r="B1493" s="44" t="s">
        <v>529</v>
      </c>
      <c r="C1493" s="44" t="s">
        <v>431</v>
      </c>
      <c r="D1493" s="45">
        <v>14724844</v>
      </c>
      <c r="E1493" s="44" t="s">
        <v>10321</v>
      </c>
      <c r="F1493" s="44" t="s">
        <v>10322</v>
      </c>
      <c r="G1493" s="58" t="s">
        <v>7582</v>
      </c>
      <c r="H1493" s="44" t="s">
        <v>244</v>
      </c>
      <c r="I1493" s="44" t="s">
        <v>397</v>
      </c>
      <c r="J1493" s="44" t="s">
        <v>7598</v>
      </c>
      <c r="K1493" s="44" t="s">
        <v>7598</v>
      </c>
      <c r="L1493" s="44" t="s">
        <v>10323</v>
      </c>
      <c r="M1493" s="44" t="s">
        <v>10324</v>
      </c>
      <c r="N1493" s="44" t="s">
        <v>1071</v>
      </c>
      <c r="O1493" s="44" t="s">
        <v>267</v>
      </c>
      <c r="P1493" s="44" t="s">
        <v>418</v>
      </c>
      <c r="Q1493" s="44" t="s">
        <v>408</v>
      </c>
      <c r="R1493" s="44" t="s">
        <v>10325</v>
      </c>
    </row>
    <row r="1494" spans="1:18">
      <c r="A1494" s="44" t="s">
        <v>287</v>
      </c>
      <c r="B1494" s="44" t="s">
        <v>263</v>
      </c>
      <c r="C1494" s="44" t="s">
        <v>402</v>
      </c>
      <c r="D1494" s="45">
        <v>16334502</v>
      </c>
      <c r="E1494" s="44" t="s">
        <v>13535</v>
      </c>
      <c r="F1494" s="44" t="s">
        <v>13536</v>
      </c>
      <c r="G1494" s="58" t="s">
        <v>13537</v>
      </c>
      <c r="H1494" s="44" t="s">
        <v>2324</v>
      </c>
      <c r="I1494" s="44" t="s">
        <v>397</v>
      </c>
      <c r="J1494" s="44" t="s">
        <v>7598</v>
      </c>
      <c r="K1494" s="44" t="s">
        <v>7598</v>
      </c>
      <c r="L1494" s="44" t="s">
        <v>5138</v>
      </c>
      <c r="M1494" s="44" t="s">
        <v>10324</v>
      </c>
      <c r="N1494" s="44" t="s">
        <v>1071</v>
      </c>
      <c r="O1494" s="44" t="s">
        <v>267</v>
      </c>
      <c r="P1494" s="44" t="s">
        <v>418</v>
      </c>
      <c r="Q1494" s="44" t="s">
        <v>408</v>
      </c>
      <c r="R1494" s="44" t="s">
        <v>13538</v>
      </c>
    </row>
    <row r="1495" spans="1:18">
      <c r="A1495" s="44" t="s">
        <v>287</v>
      </c>
      <c r="B1495" s="44" t="s">
        <v>263</v>
      </c>
      <c r="C1495" s="44" t="s">
        <v>402</v>
      </c>
      <c r="D1495" s="45">
        <v>18148804</v>
      </c>
      <c r="E1495" s="44" t="s">
        <v>13528</v>
      </c>
      <c r="F1495" s="44" t="s">
        <v>6758</v>
      </c>
      <c r="G1495" s="58" t="s">
        <v>8462</v>
      </c>
      <c r="H1495" s="44" t="s">
        <v>2954</v>
      </c>
      <c r="I1495" s="44" t="s">
        <v>397</v>
      </c>
      <c r="J1495" s="44" t="s">
        <v>2374</v>
      </c>
      <c r="K1495" s="44" t="s">
        <v>2374</v>
      </c>
      <c r="L1495" s="44" t="s">
        <v>5138</v>
      </c>
      <c r="M1495" s="44" t="s">
        <v>10324</v>
      </c>
      <c r="N1495" s="44" t="s">
        <v>1071</v>
      </c>
      <c r="O1495" s="44" t="s">
        <v>13529</v>
      </c>
      <c r="P1495" s="44" t="s">
        <v>418</v>
      </c>
      <c r="Q1495" s="44" t="s">
        <v>408</v>
      </c>
      <c r="R1495" s="44" t="s">
        <v>13530</v>
      </c>
    </row>
    <row r="1496" spans="1:18">
      <c r="A1496" s="44" t="s">
        <v>289</v>
      </c>
      <c r="B1496" s="44" t="s">
        <v>529</v>
      </c>
      <c r="C1496" s="44" t="s">
        <v>402</v>
      </c>
      <c r="D1496" s="45">
        <v>14413859</v>
      </c>
      <c r="E1496" s="44" t="s">
        <v>2474</v>
      </c>
      <c r="F1496" s="44" t="s">
        <v>2475</v>
      </c>
      <c r="G1496" s="58" t="s">
        <v>2476</v>
      </c>
      <c r="H1496" s="44" t="s">
        <v>716</v>
      </c>
      <c r="I1496" s="44" t="s">
        <v>397</v>
      </c>
      <c r="J1496" s="44" t="s">
        <v>2477</v>
      </c>
      <c r="K1496" s="44" t="s">
        <v>2477</v>
      </c>
      <c r="L1496" s="44" t="s">
        <v>2038</v>
      </c>
      <c r="M1496" s="44" t="s">
        <v>2478</v>
      </c>
      <c r="N1496" s="44" t="s">
        <v>1125</v>
      </c>
      <c r="O1496" s="44" t="s">
        <v>2479</v>
      </c>
      <c r="P1496" s="44" t="s">
        <v>418</v>
      </c>
      <c r="Q1496" s="44" t="s">
        <v>400</v>
      </c>
      <c r="R1496" s="44" t="s">
        <v>2480</v>
      </c>
    </row>
    <row r="1497" spans="1:18">
      <c r="A1497" s="44" t="s">
        <v>287</v>
      </c>
      <c r="B1497" s="44" t="s">
        <v>529</v>
      </c>
      <c r="C1497" s="44" t="s">
        <v>402</v>
      </c>
      <c r="D1497" s="45">
        <v>10558504</v>
      </c>
      <c r="E1497" s="44" t="s">
        <v>12849</v>
      </c>
      <c r="F1497" s="44" t="s">
        <v>12850</v>
      </c>
      <c r="G1497" s="58" t="s">
        <v>12851</v>
      </c>
      <c r="H1497" s="44" t="s">
        <v>9775</v>
      </c>
      <c r="I1497" s="44" t="s">
        <v>397</v>
      </c>
      <c r="J1497" s="44" t="s">
        <v>14782</v>
      </c>
      <c r="K1497" s="44" t="s">
        <v>14782</v>
      </c>
      <c r="M1497" s="44" t="s">
        <v>12852</v>
      </c>
      <c r="N1497" s="44" t="s">
        <v>749</v>
      </c>
      <c r="P1497" s="44" t="s">
        <v>399</v>
      </c>
      <c r="Q1497" s="44" t="s">
        <v>400</v>
      </c>
      <c r="R1497" s="44" t="s">
        <v>12853</v>
      </c>
    </row>
    <row r="1498" spans="1:18">
      <c r="A1498" s="44" t="s">
        <v>287</v>
      </c>
      <c r="B1498" s="44" t="s">
        <v>529</v>
      </c>
      <c r="C1498" s="44" t="s">
        <v>402</v>
      </c>
      <c r="D1498" s="45">
        <v>12972891</v>
      </c>
      <c r="E1498" s="44" t="s">
        <v>10313</v>
      </c>
      <c r="F1498" s="44" t="s">
        <v>12793</v>
      </c>
      <c r="G1498" s="58" t="s">
        <v>12794</v>
      </c>
      <c r="H1498" s="44" t="s">
        <v>154</v>
      </c>
      <c r="I1498" s="44" t="s">
        <v>397</v>
      </c>
      <c r="J1498" s="44" t="s">
        <v>736</v>
      </c>
      <c r="K1498" s="44" t="s">
        <v>736</v>
      </c>
      <c r="M1498" s="44" t="s">
        <v>12852</v>
      </c>
      <c r="N1498" s="44" t="s">
        <v>551</v>
      </c>
      <c r="P1498" s="44" t="s">
        <v>399</v>
      </c>
      <c r="Q1498" s="44" t="s">
        <v>400</v>
      </c>
      <c r="R1498" s="44" t="s">
        <v>12795</v>
      </c>
    </row>
    <row r="1499" spans="1:18">
      <c r="A1499" s="44" t="s">
        <v>287</v>
      </c>
      <c r="B1499" s="44" t="s">
        <v>529</v>
      </c>
      <c r="C1499" s="44" t="s">
        <v>402</v>
      </c>
      <c r="D1499" s="45">
        <v>15657009</v>
      </c>
      <c r="E1499" s="44" t="s">
        <v>10203</v>
      </c>
      <c r="F1499" s="44" t="s">
        <v>10204</v>
      </c>
      <c r="G1499" s="58" t="s">
        <v>10205</v>
      </c>
      <c r="H1499" s="44" t="s">
        <v>154</v>
      </c>
      <c r="I1499" s="44" t="s">
        <v>397</v>
      </c>
      <c r="J1499" s="44" t="s">
        <v>736</v>
      </c>
      <c r="K1499" s="44" t="s">
        <v>736</v>
      </c>
      <c r="L1499" s="44" t="s">
        <v>10206</v>
      </c>
      <c r="M1499" s="44" t="s">
        <v>12852</v>
      </c>
      <c r="N1499" s="44" t="s">
        <v>551</v>
      </c>
      <c r="P1499" s="44" t="s">
        <v>418</v>
      </c>
      <c r="Q1499" s="44" t="s">
        <v>400</v>
      </c>
      <c r="R1499" s="44" t="s">
        <v>10207</v>
      </c>
    </row>
    <row r="1500" spans="1:18">
      <c r="A1500" s="44" t="s">
        <v>288</v>
      </c>
      <c r="B1500" s="44" t="s">
        <v>529</v>
      </c>
      <c r="C1500" s="44" t="s">
        <v>402</v>
      </c>
      <c r="D1500" s="45">
        <v>14694424</v>
      </c>
      <c r="E1500" s="44" t="s">
        <v>6067</v>
      </c>
      <c r="F1500" s="44" t="s">
        <v>1184</v>
      </c>
      <c r="G1500" s="58" t="s">
        <v>6068</v>
      </c>
      <c r="H1500" s="44" t="s">
        <v>2364</v>
      </c>
      <c r="I1500" s="44" t="s">
        <v>397</v>
      </c>
      <c r="J1500" s="44" t="s">
        <v>6069</v>
      </c>
      <c r="K1500" s="44" t="s">
        <v>6069</v>
      </c>
      <c r="L1500" s="44" t="s">
        <v>6070</v>
      </c>
      <c r="M1500" s="44" t="s">
        <v>15739</v>
      </c>
      <c r="N1500" s="44" t="s">
        <v>5396</v>
      </c>
      <c r="P1500" s="44" t="s">
        <v>399</v>
      </c>
      <c r="Q1500" s="44" t="s">
        <v>400</v>
      </c>
      <c r="R1500" s="44" t="s">
        <v>6071</v>
      </c>
    </row>
    <row r="1501" spans="1:18">
      <c r="A1501" s="44" t="s">
        <v>287</v>
      </c>
      <c r="B1501" s="44" t="s">
        <v>529</v>
      </c>
      <c r="C1501" s="44" t="s">
        <v>402</v>
      </c>
      <c r="D1501" s="45">
        <v>4001074</v>
      </c>
      <c r="E1501" s="44" t="s">
        <v>11333</v>
      </c>
      <c r="F1501" s="44" t="s">
        <v>11334</v>
      </c>
      <c r="G1501" s="58" t="s">
        <v>11335</v>
      </c>
      <c r="H1501" s="44" t="s">
        <v>2364</v>
      </c>
      <c r="I1501" s="44" t="s">
        <v>397</v>
      </c>
      <c r="J1501" s="44" t="s">
        <v>2111</v>
      </c>
      <c r="K1501" s="44" t="s">
        <v>2111</v>
      </c>
      <c r="L1501" s="44" t="s">
        <v>11336</v>
      </c>
      <c r="M1501" s="44" t="s">
        <v>15400</v>
      </c>
      <c r="N1501" s="44" t="s">
        <v>551</v>
      </c>
      <c r="O1501" s="44" t="s">
        <v>551</v>
      </c>
      <c r="P1501" s="44" t="s">
        <v>399</v>
      </c>
      <c r="Q1501" s="44" t="s">
        <v>408</v>
      </c>
      <c r="R1501" s="44" t="s">
        <v>11337</v>
      </c>
    </row>
    <row r="1502" spans="1:18">
      <c r="A1502" s="44" t="s">
        <v>286</v>
      </c>
      <c r="B1502" s="44" t="s">
        <v>529</v>
      </c>
      <c r="C1502" s="44" t="s">
        <v>402</v>
      </c>
      <c r="D1502" s="45">
        <v>11396477</v>
      </c>
      <c r="E1502" s="44" t="s">
        <v>4149</v>
      </c>
      <c r="F1502" s="44" t="s">
        <v>4150</v>
      </c>
      <c r="G1502" s="58" t="s">
        <v>4151</v>
      </c>
      <c r="H1502" s="44" t="s">
        <v>884</v>
      </c>
      <c r="I1502" s="44" t="s">
        <v>397</v>
      </c>
      <c r="J1502" s="44" t="s">
        <v>14900</v>
      </c>
      <c r="K1502" s="44" t="s">
        <v>14900</v>
      </c>
      <c r="L1502" s="44" t="s">
        <v>4152</v>
      </c>
      <c r="M1502" s="44" t="s">
        <v>15623</v>
      </c>
      <c r="N1502" s="44" t="s">
        <v>398</v>
      </c>
      <c r="O1502" s="44" t="s">
        <v>2123</v>
      </c>
      <c r="P1502" s="44" t="s">
        <v>399</v>
      </c>
      <c r="Q1502" s="44" t="s">
        <v>408</v>
      </c>
      <c r="R1502" s="44" t="s">
        <v>4153</v>
      </c>
    </row>
    <row r="1503" spans="1:18">
      <c r="A1503" s="44" t="s">
        <v>287</v>
      </c>
      <c r="B1503" s="44" t="s">
        <v>529</v>
      </c>
      <c r="C1503" s="44" t="s">
        <v>402</v>
      </c>
      <c r="D1503" s="45">
        <v>19191994</v>
      </c>
      <c r="E1503" s="44" t="s">
        <v>10227</v>
      </c>
      <c r="F1503" s="44" t="s">
        <v>10228</v>
      </c>
      <c r="G1503" s="58" t="s">
        <v>10229</v>
      </c>
      <c r="H1503" s="44" t="s">
        <v>202</v>
      </c>
      <c r="I1503" s="44" t="s">
        <v>397</v>
      </c>
      <c r="J1503" s="44" t="s">
        <v>15070</v>
      </c>
      <c r="K1503" s="44" t="s">
        <v>15070</v>
      </c>
      <c r="L1503" s="44" t="s">
        <v>10231</v>
      </c>
      <c r="M1503" s="44" t="s">
        <v>15843</v>
      </c>
      <c r="N1503" s="44" t="s">
        <v>551</v>
      </c>
      <c r="O1503" s="44" t="s">
        <v>10232</v>
      </c>
      <c r="P1503" s="44" t="s">
        <v>399</v>
      </c>
      <c r="Q1503" s="44" t="s">
        <v>408</v>
      </c>
      <c r="R1503" s="44" t="s">
        <v>10233</v>
      </c>
    </row>
    <row r="1504" spans="1:18">
      <c r="A1504" s="44" t="s">
        <v>287</v>
      </c>
      <c r="B1504" s="44" t="s">
        <v>529</v>
      </c>
      <c r="C1504" s="44" t="s">
        <v>402</v>
      </c>
      <c r="D1504" s="45">
        <v>15536595</v>
      </c>
      <c r="E1504" s="44" t="s">
        <v>10326</v>
      </c>
      <c r="F1504" s="44" t="s">
        <v>10327</v>
      </c>
      <c r="G1504" s="58" t="s">
        <v>10328</v>
      </c>
      <c r="H1504" s="44" t="s">
        <v>202</v>
      </c>
      <c r="I1504" s="44" t="s">
        <v>397</v>
      </c>
      <c r="J1504" s="44" t="s">
        <v>7598</v>
      </c>
      <c r="K1504" s="44" t="s">
        <v>7598</v>
      </c>
      <c r="L1504" s="44" t="s">
        <v>851</v>
      </c>
      <c r="M1504" s="44" t="s">
        <v>10329</v>
      </c>
      <c r="N1504" s="44" t="s">
        <v>1071</v>
      </c>
      <c r="O1504" s="44" t="s">
        <v>267</v>
      </c>
      <c r="P1504" s="44" t="s">
        <v>418</v>
      </c>
      <c r="Q1504" s="44" t="s">
        <v>408</v>
      </c>
      <c r="R1504" s="44" t="s">
        <v>10330</v>
      </c>
    </row>
    <row r="1505" spans="1:18">
      <c r="A1505" s="44" t="s">
        <v>287</v>
      </c>
      <c r="B1505" s="44" t="s">
        <v>263</v>
      </c>
      <c r="C1505" s="44" t="s">
        <v>402</v>
      </c>
      <c r="D1505" s="45">
        <v>16333365</v>
      </c>
      <c r="E1505" s="44" t="s">
        <v>13405</v>
      </c>
      <c r="F1505" s="44" t="s">
        <v>13406</v>
      </c>
      <c r="G1505" s="58" t="s">
        <v>13407</v>
      </c>
      <c r="H1505" s="44" t="s">
        <v>985</v>
      </c>
      <c r="I1505" s="44" t="s">
        <v>397</v>
      </c>
      <c r="J1505" s="44" t="s">
        <v>15037</v>
      </c>
      <c r="K1505" s="44" t="s">
        <v>15037</v>
      </c>
      <c r="L1505" s="44" t="s">
        <v>1399</v>
      </c>
      <c r="M1505" s="44" t="s">
        <v>10329</v>
      </c>
      <c r="N1505" s="44" t="s">
        <v>1083</v>
      </c>
      <c r="O1505" s="44" t="s">
        <v>1244</v>
      </c>
      <c r="P1505" s="44" t="s">
        <v>418</v>
      </c>
      <c r="Q1505" s="44" t="s">
        <v>408</v>
      </c>
      <c r="R1505" s="44" t="s">
        <v>13408</v>
      </c>
    </row>
    <row r="1506" spans="1:18">
      <c r="A1506" s="44" t="s">
        <v>287</v>
      </c>
      <c r="B1506" s="44" t="s">
        <v>529</v>
      </c>
      <c r="C1506" s="44" t="s">
        <v>402</v>
      </c>
      <c r="D1506" s="45">
        <v>17375871</v>
      </c>
      <c r="E1506" s="44" t="s">
        <v>9666</v>
      </c>
      <c r="F1506" s="44" t="s">
        <v>9667</v>
      </c>
      <c r="G1506" s="58" t="s">
        <v>9668</v>
      </c>
      <c r="H1506" s="44" t="s">
        <v>645</v>
      </c>
      <c r="I1506" s="44" t="s">
        <v>397</v>
      </c>
      <c r="J1506" s="44" t="s">
        <v>15037</v>
      </c>
      <c r="K1506" s="44" t="s">
        <v>15037</v>
      </c>
      <c r="L1506" s="44" t="s">
        <v>9669</v>
      </c>
      <c r="M1506" s="44" t="s">
        <v>10329</v>
      </c>
      <c r="N1506" s="44" t="s">
        <v>1083</v>
      </c>
      <c r="P1506" s="44" t="s">
        <v>399</v>
      </c>
      <c r="Q1506" s="44" t="s">
        <v>408</v>
      </c>
      <c r="R1506" s="44" t="s">
        <v>9670</v>
      </c>
    </row>
    <row r="1507" spans="1:18">
      <c r="A1507" s="44" t="s">
        <v>287</v>
      </c>
      <c r="B1507" s="44" t="s">
        <v>529</v>
      </c>
      <c r="C1507" s="44" t="s">
        <v>402</v>
      </c>
      <c r="D1507" s="45">
        <v>20769812</v>
      </c>
      <c r="E1507" s="44" t="s">
        <v>10144</v>
      </c>
      <c r="F1507" s="44" t="s">
        <v>10145</v>
      </c>
      <c r="G1507" s="58" t="s">
        <v>10146</v>
      </c>
      <c r="H1507" s="44" t="s">
        <v>2036</v>
      </c>
      <c r="I1507" s="44" t="s">
        <v>397</v>
      </c>
      <c r="J1507" s="44" t="s">
        <v>14857</v>
      </c>
      <c r="K1507" s="44" t="s">
        <v>14857</v>
      </c>
      <c r="L1507" s="44" t="s">
        <v>2118</v>
      </c>
      <c r="M1507" s="44" t="s">
        <v>10329</v>
      </c>
      <c r="N1507" s="44" t="s">
        <v>1083</v>
      </c>
      <c r="P1507" s="44" t="s">
        <v>399</v>
      </c>
      <c r="Q1507" s="44" t="s">
        <v>408</v>
      </c>
      <c r="R1507" s="44" t="s">
        <v>10147</v>
      </c>
    </row>
    <row r="1508" spans="1:18">
      <c r="A1508" s="44" t="s">
        <v>286</v>
      </c>
      <c r="B1508" s="44" t="s">
        <v>529</v>
      </c>
      <c r="C1508" s="44" t="s">
        <v>402</v>
      </c>
      <c r="D1508" s="45">
        <v>14466462</v>
      </c>
      <c r="E1508" s="44" t="s">
        <v>4358</v>
      </c>
      <c r="F1508" s="44" t="s">
        <v>4359</v>
      </c>
      <c r="G1508" s="58" t="s">
        <v>4360</v>
      </c>
      <c r="H1508" s="44" t="s">
        <v>2470</v>
      </c>
      <c r="I1508" s="44" t="s">
        <v>397</v>
      </c>
      <c r="J1508" s="44" t="s">
        <v>4329</v>
      </c>
      <c r="K1508" s="44" t="s">
        <v>542</v>
      </c>
      <c r="L1508" s="44" t="s">
        <v>542</v>
      </c>
      <c r="M1508" s="44" t="s">
        <v>15725</v>
      </c>
      <c r="N1508" s="44" t="s">
        <v>398</v>
      </c>
      <c r="P1508" s="44" t="s">
        <v>399</v>
      </c>
      <c r="Q1508" s="44" t="s">
        <v>400</v>
      </c>
      <c r="R1508" s="44" t="s">
        <v>4361</v>
      </c>
    </row>
    <row r="1509" spans="1:18">
      <c r="A1509" s="44" t="s">
        <v>286</v>
      </c>
      <c r="B1509" s="44" t="s">
        <v>529</v>
      </c>
      <c r="C1509" s="44" t="s">
        <v>402</v>
      </c>
      <c r="D1509" s="45">
        <v>17259977</v>
      </c>
      <c r="E1509" s="44" t="s">
        <v>4530</v>
      </c>
      <c r="F1509" s="44" t="s">
        <v>4531</v>
      </c>
      <c r="G1509" s="58" t="s">
        <v>1732</v>
      </c>
      <c r="H1509" s="44" t="s">
        <v>2241</v>
      </c>
      <c r="I1509" s="44" t="s">
        <v>397</v>
      </c>
      <c r="J1509" s="44" t="s">
        <v>4329</v>
      </c>
      <c r="K1509" s="44" t="s">
        <v>2242</v>
      </c>
      <c r="L1509" s="44" t="s">
        <v>542</v>
      </c>
      <c r="M1509" s="44" t="s">
        <v>15725</v>
      </c>
      <c r="N1509" s="44" t="s">
        <v>407</v>
      </c>
      <c r="P1509" s="44" t="s">
        <v>399</v>
      </c>
      <c r="Q1509" s="44" t="s">
        <v>400</v>
      </c>
      <c r="R1509" s="44" t="s">
        <v>4532</v>
      </c>
    </row>
    <row r="1510" spans="1:18">
      <c r="A1510" s="44" t="s">
        <v>287</v>
      </c>
      <c r="B1510" s="44" t="s">
        <v>529</v>
      </c>
      <c r="C1510" s="44" t="s">
        <v>431</v>
      </c>
      <c r="D1510" s="45">
        <v>11222338</v>
      </c>
      <c r="E1510" s="44" t="s">
        <v>10544</v>
      </c>
      <c r="F1510" s="44" t="s">
        <v>10545</v>
      </c>
      <c r="G1510" s="58" t="s">
        <v>4282</v>
      </c>
      <c r="H1510" s="44" t="s">
        <v>4813</v>
      </c>
      <c r="I1510" s="44" t="s">
        <v>397</v>
      </c>
      <c r="J1510" s="44" t="s">
        <v>2111</v>
      </c>
      <c r="K1510" s="44" t="s">
        <v>2111</v>
      </c>
      <c r="L1510" s="44" t="s">
        <v>2111</v>
      </c>
      <c r="M1510" s="44" t="s">
        <v>10546</v>
      </c>
      <c r="N1510" s="44" t="s">
        <v>536</v>
      </c>
      <c r="O1510" s="44" t="s">
        <v>10547</v>
      </c>
      <c r="P1510" s="44" t="s">
        <v>399</v>
      </c>
      <c r="Q1510" s="44" t="s">
        <v>400</v>
      </c>
      <c r="R1510" s="44" t="s">
        <v>10548</v>
      </c>
    </row>
    <row r="1511" spans="1:18">
      <c r="A1511" s="44" t="s">
        <v>287</v>
      </c>
      <c r="B1511" s="44" t="s">
        <v>263</v>
      </c>
      <c r="C1511" s="44" t="s">
        <v>402</v>
      </c>
      <c r="D1511" s="45">
        <v>9983926</v>
      </c>
      <c r="E1511" s="44" t="s">
        <v>14299</v>
      </c>
      <c r="F1511" s="44" t="s">
        <v>14300</v>
      </c>
      <c r="G1511" s="58" t="s">
        <v>14301</v>
      </c>
      <c r="H1511" s="44" t="s">
        <v>5165</v>
      </c>
      <c r="I1511" s="44" t="s">
        <v>397</v>
      </c>
      <c r="J1511" s="44" t="s">
        <v>10062</v>
      </c>
      <c r="K1511" s="44" t="s">
        <v>10062</v>
      </c>
      <c r="L1511" s="44" t="s">
        <v>14302</v>
      </c>
      <c r="M1511" s="44" t="s">
        <v>15552</v>
      </c>
      <c r="N1511" s="44" t="s">
        <v>551</v>
      </c>
      <c r="O1511" s="44" t="s">
        <v>551</v>
      </c>
      <c r="P1511" s="44" t="s">
        <v>399</v>
      </c>
      <c r="Q1511" s="44" t="s">
        <v>408</v>
      </c>
      <c r="R1511" s="44" t="s">
        <v>14303</v>
      </c>
    </row>
    <row r="1512" spans="1:18">
      <c r="A1512" s="44" t="s">
        <v>287</v>
      </c>
      <c r="B1512" s="44" t="s">
        <v>529</v>
      </c>
      <c r="C1512" s="44" t="s">
        <v>431</v>
      </c>
      <c r="D1512" s="45">
        <v>9992131</v>
      </c>
      <c r="E1512" s="44" t="s">
        <v>12698</v>
      </c>
      <c r="F1512" s="44" t="s">
        <v>12699</v>
      </c>
      <c r="G1512" s="58" t="s">
        <v>6283</v>
      </c>
      <c r="H1512" s="44" t="s">
        <v>2364</v>
      </c>
      <c r="I1512" s="44" t="s">
        <v>397</v>
      </c>
      <c r="J1512" s="44" t="s">
        <v>9579</v>
      </c>
      <c r="K1512" s="44" t="s">
        <v>9579</v>
      </c>
      <c r="L1512" s="44" t="s">
        <v>10541</v>
      </c>
      <c r="M1512" s="44" t="s">
        <v>15558</v>
      </c>
      <c r="N1512" s="44" t="s">
        <v>551</v>
      </c>
      <c r="O1512" s="44" t="s">
        <v>551</v>
      </c>
      <c r="P1512" s="44" t="s">
        <v>399</v>
      </c>
      <c r="Q1512" s="44" t="s">
        <v>400</v>
      </c>
      <c r="R1512" s="44" t="s">
        <v>12700</v>
      </c>
    </row>
    <row r="1513" spans="1:18">
      <c r="A1513" s="44" t="s">
        <v>287</v>
      </c>
      <c r="B1513" s="44" t="s">
        <v>529</v>
      </c>
      <c r="C1513" s="44" t="s">
        <v>431</v>
      </c>
      <c r="D1513" s="45">
        <v>22984329</v>
      </c>
      <c r="E1513" s="44" t="s">
        <v>10293</v>
      </c>
      <c r="F1513" s="44" t="s">
        <v>10294</v>
      </c>
      <c r="G1513" s="58" t="s">
        <v>10295</v>
      </c>
      <c r="H1513" s="44" t="s">
        <v>244</v>
      </c>
      <c r="I1513" s="44" t="s">
        <v>397</v>
      </c>
      <c r="J1513" s="44" t="s">
        <v>10163</v>
      </c>
      <c r="K1513" s="44" t="s">
        <v>10163</v>
      </c>
      <c r="L1513" s="44" t="s">
        <v>5025</v>
      </c>
      <c r="M1513" s="44" t="s">
        <v>15861</v>
      </c>
      <c r="N1513" s="44" t="s">
        <v>10297</v>
      </c>
      <c r="O1513" s="44" t="s">
        <v>10296</v>
      </c>
      <c r="P1513" s="44" t="s">
        <v>418</v>
      </c>
      <c r="Q1513" s="44" t="s">
        <v>408</v>
      </c>
      <c r="R1513" s="44" t="s">
        <v>10298</v>
      </c>
    </row>
    <row r="1514" spans="1:18">
      <c r="A1514" s="44" t="s">
        <v>390</v>
      </c>
      <c r="B1514" s="44" t="s">
        <v>529</v>
      </c>
      <c r="C1514" s="44" t="s">
        <v>402</v>
      </c>
      <c r="D1514" s="45">
        <v>17556582</v>
      </c>
      <c r="E1514" s="44" t="s">
        <v>624</v>
      </c>
      <c r="F1514" s="44" t="s">
        <v>625</v>
      </c>
      <c r="G1514" s="58" t="s">
        <v>626</v>
      </c>
      <c r="H1514" s="44" t="s">
        <v>568</v>
      </c>
      <c r="I1514" s="44" t="s">
        <v>397</v>
      </c>
      <c r="J1514" s="44" t="s">
        <v>286</v>
      </c>
      <c r="K1514" s="44" t="s">
        <v>286</v>
      </c>
      <c r="M1514" s="44" t="s">
        <v>627</v>
      </c>
      <c r="N1514" s="44" t="s">
        <v>284</v>
      </c>
      <c r="O1514" s="44" t="s">
        <v>628</v>
      </c>
      <c r="P1514" s="44" t="s">
        <v>418</v>
      </c>
      <c r="Q1514" s="44" t="s">
        <v>408</v>
      </c>
      <c r="R1514" s="44" t="s">
        <v>629</v>
      </c>
    </row>
    <row r="1515" spans="1:18">
      <c r="A1515" s="44" t="s">
        <v>287</v>
      </c>
      <c r="B1515" s="44" t="s">
        <v>529</v>
      </c>
      <c r="C1515" s="44" t="s">
        <v>402</v>
      </c>
      <c r="D1515" s="45">
        <v>10153915</v>
      </c>
      <c r="E1515" s="44" t="s">
        <v>10524</v>
      </c>
      <c r="F1515" s="44" t="s">
        <v>10525</v>
      </c>
      <c r="G1515" s="58" t="s">
        <v>10526</v>
      </c>
      <c r="H1515" s="44" t="s">
        <v>2036</v>
      </c>
      <c r="I1515" s="44" t="s">
        <v>397</v>
      </c>
      <c r="J1515" s="44" t="s">
        <v>10458</v>
      </c>
      <c r="K1515" s="44" t="s">
        <v>10458</v>
      </c>
      <c r="L1515" s="44" t="s">
        <v>9498</v>
      </c>
      <c r="M1515" s="44" t="s">
        <v>15570</v>
      </c>
      <c r="N1515" s="44" t="s">
        <v>551</v>
      </c>
      <c r="P1515" s="44" t="s">
        <v>399</v>
      </c>
      <c r="Q1515" s="44" t="s">
        <v>400</v>
      </c>
      <c r="R1515" s="44" t="s">
        <v>10527</v>
      </c>
    </row>
    <row r="1516" spans="1:18">
      <c r="A1516" s="44" t="s">
        <v>287</v>
      </c>
      <c r="B1516" s="44" t="s">
        <v>391</v>
      </c>
      <c r="C1516" s="44" t="s">
        <v>431</v>
      </c>
      <c r="D1516" s="45">
        <v>16604085</v>
      </c>
      <c r="E1516" s="44" t="s">
        <v>7595</v>
      </c>
      <c r="F1516" s="44" t="s">
        <v>7596</v>
      </c>
      <c r="G1516" s="58" t="s">
        <v>7597</v>
      </c>
      <c r="H1516" s="44" t="s">
        <v>248</v>
      </c>
      <c r="I1516" s="44" t="s">
        <v>397</v>
      </c>
      <c r="J1516" s="44" t="s">
        <v>7598</v>
      </c>
      <c r="K1516" s="44" t="s">
        <v>7598</v>
      </c>
      <c r="L1516" s="44" t="s">
        <v>7029</v>
      </c>
      <c r="M1516" s="44" t="s">
        <v>7599</v>
      </c>
      <c r="N1516" s="44" t="s">
        <v>1071</v>
      </c>
      <c r="O1516" s="44" t="s">
        <v>274</v>
      </c>
      <c r="P1516" s="44" t="s">
        <v>399</v>
      </c>
      <c r="Q1516" s="44" t="s">
        <v>400</v>
      </c>
      <c r="R1516" s="44" t="s">
        <v>7600</v>
      </c>
    </row>
    <row r="1517" spans="1:18">
      <c r="A1517" s="44" t="s">
        <v>287</v>
      </c>
      <c r="B1517" s="44" t="s">
        <v>391</v>
      </c>
      <c r="C1517" s="44" t="s">
        <v>431</v>
      </c>
      <c r="D1517" s="45">
        <v>17725784</v>
      </c>
      <c r="E1517" s="44" t="s">
        <v>3012</v>
      </c>
      <c r="F1517" s="44" t="s">
        <v>7853</v>
      </c>
      <c r="G1517" s="58" t="s">
        <v>7854</v>
      </c>
      <c r="H1517" s="44" t="s">
        <v>413</v>
      </c>
      <c r="I1517" s="44" t="s">
        <v>397</v>
      </c>
      <c r="J1517" s="44" t="s">
        <v>7598</v>
      </c>
      <c r="K1517" s="44" t="s">
        <v>7598</v>
      </c>
      <c r="L1517" s="44" t="s">
        <v>1069</v>
      </c>
      <c r="M1517" s="44" t="s">
        <v>7599</v>
      </c>
      <c r="N1517" s="44" t="s">
        <v>1071</v>
      </c>
      <c r="O1517" s="44" t="s">
        <v>274</v>
      </c>
      <c r="P1517" s="44" t="s">
        <v>399</v>
      </c>
      <c r="Q1517" s="44" t="s">
        <v>408</v>
      </c>
      <c r="R1517" s="44" t="s">
        <v>7855</v>
      </c>
    </row>
    <row r="1518" spans="1:18">
      <c r="A1518" s="44" t="s">
        <v>289</v>
      </c>
      <c r="B1518" s="44" t="s">
        <v>529</v>
      </c>
      <c r="C1518" s="44" t="s">
        <v>402</v>
      </c>
      <c r="D1518" s="45">
        <v>11961468</v>
      </c>
      <c r="E1518" s="44" t="s">
        <v>2600</v>
      </c>
      <c r="F1518" s="44" t="s">
        <v>2305</v>
      </c>
      <c r="G1518" s="58" t="s">
        <v>2601</v>
      </c>
      <c r="H1518" s="44" t="s">
        <v>645</v>
      </c>
      <c r="I1518" s="44" t="s">
        <v>397</v>
      </c>
      <c r="J1518" s="44" t="s">
        <v>935</v>
      </c>
      <c r="K1518" s="44" t="s">
        <v>935</v>
      </c>
      <c r="L1518" s="44" t="s">
        <v>2483</v>
      </c>
      <c r="M1518" s="44" t="s">
        <v>15637</v>
      </c>
      <c r="N1518" s="44" t="s">
        <v>1193</v>
      </c>
      <c r="O1518" s="44" t="s">
        <v>2483</v>
      </c>
      <c r="P1518" s="44" t="s">
        <v>399</v>
      </c>
      <c r="Q1518" s="44" t="s">
        <v>400</v>
      </c>
      <c r="R1518" s="44" t="s">
        <v>2602</v>
      </c>
    </row>
    <row r="1519" spans="1:18">
      <c r="A1519" s="44" t="s">
        <v>289</v>
      </c>
      <c r="B1519" s="44" t="s">
        <v>529</v>
      </c>
      <c r="C1519" s="44" t="s">
        <v>402</v>
      </c>
      <c r="D1519" s="45">
        <v>16263492</v>
      </c>
      <c r="E1519" s="44" t="s">
        <v>2481</v>
      </c>
      <c r="F1519" s="44" t="s">
        <v>1006</v>
      </c>
      <c r="G1519" s="58" t="s">
        <v>2482</v>
      </c>
      <c r="H1519" s="44" t="s">
        <v>209</v>
      </c>
      <c r="I1519" s="44" t="s">
        <v>397</v>
      </c>
      <c r="J1519" s="44" t="s">
        <v>2483</v>
      </c>
      <c r="K1519" s="44" t="s">
        <v>2483</v>
      </c>
      <c r="L1519" s="44" t="s">
        <v>2483</v>
      </c>
      <c r="M1519" s="44" t="s">
        <v>15637</v>
      </c>
      <c r="N1519" s="44" t="s">
        <v>1193</v>
      </c>
      <c r="O1519" s="44" t="s">
        <v>2484</v>
      </c>
      <c r="P1519" s="44" t="s">
        <v>399</v>
      </c>
      <c r="Q1519" s="44" t="s">
        <v>408</v>
      </c>
      <c r="R1519" s="44" t="s">
        <v>2485</v>
      </c>
    </row>
    <row r="1520" spans="1:18">
      <c r="A1520" s="44" t="s">
        <v>287</v>
      </c>
      <c r="B1520" s="44" t="s">
        <v>263</v>
      </c>
      <c r="C1520" s="44" t="s">
        <v>402</v>
      </c>
      <c r="D1520" s="45">
        <v>7940897</v>
      </c>
      <c r="E1520" s="44" t="s">
        <v>14116</v>
      </c>
      <c r="F1520" s="44" t="s">
        <v>3563</v>
      </c>
      <c r="G1520" s="58" t="s">
        <v>14117</v>
      </c>
      <c r="H1520" s="44" t="s">
        <v>2954</v>
      </c>
      <c r="I1520" s="44" t="s">
        <v>397</v>
      </c>
      <c r="J1520" s="44" t="s">
        <v>12409</v>
      </c>
      <c r="K1520" s="44" t="s">
        <v>12409</v>
      </c>
      <c r="M1520" s="44" t="s">
        <v>15465</v>
      </c>
      <c r="N1520" s="44" t="s">
        <v>749</v>
      </c>
      <c r="O1520" s="44" t="s">
        <v>274</v>
      </c>
      <c r="P1520" s="44" t="s">
        <v>418</v>
      </c>
      <c r="Q1520" s="44" t="s">
        <v>408</v>
      </c>
      <c r="R1520" s="44" t="s">
        <v>14118</v>
      </c>
    </row>
    <row r="1521" spans="1:18">
      <c r="A1521" s="44" t="s">
        <v>287</v>
      </c>
      <c r="B1521" s="44" t="s">
        <v>529</v>
      </c>
      <c r="C1521" s="44" t="s">
        <v>402</v>
      </c>
      <c r="D1521" s="45">
        <v>11190294</v>
      </c>
      <c r="E1521" s="44" t="s">
        <v>11235</v>
      </c>
      <c r="F1521" s="44" t="s">
        <v>11236</v>
      </c>
      <c r="G1521" s="58" t="s">
        <v>5231</v>
      </c>
      <c r="H1521" s="44" t="s">
        <v>561</v>
      </c>
      <c r="I1521" s="44" t="s">
        <v>397</v>
      </c>
      <c r="J1521" s="44" t="s">
        <v>14782</v>
      </c>
      <c r="K1521" s="44" t="s">
        <v>14782</v>
      </c>
      <c r="L1521" s="44" t="s">
        <v>686</v>
      </c>
      <c r="M1521" s="44" t="s">
        <v>15465</v>
      </c>
      <c r="N1521" s="44" t="s">
        <v>551</v>
      </c>
      <c r="P1521" s="44" t="s">
        <v>399</v>
      </c>
      <c r="Q1521" s="44" t="s">
        <v>408</v>
      </c>
      <c r="R1521" s="44" t="s">
        <v>11237</v>
      </c>
    </row>
    <row r="1522" spans="1:18">
      <c r="A1522" s="44" t="s">
        <v>287</v>
      </c>
      <c r="B1522" s="44" t="s">
        <v>529</v>
      </c>
      <c r="C1522" s="44" t="s">
        <v>402</v>
      </c>
      <c r="D1522" s="45">
        <v>19349716</v>
      </c>
      <c r="E1522" s="44" t="s">
        <v>9867</v>
      </c>
      <c r="F1522" s="44" t="s">
        <v>9868</v>
      </c>
      <c r="G1522" s="58" t="s">
        <v>9869</v>
      </c>
      <c r="H1522" s="44" t="s">
        <v>549</v>
      </c>
      <c r="I1522" s="44" t="s">
        <v>397</v>
      </c>
      <c r="J1522" s="44" t="s">
        <v>12239</v>
      </c>
      <c r="K1522" s="44" t="s">
        <v>12239</v>
      </c>
      <c r="L1522" s="44" t="s">
        <v>9870</v>
      </c>
      <c r="M1522" s="44" t="s">
        <v>15465</v>
      </c>
      <c r="N1522" s="44" t="s">
        <v>749</v>
      </c>
      <c r="O1522" s="44" t="s">
        <v>749</v>
      </c>
      <c r="P1522" s="44" t="s">
        <v>418</v>
      </c>
      <c r="Q1522" s="44" t="s">
        <v>400</v>
      </c>
      <c r="R1522" s="44" t="s">
        <v>9871</v>
      </c>
    </row>
    <row r="1523" spans="1:18">
      <c r="A1523" s="44" t="s">
        <v>287</v>
      </c>
      <c r="B1523" s="44" t="s">
        <v>529</v>
      </c>
      <c r="C1523" s="44" t="s">
        <v>402</v>
      </c>
      <c r="D1523" s="45">
        <v>17205964</v>
      </c>
      <c r="E1523" s="44" t="s">
        <v>9796</v>
      </c>
      <c r="F1523" s="44" t="s">
        <v>10245</v>
      </c>
      <c r="G1523" s="58" t="s">
        <v>10246</v>
      </c>
      <c r="H1523" s="44" t="s">
        <v>645</v>
      </c>
      <c r="I1523" s="44" t="s">
        <v>397</v>
      </c>
      <c r="J1523" s="44" t="s">
        <v>10247</v>
      </c>
      <c r="K1523" s="44" t="s">
        <v>10247</v>
      </c>
      <c r="L1523" s="44" t="s">
        <v>935</v>
      </c>
      <c r="M1523" s="44" t="s">
        <v>10248</v>
      </c>
      <c r="N1523" s="44" t="s">
        <v>536</v>
      </c>
      <c r="O1523" s="44" t="s">
        <v>536</v>
      </c>
      <c r="P1523" s="44" t="s">
        <v>399</v>
      </c>
      <c r="Q1523" s="44" t="s">
        <v>400</v>
      </c>
      <c r="R1523" s="44" t="s">
        <v>10249</v>
      </c>
    </row>
    <row r="1524" spans="1:18">
      <c r="A1524" s="44" t="s">
        <v>287</v>
      </c>
      <c r="B1524" s="44" t="s">
        <v>529</v>
      </c>
      <c r="C1524" s="44" t="s">
        <v>431</v>
      </c>
      <c r="D1524" s="45">
        <v>8924737</v>
      </c>
      <c r="E1524" s="44" t="s">
        <v>12348</v>
      </c>
      <c r="F1524" s="44" t="s">
        <v>12349</v>
      </c>
      <c r="G1524" s="58" t="s">
        <v>12350</v>
      </c>
      <c r="H1524" s="44" t="s">
        <v>4508</v>
      </c>
      <c r="I1524" s="44" t="s">
        <v>397</v>
      </c>
      <c r="J1524" s="44" t="s">
        <v>11788</v>
      </c>
      <c r="K1524" s="44" t="s">
        <v>11788</v>
      </c>
      <c r="L1524" s="44" t="s">
        <v>10216</v>
      </c>
      <c r="M1524" s="44" t="s">
        <v>11389</v>
      </c>
      <c r="N1524" s="44" t="s">
        <v>536</v>
      </c>
      <c r="O1524" s="44" t="s">
        <v>287</v>
      </c>
      <c r="P1524" s="44" t="s">
        <v>399</v>
      </c>
      <c r="Q1524" s="44" t="s">
        <v>400</v>
      </c>
      <c r="R1524" s="44" t="s">
        <v>12351</v>
      </c>
    </row>
    <row r="1525" spans="1:18">
      <c r="A1525" s="44" t="s">
        <v>287</v>
      </c>
      <c r="B1525" s="44" t="s">
        <v>529</v>
      </c>
      <c r="C1525" s="44" t="s">
        <v>402</v>
      </c>
      <c r="D1525" s="45">
        <v>17358466</v>
      </c>
      <c r="E1525" s="44" t="s">
        <v>11385</v>
      </c>
      <c r="F1525" s="44" t="s">
        <v>11386</v>
      </c>
      <c r="G1525" s="58" t="s">
        <v>11387</v>
      </c>
      <c r="H1525" s="44" t="s">
        <v>4508</v>
      </c>
      <c r="I1525" s="44" t="s">
        <v>397</v>
      </c>
      <c r="J1525" s="44" t="s">
        <v>11788</v>
      </c>
      <c r="K1525" s="44" t="s">
        <v>11788</v>
      </c>
      <c r="L1525" s="44" t="s">
        <v>11388</v>
      </c>
      <c r="M1525" s="44" t="s">
        <v>11389</v>
      </c>
      <c r="N1525" s="44" t="s">
        <v>536</v>
      </c>
      <c r="O1525" s="44" t="s">
        <v>7035</v>
      </c>
      <c r="P1525" s="44" t="s">
        <v>399</v>
      </c>
      <c r="Q1525" s="44" t="s">
        <v>400</v>
      </c>
      <c r="R1525" s="44" t="s">
        <v>11390</v>
      </c>
    </row>
    <row r="1526" spans="1:18">
      <c r="A1526" s="44" t="s">
        <v>289</v>
      </c>
      <c r="B1526" s="44" t="s">
        <v>529</v>
      </c>
      <c r="C1526" s="44" t="s">
        <v>402</v>
      </c>
      <c r="D1526" s="45">
        <v>7061538</v>
      </c>
      <c r="E1526" s="44" t="s">
        <v>2356</v>
      </c>
      <c r="F1526" s="44" t="s">
        <v>2357</v>
      </c>
      <c r="G1526" s="58" t="s">
        <v>2358</v>
      </c>
      <c r="H1526" s="44" t="s">
        <v>2075</v>
      </c>
      <c r="I1526" s="44" t="s">
        <v>397</v>
      </c>
      <c r="J1526" s="44" t="s">
        <v>1117</v>
      </c>
      <c r="K1526" s="44" t="s">
        <v>1117</v>
      </c>
      <c r="L1526" s="44" t="s">
        <v>542</v>
      </c>
      <c r="M1526" s="44" t="s">
        <v>2359</v>
      </c>
      <c r="N1526" s="44" t="s">
        <v>1117</v>
      </c>
      <c r="O1526" s="44" t="s">
        <v>1117</v>
      </c>
      <c r="P1526" s="44" t="s">
        <v>399</v>
      </c>
      <c r="Q1526" s="44" t="s">
        <v>400</v>
      </c>
      <c r="R1526" s="44" t="s">
        <v>2360</v>
      </c>
    </row>
    <row r="1527" spans="1:18">
      <c r="A1527" s="44" t="s">
        <v>287</v>
      </c>
      <c r="B1527" s="44" t="s">
        <v>529</v>
      </c>
      <c r="C1527" s="44" t="s">
        <v>402</v>
      </c>
      <c r="D1527" s="45">
        <v>10131252</v>
      </c>
      <c r="E1527" s="44" t="s">
        <v>10900</v>
      </c>
      <c r="F1527" s="44" t="s">
        <v>10901</v>
      </c>
      <c r="G1527" s="58" t="s">
        <v>10902</v>
      </c>
      <c r="H1527" s="44" t="s">
        <v>2064</v>
      </c>
      <c r="I1527" s="44" t="s">
        <v>397</v>
      </c>
      <c r="J1527" s="44" t="s">
        <v>14894</v>
      </c>
      <c r="K1527" s="44" t="s">
        <v>14894</v>
      </c>
      <c r="L1527" s="44" t="s">
        <v>1938</v>
      </c>
      <c r="M1527" s="44" t="s">
        <v>15567</v>
      </c>
      <c r="N1527" s="44" t="s">
        <v>658</v>
      </c>
      <c r="O1527" s="44" t="s">
        <v>5992</v>
      </c>
      <c r="P1527" s="44" t="s">
        <v>418</v>
      </c>
      <c r="Q1527" s="44" t="s">
        <v>400</v>
      </c>
      <c r="R1527" s="44" t="s">
        <v>10903</v>
      </c>
    </row>
    <row r="1528" spans="1:18">
      <c r="A1528" s="44" t="s">
        <v>390</v>
      </c>
      <c r="B1528" s="44" t="s">
        <v>529</v>
      </c>
      <c r="C1528" s="44" t="s">
        <v>402</v>
      </c>
      <c r="D1528" s="45">
        <v>12647850</v>
      </c>
      <c r="E1528" s="44" t="s">
        <v>875</v>
      </c>
      <c r="F1528" s="44" t="s">
        <v>876</v>
      </c>
      <c r="G1528" s="58" t="s">
        <v>877</v>
      </c>
      <c r="H1528" s="44" t="s">
        <v>878</v>
      </c>
      <c r="I1528" s="44" t="s">
        <v>397</v>
      </c>
      <c r="J1528" s="44" t="s">
        <v>3300</v>
      </c>
      <c r="K1528" s="44" t="s">
        <v>3300</v>
      </c>
      <c r="L1528" s="44" t="s">
        <v>879</v>
      </c>
      <c r="M1528" s="44" t="s">
        <v>15670</v>
      </c>
      <c r="N1528" s="44" t="s">
        <v>398</v>
      </c>
      <c r="O1528" s="44" t="s">
        <v>286</v>
      </c>
      <c r="P1528" s="44" t="s">
        <v>399</v>
      </c>
      <c r="Q1528" s="44" t="s">
        <v>400</v>
      </c>
      <c r="R1528" s="44" t="s">
        <v>880</v>
      </c>
    </row>
    <row r="1529" spans="1:18">
      <c r="A1529" s="44" t="s">
        <v>286</v>
      </c>
      <c r="B1529" s="44" t="s">
        <v>391</v>
      </c>
      <c r="C1529" s="44" t="s">
        <v>402</v>
      </c>
      <c r="D1529" s="45">
        <v>3729524</v>
      </c>
      <c r="E1529" s="44" t="s">
        <v>4019</v>
      </c>
      <c r="F1529" s="44" t="s">
        <v>4020</v>
      </c>
      <c r="G1529" s="58" t="s">
        <v>4021</v>
      </c>
      <c r="H1529" s="44" t="s">
        <v>878</v>
      </c>
      <c r="I1529" s="44" t="s">
        <v>397</v>
      </c>
      <c r="J1529" s="44" t="s">
        <v>493</v>
      </c>
      <c r="K1529" s="44" t="s">
        <v>493</v>
      </c>
      <c r="M1529" s="44" t="s">
        <v>3876</v>
      </c>
      <c r="N1529" s="44" t="s">
        <v>398</v>
      </c>
      <c r="P1529" s="44" t="s">
        <v>399</v>
      </c>
      <c r="Q1529" s="44" t="s">
        <v>400</v>
      </c>
      <c r="R1529" s="44" t="s">
        <v>4022</v>
      </c>
    </row>
    <row r="1530" spans="1:18">
      <c r="A1530" s="44" t="s">
        <v>287</v>
      </c>
      <c r="B1530" s="44" t="s">
        <v>391</v>
      </c>
      <c r="C1530" s="44" t="s">
        <v>402</v>
      </c>
      <c r="D1530" s="45">
        <v>5747371</v>
      </c>
      <c r="E1530" s="44" t="s">
        <v>8659</v>
      </c>
      <c r="F1530" s="44" t="s">
        <v>8660</v>
      </c>
      <c r="G1530" s="58" t="s">
        <v>8661</v>
      </c>
      <c r="H1530" s="44" t="s">
        <v>878</v>
      </c>
      <c r="I1530" s="44" t="s">
        <v>397</v>
      </c>
      <c r="J1530" s="44" t="s">
        <v>493</v>
      </c>
      <c r="K1530" s="44" t="s">
        <v>493</v>
      </c>
      <c r="L1530" s="44" t="s">
        <v>8662</v>
      </c>
      <c r="M1530" s="44" t="s">
        <v>3876</v>
      </c>
      <c r="N1530" s="44" t="s">
        <v>398</v>
      </c>
      <c r="P1530" s="44" t="s">
        <v>399</v>
      </c>
      <c r="Q1530" s="44" t="s">
        <v>400</v>
      </c>
      <c r="R1530" s="44" t="s">
        <v>8663</v>
      </c>
    </row>
    <row r="1531" spans="1:18">
      <c r="A1531" s="44" t="s">
        <v>286</v>
      </c>
      <c r="B1531" s="44" t="s">
        <v>391</v>
      </c>
      <c r="C1531" s="44" t="s">
        <v>402</v>
      </c>
      <c r="D1531" s="45">
        <v>8052651</v>
      </c>
      <c r="E1531" s="44" t="s">
        <v>3872</v>
      </c>
      <c r="F1531" s="44" t="s">
        <v>3873</v>
      </c>
      <c r="G1531" s="58" t="s">
        <v>3874</v>
      </c>
      <c r="H1531" s="44" t="s">
        <v>78</v>
      </c>
      <c r="I1531" s="44" t="s">
        <v>397</v>
      </c>
      <c r="J1531" s="44" t="s">
        <v>3875</v>
      </c>
      <c r="K1531" s="44" t="s">
        <v>3875</v>
      </c>
      <c r="M1531" s="44" t="s">
        <v>3876</v>
      </c>
      <c r="N1531" s="44" t="s">
        <v>407</v>
      </c>
      <c r="O1531" s="44" t="s">
        <v>274</v>
      </c>
      <c r="P1531" s="44" t="s">
        <v>399</v>
      </c>
      <c r="Q1531" s="44" t="s">
        <v>408</v>
      </c>
      <c r="R1531" s="44" t="s">
        <v>3877</v>
      </c>
    </row>
    <row r="1532" spans="1:18">
      <c r="A1532" s="44" t="s">
        <v>286</v>
      </c>
      <c r="B1532" s="44" t="s">
        <v>391</v>
      </c>
      <c r="C1532" s="44" t="s">
        <v>431</v>
      </c>
      <c r="D1532" s="45">
        <v>9960654</v>
      </c>
      <c r="E1532" s="44" t="s">
        <v>3970</v>
      </c>
      <c r="F1532" s="44" t="s">
        <v>3971</v>
      </c>
      <c r="G1532" s="58" t="s">
        <v>3972</v>
      </c>
      <c r="H1532" s="44" t="s">
        <v>78</v>
      </c>
      <c r="I1532" s="44" t="s">
        <v>397</v>
      </c>
      <c r="J1532" s="44" t="s">
        <v>14881</v>
      </c>
      <c r="K1532" s="44" t="s">
        <v>14881</v>
      </c>
      <c r="L1532" s="44" t="s">
        <v>3973</v>
      </c>
      <c r="M1532" s="44" t="s">
        <v>3876</v>
      </c>
      <c r="N1532" s="44" t="s">
        <v>398</v>
      </c>
      <c r="O1532" s="44" t="s">
        <v>1244</v>
      </c>
      <c r="P1532" s="44" t="s">
        <v>399</v>
      </c>
      <c r="Q1532" s="44" t="s">
        <v>408</v>
      </c>
      <c r="R1532" s="44" t="s">
        <v>3974</v>
      </c>
    </row>
    <row r="1533" spans="1:18">
      <c r="A1533" s="44" t="s">
        <v>286</v>
      </c>
      <c r="B1533" s="44" t="s">
        <v>391</v>
      </c>
      <c r="C1533" s="44" t="s">
        <v>431</v>
      </c>
      <c r="D1533" s="45">
        <v>15309619</v>
      </c>
      <c r="E1533" s="44" t="s">
        <v>2948</v>
      </c>
      <c r="F1533" s="44" t="s">
        <v>3494</v>
      </c>
      <c r="G1533" s="58" t="s">
        <v>3495</v>
      </c>
      <c r="H1533" s="44" t="s">
        <v>248</v>
      </c>
      <c r="I1533" s="44" t="s">
        <v>397</v>
      </c>
      <c r="J1533" s="44" t="s">
        <v>15020</v>
      </c>
      <c r="K1533" s="44" t="s">
        <v>15020</v>
      </c>
      <c r="L1533" s="44" t="s">
        <v>3496</v>
      </c>
      <c r="M1533" s="44" t="s">
        <v>3876</v>
      </c>
      <c r="N1533" s="44" t="s">
        <v>398</v>
      </c>
      <c r="O1533" s="44" t="s">
        <v>274</v>
      </c>
      <c r="P1533" s="44" t="s">
        <v>399</v>
      </c>
      <c r="Q1533" s="44" t="s">
        <v>408</v>
      </c>
      <c r="R1533" s="44" t="s">
        <v>3497</v>
      </c>
    </row>
    <row r="1534" spans="1:18">
      <c r="A1534" s="44" t="s">
        <v>286</v>
      </c>
      <c r="B1534" s="44" t="s">
        <v>391</v>
      </c>
      <c r="C1534" s="44" t="s">
        <v>402</v>
      </c>
      <c r="D1534" s="45">
        <v>14995134</v>
      </c>
      <c r="E1534" s="44" t="s">
        <v>3326</v>
      </c>
      <c r="F1534" s="44" t="s">
        <v>3327</v>
      </c>
      <c r="G1534" s="58" t="s">
        <v>3328</v>
      </c>
      <c r="H1534" s="44" t="s">
        <v>78</v>
      </c>
      <c r="I1534" s="44" t="s">
        <v>397</v>
      </c>
      <c r="J1534" s="44" t="s">
        <v>3329</v>
      </c>
      <c r="K1534" s="44" t="s">
        <v>3329</v>
      </c>
      <c r="M1534" s="44" t="s">
        <v>3330</v>
      </c>
      <c r="N1534" s="44" t="s">
        <v>407</v>
      </c>
      <c r="O1534" s="44" t="s">
        <v>3331</v>
      </c>
      <c r="P1534" s="44" t="s">
        <v>399</v>
      </c>
      <c r="Q1534" s="44" t="s">
        <v>408</v>
      </c>
      <c r="R1534" s="44" t="s">
        <v>3332</v>
      </c>
    </row>
    <row r="1535" spans="1:18">
      <c r="A1535" s="44" t="s">
        <v>287</v>
      </c>
      <c r="B1535" s="44" t="s">
        <v>391</v>
      </c>
      <c r="C1535" s="44" t="s">
        <v>431</v>
      </c>
      <c r="D1535" s="45">
        <v>14551886</v>
      </c>
      <c r="E1535" s="44" t="s">
        <v>8209</v>
      </c>
      <c r="F1535" s="44" t="s">
        <v>8210</v>
      </c>
      <c r="G1535" s="58" t="s">
        <v>8211</v>
      </c>
      <c r="H1535" s="44" t="s">
        <v>248</v>
      </c>
      <c r="I1535" s="44" t="s">
        <v>397</v>
      </c>
      <c r="J1535" s="44" t="s">
        <v>2374</v>
      </c>
      <c r="K1535" s="44" t="s">
        <v>2374</v>
      </c>
      <c r="L1535" s="44" t="s">
        <v>518</v>
      </c>
      <c r="M1535" s="44" t="s">
        <v>15729</v>
      </c>
      <c r="N1535" s="44" t="s">
        <v>1083</v>
      </c>
      <c r="O1535" s="44" t="s">
        <v>7664</v>
      </c>
      <c r="P1535" s="44" t="s">
        <v>418</v>
      </c>
      <c r="Q1535" s="44" t="s">
        <v>408</v>
      </c>
      <c r="R1535" s="44" t="s">
        <v>8212</v>
      </c>
    </row>
    <row r="1536" spans="1:18">
      <c r="A1536" s="44" t="s">
        <v>289</v>
      </c>
      <c r="B1536" s="44" t="s">
        <v>391</v>
      </c>
      <c r="C1536" s="44" t="s">
        <v>431</v>
      </c>
      <c r="D1536" s="45">
        <v>11965587</v>
      </c>
      <c r="E1536" s="44" t="s">
        <v>1865</v>
      </c>
      <c r="F1536" s="44" t="s">
        <v>1840</v>
      </c>
      <c r="G1536" s="58" t="s">
        <v>1866</v>
      </c>
      <c r="H1536" s="44" t="s">
        <v>413</v>
      </c>
      <c r="I1536" s="44" t="s">
        <v>397</v>
      </c>
      <c r="J1536" s="44" t="s">
        <v>6606</v>
      </c>
      <c r="K1536" s="44" t="s">
        <v>6606</v>
      </c>
      <c r="M1536" s="44" t="s">
        <v>1842</v>
      </c>
      <c r="N1536" s="44" t="s">
        <v>1867</v>
      </c>
      <c r="O1536" s="44" t="s">
        <v>1868</v>
      </c>
      <c r="P1536" s="44" t="s">
        <v>399</v>
      </c>
      <c r="Q1536" s="44" t="s">
        <v>408</v>
      </c>
      <c r="R1536" s="44" t="s">
        <v>1869</v>
      </c>
    </row>
    <row r="1537" spans="1:18">
      <c r="A1537" s="44" t="s">
        <v>287</v>
      </c>
      <c r="B1537" s="44" t="s">
        <v>391</v>
      </c>
      <c r="C1537" s="44" t="s">
        <v>431</v>
      </c>
      <c r="D1537" s="45">
        <v>12768869</v>
      </c>
      <c r="E1537" s="44" t="s">
        <v>8872</v>
      </c>
      <c r="F1537" s="44" t="s">
        <v>8873</v>
      </c>
      <c r="G1537" s="58" t="s">
        <v>8874</v>
      </c>
      <c r="H1537" s="44" t="s">
        <v>413</v>
      </c>
      <c r="I1537" s="44" t="s">
        <v>397</v>
      </c>
      <c r="J1537" s="44" t="s">
        <v>14782</v>
      </c>
      <c r="K1537" s="44" t="s">
        <v>14782</v>
      </c>
      <c r="M1537" s="44" t="s">
        <v>1842</v>
      </c>
      <c r="N1537" s="44" t="s">
        <v>8875</v>
      </c>
      <c r="P1537" s="44" t="s">
        <v>399</v>
      </c>
      <c r="Q1537" s="44" t="s">
        <v>408</v>
      </c>
      <c r="R1537" s="44" t="s">
        <v>8876</v>
      </c>
    </row>
    <row r="1538" spans="1:18">
      <c r="A1538" s="44" t="s">
        <v>289</v>
      </c>
      <c r="B1538" s="44" t="s">
        <v>391</v>
      </c>
      <c r="C1538" s="44" t="s">
        <v>431</v>
      </c>
      <c r="D1538" s="45">
        <v>14770015</v>
      </c>
      <c r="E1538" s="44" t="s">
        <v>1839</v>
      </c>
      <c r="F1538" s="44" t="s">
        <v>1840</v>
      </c>
      <c r="G1538" s="58" t="s">
        <v>1841</v>
      </c>
      <c r="H1538" s="44" t="s">
        <v>413</v>
      </c>
      <c r="I1538" s="44" t="s">
        <v>1174</v>
      </c>
      <c r="J1538" s="44" t="s">
        <v>6606</v>
      </c>
      <c r="K1538" s="44" t="s">
        <v>6606</v>
      </c>
      <c r="M1538" s="44" t="s">
        <v>1842</v>
      </c>
      <c r="N1538" s="44" t="s">
        <v>256</v>
      </c>
      <c r="O1538" s="44" t="s">
        <v>1843</v>
      </c>
      <c r="P1538" s="44" t="s">
        <v>399</v>
      </c>
      <c r="Q1538" s="44" t="s">
        <v>400</v>
      </c>
      <c r="R1538" s="44" t="s">
        <v>1844</v>
      </c>
    </row>
    <row r="1539" spans="1:18">
      <c r="A1539" s="44" t="s">
        <v>289</v>
      </c>
      <c r="B1539" s="44" t="s">
        <v>391</v>
      </c>
      <c r="C1539" s="44" t="s">
        <v>431</v>
      </c>
      <c r="D1539" s="45">
        <v>13594679</v>
      </c>
      <c r="E1539" s="44" t="s">
        <v>1912</v>
      </c>
      <c r="F1539" s="44" t="s">
        <v>1913</v>
      </c>
      <c r="G1539" s="58" t="s">
        <v>893</v>
      </c>
      <c r="H1539" s="44" t="s">
        <v>413</v>
      </c>
      <c r="I1539" s="44" t="s">
        <v>397</v>
      </c>
      <c r="J1539" s="44" t="s">
        <v>6606</v>
      </c>
      <c r="K1539" s="44" t="s">
        <v>6606</v>
      </c>
      <c r="M1539" s="44" t="s">
        <v>1914</v>
      </c>
      <c r="N1539" s="44" t="s">
        <v>256</v>
      </c>
      <c r="O1539" s="44" t="s">
        <v>1915</v>
      </c>
      <c r="P1539" s="44" t="s">
        <v>399</v>
      </c>
      <c r="Q1539" s="44" t="s">
        <v>408</v>
      </c>
      <c r="R1539" s="44" t="s">
        <v>1916</v>
      </c>
    </row>
    <row r="1540" spans="1:18">
      <c r="A1540" s="44" t="s">
        <v>287</v>
      </c>
      <c r="B1540" s="44" t="s">
        <v>391</v>
      </c>
      <c r="C1540" s="44" t="s">
        <v>431</v>
      </c>
      <c r="D1540" s="45">
        <v>10156339</v>
      </c>
      <c r="E1540" s="44" t="s">
        <v>8534</v>
      </c>
      <c r="F1540" s="44" t="s">
        <v>8535</v>
      </c>
      <c r="G1540" s="58" t="s">
        <v>8536</v>
      </c>
      <c r="H1540" s="44" t="s">
        <v>413</v>
      </c>
      <c r="I1540" s="44" t="s">
        <v>397</v>
      </c>
      <c r="J1540" s="44" t="s">
        <v>2374</v>
      </c>
      <c r="K1540" s="44" t="s">
        <v>2374</v>
      </c>
      <c r="M1540" s="44" t="s">
        <v>8537</v>
      </c>
      <c r="N1540" s="44" t="s">
        <v>1071</v>
      </c>
      <c r="O1540" s="44" t="s">
        <v>268</v>
      </c>
      <c r="P1540" s="44" t="s">
        <v>418</v>
      </c>
      <c r="Q1540" s="44" t="s">
        <v>400</v>
      </c>
      <c r="R1540" s="44" t="s">
        <v>8538</v>
      </c>
    </row>
    <row r="1541" spans="1:18">
      <c r="A1541" s="44" t="s">
        <v>287</v>
      </c>
      <c r="B1541" s="44" t="s">
        <v>529</v>
      </c>
      <c r="C1541" s="44" t="s">
        <v>402</v>
      </c>
      <c r="D1541" s="45">
        <v>11244277</v>
      </c>
      <c r="E1541" s="44" t="s">
        <v>9643</v>
      </c>
      <c r="F1541" s="44" t="s">
        <v>9644</v>
      </c>
      <c r="G1541" s="58" t="s">
        <v>9645</v>
      </c>
      <c r="H1541" s="44" t="s">
        <v>2044</v>
      </c>
      <c r="I1541" s="44" t="s">
        <v>397</v>
      </c>
      <c r="J1541" s="44" t="s">
        <v>608</v>
      </c>
      <c r="K1541" s="44" t="s">
        <v>608</v>
      </c>
      <c r="L1541" s="44" t="s">
        <v>5933</v>
      </c>
      <c r="M1541" s="44" t="s">
        <v>15620</v>
      </c>
      <c r="N1541" s="44" t="s">
        <v>5396</v>
      </c>
      <c r="P1541" s="44" t="s">
        <v>399</v>
      </c>
      <c r="Q1541" s="44" t="s">
        <v>408</v>
      </c>
      <c r="R1541" s="44" t="s">
        <v>9646</v>
      </c>
    </row>
    <row r="1542" spans="1:18">
      <c r="A1542" s="44" t="s">
        <v>287</v>
      </c>
      <c r="B1542" s="44" t="s">
        <v>529</v>
      </c>
      <c r="C1542" s="44" t="s">
        <v>402</v>
      </c>
      <c r="D1542" s="45">
        <v>9992061</v>
      </c>
      <c r="E1542" s="44" t="s">
        <v>9120</v>
      </c>
      <c r="F1542" s="44" t="s">
        <v>9121</v>
      </c>
      <c r="G1542" s="58" t="s">
        <v>9122</v>
      </c>
      <c r="H1542" s="44" t="s">
        <v>9123</v>
      </c>
      <c r="I1542" s="44" t="s">
        <v>397</v>
      </c>
      <c r="J1542" s="44" t="s">
        <v>9124</v>
      </c>
      <c r="K1542" s="44" t="s">
        <v>9124</v>
      </c>
      <c r="L1542" s="44" t="s">
        <v>9125</v>
      </c>
      <c r="M1542" s="44" t="s">
        <v>9126</v>
      </c>
      <c r="N1542" s="44" t="s">
        <v>1174</v>
      </c>
      <c r="O1542" s="44" t="s">
        <v>1174</v>
      </c>
      <c r="P1542" s="44" t="s">
        <v>418</v>
      </c>
      <c r="Q1542" s="44" t="s">
        <v>408</v>
      </c>
      <c r="R1542" s="44" t="s">
        <v>9127</v>
      </c>
    </row>
    <row r="1543" spans="1:18">
      <c r="A1543" s="44" t="s">
        <v>288</v>
      </c>
      <c r="B1543" s="44" t="s">
        <v>529</v>
      </c>
      <c r="C1543" s="44" t="s">
        <v>402</v>
      </c>
      <c r="D1543" s="45">
        <v>10622509</v>
      </c>
      <c r="E1543" s="44" t="s">
        <v>5930</v>
      </c>
      <c r="F1543" s="44" t="s">
        <v>5931</v>
      </c>
      <c r="G1543" s="58" t="s">
        <v>5932</v>
      </c>
      <c r="H1543" s="44" t="s">
        <v>2177</v>
      </c>
      <c r="I1543" s="44" t="s">
        <v>397</v>
      </c>
      <c r="J1543" s="44" t="s">
        <v>14874</v>
      </c>
      <c r="K1543" s="44" t="s">
        <v>14874</v>
      </c>
      <c r="L1543" s="44" t="s">
        <v>5933</v>
      </c>
      <c r="M1543" s="44" t="s">
        <v>15585</v>
      </c>
      <c r="N1543" s="44" t="s">
        <v>5396</v>
      </c>
      <c r="P1543" s="44" t="s">
        <v>399</v>
      </c>
      <c r="Q1543" s="44" t="s">
        <v>408</v>
      </c>
      <c r="R1543" s="44" t="s">
        <v>5934</v>
      </c>
    </row>
    <row r="1544" spans="1:18">
      <c r="A1544" s="44" t="s">
        <v>286</v>
      </c>
      <c r="B1544" s="44" t="s">
        <v>529</v>
      </c>
      <c r="C1544" s="44" t="s">
        <v>402</v>
      </c>
      <c r="D1544" s="45">
        <v>13182723</v>
      </c>
      <c r="E1544" s="44" t="s">
        <v>4827</v>
      </c>
      <c r="F1544" s="44" t="s">
        <v>4828</v>
      </c>
      <c r="G1544" s="58" t="s">
        <v>4829</v>
      </c>
      <c r="H1544" s="44" t="s">
        <v>697</v>
      </c>
      <c r="I1544" s="44" t="s">
        <v>397</v>
      </c>
      <c r="J1544" s="44" t="s">
        <v>5752</v>
      </c>
      <c r="K1544" s="44" t="s">
        <v>5752</v>
      </c>
      <c r="L1544" s="44" t="s">
        <v>4830</v>
      </c>
      <c r="M1544" s="44" t="s">
        <v>15691</v>
      </c>
      <c r="N1544" s="44" t="s">
        <v>1153</v>
      </c>
      <c r="O1544" s="44" t="s">
        <v>4831</v>
      </c>
      <c r="P1544" s="44" t="s">
        <v>399</v>
      </c>
      <c r="Q1544" s="44" t="s">
        <v>408</v>
      </c>
      <c r="R1544" s="44" t="s">
        <v>4832</v>
      </c>
    </row>
    <row r="1545" spans="1:18">
      <c r="A1545" s="44" t="s">
        <v>287</v>
      </c>
      <c r="B1545" s="44" t="s">
        <v>529</v>
      </c>
      <c r="C1545" s="44" t="s">
        <v>402</v>
      </c>
      <c r="D1545" s="45">
        <v>9267653</v>
      </c>
      <c r="E1545" s="44" t="s">
        <v>11599</v>
      </c>
      <c r="F1545" s="44" t="s">
        <v>11600</v>
      </c>
      <c r="G1545" s="58" t="s">
        <v>11601</v>
      </c>
      <c r="H1545" s="44" t="s">
        <v>2195</v>
      </c>
      <c r="I1545" s="44" t="s">
        <v>397</v>
      </c>
      <c r="J1545" s="44" t="s">
        <v>14854</v>
      </c>
      <c r="K1545" s="44" t="s">
        <v>14854</v>
      </c>
      <c r="L1545" s="44" t="s">
        <v>10962</v>
      </c>
      <c r="M1545" s="44" t="s">
        <v>11615</v>
      </c>
      <c r="N1545" s="44" t="s">
        <v>749</v>
      </c>
      <c r="P1545" s="44" t="s">
        <v>399</v>
      </c>
      <c r="Q1545" s="44" t="s">
        <v>400</v>
      </c>
      <c r="R1545" s="44" t="s">
        <v>11602</v>
      </c>
    </row>
    <row r="1546" spans="1:18">
      <c r="A1546" s="44" t="s">
        <v>287</v>
      </c>
      <c r="B1546" s="44" t="s">
        <v>529</v>
      </c>
      <c r="C1546" s="44" t="s">
        <v>431</v>
      </c>
      <c r="D1546" s="45">
        <v>11715987</v>
      </c>
      <c r="E1546" s="44" t="s">
        <v>11612</v>
      </c>
      <c r="F1546" s="44" t="s">
        <v>11613</v>
      </c>
      <c r="G1546" s="58" t="s">
        <v>11614</v>
      </c>
      <c r="H1546" s="44" t="s">
        <v>2036</v>
      </c>
      <c r="I1546" s="44" t="s">
        <v>397</v>
      </c>
      <c r="J1546" s="44" t="s">
        <v>14782</v>
      </c>
      <c r="K1546" s="44" t="s">
        <v>14782</v>
      </c>
      <c r="M1546" s="44" t="s">
        <v>11615</v>
      </c>
      <c r="N1546" s="44" t="s">
        <v>536</v>
      </c>
      <c r="P1546" s="44" t="s">
        <v>399</v>
      </c>
      <c r="Q1546" s="44" t="s">
        <v>400</v>
      </c>
      <c r="R1546" s="44" t="s">
        <v>11616</v>
      </c>
    </row>
    <row r="1547" spans="1:18">
      <c r="A1547" s="44" t="s">
        <v>287</v>
      </c>
      <c r="B1547" s="44" t="s">
        <v>529</v>
      </c>
      <c r="C1547" s="44" t="s">
        <v>431</v>
      </c>
      <c r="D1547" s="45">
        <v>12205713</v>
      </c>
      <c r="E1547" s="44" t="s">
        <v>11003</v>
      </c>
      <c r="F1547" s="44" t="s">
        <v>11004</v>
      </c>
      <c r="G1547" s="58" t="s">
        <v>2880</v>
      </c>
      <c r="H1547" s="44" t="s">
        <v>4604</v>
      </c>
      <c r="I1547" s="44" t="s">
        <v>397</v>
      </c>
      <c r="J1547" s="44" t="s">
        <v>14782</v>
      </c>
      <c r="K1547" s="44" t="s">
        <v>14782</v>
      </c>
      <c r="L1547" s="44" t="s">
        <v>11005</v>
      </c>
      <c r="M1547" s="44" t="s">
        <v>14073</v>
      </c>
      <c r="N1547" s="44" t="s">
        <v>551</v>
      </c>
      <c r="P1547" s="44" t="s">
        <v>418</v>
      </c>
      <c r="Q1547" s="44" t="s">
        <v>408</v>
      </c>
      <c r="R1547" s="44" t="s">
        <v>11006</v>
      </c>
    </row>
    <row r="1548" spans="1:18">
      <c r="A1548" s="44" t="s">
        <v>287</v>
      </c>
      <c r="B1548" s="44" t="s">
        <v>263</v>
      </c>
      <c r="C1548" s="44" t="s">
        <v>402</v>
      </c>
      <c r="D1548" s="45">
        <v>15672518</v>
      </c>
      <c r="E1548" s="44" t="s">
        <v>14069</v>
      </c>
      <c r="F1548" s="44" t="s">
        <v>14070</v>
      </c>
      <c r="G1548" s="58" t="s">
        <v>14071</v>
      </c>
      <c r="H1548" s="44" t="s">
        <v>1008</v>
      </c>
      <c r="I1548" s="44" t="s">
        <v>397</v>
      </c>
      <c r="J1548" s="44" t="s">
        <v>14072</v>
      </c>
      <c r="K1548" s="44" t="s">
        <v>14072</v>
      </c>
      <c r="M1548" s="44" t="s">
        <v>14073</v>
      </c>
      <c r="N1548" s="44" t="s">
        <v>536</v>
      </c>
      <c r="O1548" s="44" t="s">
        <v>274</v>
      </c>
      <c r="P1548" s="44" t="s">
        <v>399</v>
      </c>
      <c r="Q1548" s="44" t="s">
        <v>400</v>
      </c>
      <c r="R1548" s="44" t="s">
        <v>14074</v>
      </c>
    </row>
    <row r="1549" spans="1:18">
      <c r="A1549" s="44" t="s">
        <v>287</v>
      </c>
      <c r="B1549" s="44" t="s">
        <v>529</v>
      </c>
      <c r="C1549" s="44" t="s">
        <v>402</v>
      </c>
      <c r="D1549" s="45">
        <v>16514419</v>
      </c>
      <c r="E1549" s="44" t="s">
        <v>9213</v>
      </c>
      <c r="F1549" s="44" t="s">
        <v>9214</v>
      </c>
      <c r="G1549" s="58" t="s">
        <v>9215</v>
      </c>
      <c r="H1549" s="44" t="s">
        <v>2064</v>
      </c>
      <c r="I1549" s="44" t="s">
        <v>397</v>
      </c>
      <c r="J1549" s="44" t="s">
        <v>6107</v>
      </c>
      <c r="K1549" s="44" t="s">
        <v>6107</v>
      </c>
      <c r="L1549" s="44" t="s">
        <v>9216</v>
      </c>
      <c r="M1549" s="44" t="s">
        <v>9217</v>
      </c>
      <c r="N1549" s="44" t="s">
        <v>536</v>
      </c>
      <c r="O1549" s="44" t="s">
        <v>536</v>
      </c>
      <c r="P1549" s="44" t="s">
        <v>399</v>
      </c>
      <c r="Q1549" s="44" t="s">
        <v>408</v>
      </c>
      <c r="R1549" s="44" t="s">
        <v>9218</v>
      </c>
    </row>
    <row r="1550" spans="1:18">
      <c r="A1550" s="44" t="s">
        <v>287</v>
      </c>
      <c r="B1550" s="44" t="s">
        <v>529</v>
      </c>
      <c r="C1550" s="44" t="s">
        <v>431</v>
      </c>
      <c r="D1550" s="45">
        <v>11370931</v>
      </c>
      <c r="E1550" s="44" t="s">
        <v>9284</v>
      </c>
      <c r="F1550" s="44" t="s">
        <v>9285</v>
      </c>
      <c r="G1550" s="58" t="s">
        <v>9286</v>
      </c>
      <c r="H1550" s="44" t="s">
        <v>13</v>
      </c>
      <c r="I1550" s="44" t="s">
        <v>397</v>
      </c>
      <c r="J1550" s="44" t="s">
        <v>2374</v>
      </c>
      <c r="K1550" s="44" t="s">
        <v>2374</v>
      </c>
      <c r="L1550" s="44" t="s">
        <v>2213</v>
      </c>
      <c r="M1550" s="44" t="s">
        <v>9287</v>
      </c>
      <c r="N1550" s="44" t="s">
        <v>3138</v>
      </c>
      <c r="O1550" s="44" t="s">
        <v>275</v>
      </c>
      <c r="P1550" s="44" t="s">
        <v>418</v>
      </c>
      <c r="Q1550" s="44" t="s">
        <v>408</v>
      </c>
      <c r="R1550" s="44" t="s">
        <v>9288</v>
      </c>
    </row>
    <row r="1551" spans="1:18">
      <c r="A1551" s="44" t="s">
        <v>287</v>
      </c>
      <c r="B1551" s="44" t="s">
        <v>529</v>
      </c>
      <c r="C1551" s="44" t="s">
        <v>431</v>
      </c>
      <c r="D1551" s="45">
        <v>3791086</v>
      </c>
      <c r="E1551" s="44" t="s">
        <v>10219</v>
      </c>
      <c r="F1551" s="44" t="s">
        <v>10220</v>
      </c>
      <c r="G1551" s="58" t="s">
        <v>10221</v>
      </c>
      <c r="H1551" s="44" t="s">
        <v>244</v>
      </c>
      <c r="I1551" s="44" t="s">
        <v>397</v>
      </c>
      <c r="J1551" s="44" t="s">
        <v>7598</v>
      </c>
      <c r="K1551" s="44" t="s">
        <v>7598</v>
      </c>
      <c r="L1551" s="44" t="s">
        <v>6980</v>
      </c>
      <c r="M1551" s="44" t="s">
        <v>1783</v>
      </c>
      <c r="N1551" s="44" t="s">
        <v>3138</v>
      </c>
      <c r="O1551" s="44" t="s">
        <v>6980</v>
      </c>
      <c r="P1551" s="44" t="s">
        <v>418</v>
      </c>
      <c r="Q1551" s="44" t="s">
        <v>408</v>
      </c>
      <c r="R1551" s="44" t="s">
        <v>10222</v>
      </c>
    </row>
    <row r="1552" spans="1:18">
      <c r="A1552" s="44" t="s">
        <v>287</v>
      </c>
      <c r="B1552" s="44" t="s">
        <v>391</v>
      </c>
      <c r="C1552" s="44" t="s">
        <v>431</v>
      </c>
      <c r="D1552" s="45">
        <v>9363647</v>
      </c>
      <c r="E1552" s="44" t="s">
        <v>6979</v>
      </c>
      <c r="F1552" s="44" t="s">
        <v>3048</v>
      </c>
      <c r="G1552" s="58" t="s">
        <v>4753</v>
      </c>
      <c r="H1552" s="44" t="s">
        <v>248</v>
      </c>
      <c r="I1552" s="44" t="s">
        <v>397</v>
      </c>
      <c r="J1552" s="44" t="s">
        <v>2374</v>
      </c>
      <c r="K1552" s="44" t="s">
        <v>2374</v>
      </c>
      <c r="L1552" s="44" t="s">
        <v>6980</v>
      </c>
      <c r="M1552" s="44" t="s">
        <v>1783</v>
      </c>
      <c r="N1552" s="44" t="s">
        <v>3138</v>
      </c>
      <c r="O1552" s="44" t="s">
        <v>6980</v>
      </c>
      <c r="P1552" s="44" t="s">
        <v>418</v>
      </c>
      <c r="Q1552" s="44" t="s">
        <v>408</v>
      </c>
      <c r="R1552" s="44" t="s">
        <v>6981</v>
      </c>
    </row>
    <row r="1553" spans="1:18">
      <c r="A1553" s="44" t="s">
        <v>287</v>
      </c>
      <c r="B1553" s="44" t="s">
        <v>263</v>
      </c>
      <c r="C1553" s="44" t="s">
        <v>431</v>
      </c>
      <c r="D1553" s="45">
        <v>9369747</v>
      </c>
      <c r="E1553" s="44" t="s">
        <v>13409</v>
      </c>
      <c r="F1553" s="44" t="s">
        <v>13410</v>
      </c>
      <c r="G1553" s="58" t="s">
        <v>13411</v>
      </c>
      <c r="H1553" s="44" t="s">
        <v>244</v>
      </c>
      <c r="I1553" s="44" t="s">
        <v>397</v>
      </c>
      <c r="J1553" s="44" t="s">
        <v>2374</v>
      </c>
      <c r="K1553" s="44" t="s">
        <v>2374</v>
      </c>
      <c r="L1553" s="44" t="s">
        <v>6980</v>
      </c>
      <c r="M1553" s="44" t="s">
        <v>1783</v>
      </c>
      <c r="N1553" s="44" t="s">
        <v>6957</v>
      </c>
      <c r="O1553" s="44" t="s">
        <v>13412</v>
      </c>
      <c r="P1553" s="44" t="s">
        <v>418</v>
      </c>
      <c r="Q1553" s="44" t="s">
        <v>408</v>
      </c>
      <c r="R1553" s="44" t="s">
        <v>13413</v>
      </c>
    </row>
    <row r="1554" spans="1:18">
      <c r="A1554" s="44" t="s">
        <v>289</v>
      </c>
      <c r="B1554" s="44" t="s">
        <v>391</v>
      </c>
      <c r="C1554" s="44" t="s">
        <v>431</v>
      </c>
      <c r="D1554" s="45">
        <v>10875841</v>
      </c>
      <c r="E1554" s="44" t="s">
        <v>1779</v>
      </c>
      <c r="F1554" s="44" t="s">
        <v>1780</v>
      </c>
      <c r="G1554" s="58" t="s">
        <v>1781</v>
      </c>
      <c r="H1554" s="44" t="s">
        <v>413</v>
      </c>
      <c r="I1554" s="44" t="s">
        <v>397</v>
      </c>
      <c r="J1554" s="44" t="s">
        <v>14782</v>
      </c>
      <c r="K1554" s="44" t="s">
        <v>14782</v>
      </c>
      <c r="L1554" s="44" t="s">
        <v>1782</v>
      </c>
      <c r="M1554" s="44" t="s">
        <v>1783</v>
      </c>
      <c r="N1554" s="44" t="s">
        <v>1784</v>
      </c>
      <c r="O1554" s="44" t="s">
        <v>1785</v>
      </c>
      <c r="P1554" s="44" t="s">
        <v>399</v>
      </c>
      <c r="Q1554" s="44" t="s">
        <v>400</v>
      </c>
      <c r="R1554" s="44" t="s">
        <v>1786</v>
      </c>
    </row>
    <row r="1555" spans="1:18">
      <c r="A1555" s="44" t="s">
        <v>287</v>
      </c>
      <c r="B1555" s="44" t="s">
        <v>391</v>
      </c>
      <c r="C1555" s="44" t="s">
        <v>431</v>
      </c>
      <c r="D1555" s="45">
        <v>11109327</v>
      </c>
      <c r="E1555" s="44" t="s">
        <v>8213</v>
      </c>
      <c r="F1555" s="44" t="s">
        <v>8214</v>
      </c>
      <c r="G1555" s="58" t="s">
        <v>8215</v>
      </c>
      <c r="H1555" s="44" t="s">
        <v>413</v>
      </c>
      <c r="I1555" s="44" t="s">
        <v>397</v>
      </c>
      <c r="J1555" s="44" t="s">
        <v>435</v>
      </c>
      <c r="K1555" s="44" t="s">
        <v>435</v>
      </c>
      <c r="L1555" s="44" t="s">
        <v>8216</v>
      </c>
      <c r="M1555" s="44" t="s">
        <v>1783</v>
      </c>
      <c r="N1555" s="44" t="s">
        <v>8217</v>
      </c>
      <c r="O1555" s="44" t="s">
        <v>6980</v>
      </c>
      <c r="P1555" s="44" t="s">
        <v>418</v>
      </c>
      <c r="Q1555" s="44" t="s">
        <v>408</v>
      </c>
      <c r="R1555" s="44" t="s">
        <v>8218</v>
      </c>
    </row>
    <row r="1556" spans="1:18">
      <c r="A1556" s="44" t="s">
        <v>289</v>
      </c>
      <c r="B1556" s="44" t="s">
        <v>263</v>
      </c>
      <c r="C1556" s="44" t="s">
        <v>402</v>
      </c>
      <c r="D1556" s="45">
        <v>12825320</v>
      </c>
      <c r="E1556" s="44" t="s">
        <v>3135</v>
      </c>
      <c r="F1556" s="44" t="s">
        <v>3136</v>
      </c>
      <c r="G1556" s="58" t="s">
        <v>3137</v>
      </c>
      <c r="H1556" s="44" t="s">
        <v>244</v>
      </c>
      <c r="I1556" s="44" t="s">
        <v>397</v>
      </c>
      <c r="J1556" s="44" t="s">
        <v>14782</v>
      </c>
      <c r="K1556" s="44" t="s">
        <v>14782</v>
      </c>
      <c r="M1556" s="44" t="s">
        <v>1783</v>
      </c>
      <c r="N1556" s="44" t="s">
        <v>3138</v>
      </c>
      <c r="O1556" s="44" t="s">
        <v>1893</v>
      </c>
      <c r="P1556" s="44" t="s">
        <v>418</v>
      </c>
      <c r="Q1556" s="44" t="s">
        <v>400</v>
      </c>
      <c r="R1556" s="44" t="s">
        <v>3139</v>
      </c>
    </row>
    <row r="1557" spans="1:18">
      <c r="A1557" s="44" t="s">
        <v>287</v>
      </c>
      <c r="B1557" s="44" t="s">
        <v>391</v>
      </c>
      <c r="C1557" s="44" t="s">
        <v>431</v>
      </c>
      <c r="D1557" s="45">
        <v>13577180</v>
      </c>
      <c r="E1557" s="44" t="s">
        <v>8198</v>
      </c>
      <c r="F1557" s="44" t="s">
        <v>8199</v>
      </c>
      <c r="G1557" s="58" t="s">
        <v>8200</v>
      </c>
      <c r="H1557" s="44" t="s">
        <v>413</v>
      </c>
      <c r="I1557" s="44" t="s">
        <v>397</v>
      </c>
      <c r="J1557" s="44" t="s">
        <v>14986</v>
      </c>
      <c r="K1557" s="44" t="s">
        <v>14986</v>
      </c>
      <c r="L1557" s="44" t="s">
        <v>2213</v>
      </c>
      <c r="M1557" s="44" t="s">
        <v>1783</v>
      </c>
      <c r="N1557" s="44" t="s">
        <v>1784</v>
      </c>
      <c r="O1557" s="44" t="s">
        <v>8201</v>
      </c>
      <c r="P1557" s="44" t="s">
        <v>418</v>
      </c>
      <c r="Q1557" s="44" t="s">
        <v>400</v>
      </c>
      <c r="R1557" s="44" t="s">
        <v>8202</v>
      </c>
    </row>
    <row r="1558" spans="1:18">
      <c r="A1558" s="44" t="s">
        <v>287</v>
      </c>
      <c r="B1558" s="44" t="s">
        <v>391</v>
      </c>
      <c r="C1558" s="44" t="s">
        <v>431</v>
      </c>
      <c r="D1558" s="45">
        <v>14551937</v>
      </c>
      <c r="E1558" s="44" t="s">
        <v>7793</v>
      </c>
      <c r="F1558" s="44" t="s">
        <v>7794</v>
      </c>
      <c r="G1558" s="58" t="s">
        <v>7795</v>
      </c>
      <c r="H1558" s="44" t="s">
        <v>413</v>
      </c>
      <c r="I1558" s="44" t="s">
        <v>397</v>
      </c>
      <c r="J1558" s="44" t="s">
        <v>6606</v>
      </c>
      <c r="K1558" s="44" t="s">
        <v>6606</v>
      </c>
      <c r="L1558" s="44" t="s">
        <v>7796</v>
      </c>
      <c r="M1558" s="44" t="s">
        <v>1783</v>
      </c>
      <c r="N1558" s="44" t="s">
        <v>3138</v>
      </c>
      <c r="O1558" s="44" t="s">
        <v>7797</v>
      </c>
      <c r="P1558" s="44" t="s">
        <v>418</v>
      </c>
      <c r="Q1558" s="44" t="s">
        <v>400</v>
      </c>
      <c r="R1558" s="44" t="s">
        <v>7798</v>
      </c>
    </row>
    <row r="1559" spans="1:18">
      <c r="A1559" s="44" t="s">
        <v>287</v>
      </c>
      <c r="B1559" s="44" t="s">
        <v>391</v>
      </c>
      <c r="C1559" s="44" t="s">
        <v>402</v>
      </c>
      <c r="D1559" s="45">
        <v>17678126</v>
      </c>
      <c r="E1559" s="44" t="s">
        <v>6996</v>
      </c>
      <c r="F1559" s="44" t="s">
        <v>6997</v>
      </c>
      <c r="G1559" s="58" t="s">
        <v>6998</v>
      </c>
      <c r="H1559" s="44" t="s">
        <v>413</v>
      </c>
      <c r="I1559" s="44" t="s">
        <v>397</v>
      </c>
      <c r="J1559" s="44" t="s">
        <v>6606</v>
      </c>
      <c r="K1559" s="44" t="s">
        <v>6606</v>
      </c>
      <c r="M1559" s="44" t="s">
        <v>1783</v>
      </c>
      <c r="N1559" s="44" t="s">
        <v>3138</v>
      </c>
      <c r="O1559" s="44" t="s">
        <v>6999</v>
      </c>
      <c r="P1559" s="44" t="s">
        <v>418</v>
      </c>
      <c r="Q1559" s="44" t="s">
        <v>408</v>
      </c>
      <c r="R1559" s="44" t="s">
        <v>7000</v>
      </c>
    </row>
    <row r="1560" spans="1:18">
      <c r="A1560" s="44" t="s">
        <v>287</v>
      </c>
      <c r="B1560" s="44" t="s">
        <v>391</v>
      </c>
      <c r="C1560" s="44" t="s">
        <v>431</v>
      </c>
      <c r="D1560" s="45">
        <v>19768202</v>
      </c>
      <c r="E1560" s="44" t="s">
        <v>7722</v>
      </c>
      <c r="F1560" s="44" t="s">
        <v>7723</v>
      </c>
      <c r="G1560" s="58" t="s">
        <v>7724</v>
      </c>
      <c r="H1560" s="44" t="s">
        <v>413</v>
      </c>
      <c r="I1560" s="44" t="s">
        <v>397</v>
      </c>
      <c r="J1560" s="44" t="s">
        <v>6606</v>
      </c>
      <c r="K1560" s="44" t="s">
        <v>6606</v>
      </c>
      <c r="L1560" s="44" t="s">
        <v>7725</v>
      </c>
      <c r="M1560" s="44" t="s">
        <v>1783</v>
      </c>
      <c r="N1560" s="44" t="s">
        <v>6957</v>
      </c>
      <c r="O1560" s="44" t="s">
        <v>7726</v>
      </c>
      <c r="P1560" s="44" t="s">
        <v>399</v>
      </c>
      <c r="Q1560" s="44" t="s">
        <v>400</v>
      </c>
      <c r="R1560" s="44" t="s">
        <v>7727</v>
      </c>
    </row>
    <row r="1561" spans="1:18">
      <c r="A1561" s="44" t="s">
        <v>287</v>
      </c>
      <c r="B1561" s="44" t="s">
        <v>391</v>
      </c>
      <c r="C1561" s="44" t="s">
        <v>431</v>
      </c>
      <c r="D1561" s="45">
        <v>19882970</v>
      </c>
      <c r="E1561" s="44" t="s">
        <v>6955</v>
      </c>
      <c r="F1561" s="44" t="s">
        <v>6956</v>
      </c>
      <c r="G1561" s="58" t="s">
        <v>2013</v>
      </c>
      <c r="H1561" s="44" t="s">
        <v>413</v>
      </c>
      <c r="I1561" s="44" t="s">
        <v>397</v>
      </c>
      <c r="J1561" s="44" t="s">
        <v>1158</v>
      </c>
      <c r="K1561" s="44" t="s">
        <v>1158</v>
      </c>
      <c r="M1561" s="44" t="s">
        <v>1783</v>
      </c>
      <c r="N1561" s="44" t="s">
        <v>6957</v>
      </c>
      <c r="O1561" s="44" t="s">
        <v>6958</v>
      </c>
      <c r="P1561" s="44" t="s">
        <v>418</v>
      </c>
      <c r="Q1561" s="44" t="s">
        <v>400</v>
      </c>
      <c r="R1561" s="44" t="s">
        <v>6959</v>
      </c>
    </row>
    <row r="1562" spans="1:18">
      <c r="A1562" s="44" t="s">
        <v>286</v>
      </c>
      <c r="B1562" s="44" t="s">
        <v>263</v>
      </c>
      <c r="C1562" s="44" t="s">
        <v>402</v>
      </c>
      <c r="D1562" s="45">
        <v>10725270</v>
      </c>
      <c r="E1562" s="44" t="s">
        <v>5278</v>
      </c>
      <c r="F1562" s="44" t="s">
        <v>5279</v>
      </c>
      <c r="G1562" s="58" t="s">
        <v>5280</v>
      </c>
      <c r="H1562" s="44" t="s">
        <v>1008</v>
      </c>
      <c r="I1562" s="44" t="s">
        <v>397</v>
      </c>
      <c r="J1562" s="44" t="s">
        <v>742</v>
      </c>
      <c r="K1562" s="44" t="s">
        <v>742</v>
      </c>
      <c r="L1562" s="44" t="s">
        <v>4233</v>
      </c>
      <c r="M1562" s="44" t="s">
        <v>5281</v>
      </c>
      <c r="N1562" s="44" t="s">
        <v>407</v>
      </c>
      <c r="O1562" s="44" t="s">
        <v>664</v>
      </c>
      <c r="P1562" s="44" t="s">
        <v>399</v>
      </c>
      <c r="Q1562" s="44" t="s">
        <v>408</v>
      </c>
      <c r="R1562" s="44" t="s">
        <v>5282</v>
      </c>
    </row>
    <row r="1563" spans="1:18">
      <c r="A1563" s="44" t="s">
        <v>287</v>
      </c>
      <c r="B1563" s="44" t="s">
        <v>529</v>
      </c>
      <c r="C1563" s="44" t="s">
        <v>402</v>
      </c>
      <c r="D1563" s="45">
        <v>11185025</v>
      </c>
      <c r="E1563" s="44" t="s">
        <v>9961</v>
      </c>
      <c r="F1563" s="44" t="s">
        <v>9962</v>
      </c>
      <c r="G1563" s="58" t="s">
        <v>9963</v>
      </c>
      <c r="H1563" s="44" t="s">
        <v>697</v>
      </c>
      <c r="I1563" s="44" t="s">
        <v>397</v>
      </c>
      <c r="J1563" s="44" t="s">
        <v>11454</v>
      </c>
      <c r="K1563" s="44" t="s">
        <v>11454</v>
      </c>
      <c r="L1563" s="44" t="s">
        <v>9964</v>
      </c>
      <c r="M1563" s="44" t="s">
        <v>15611</v>
      </c>
      <c r="N1563" s="44" t="s">
        <v>551</v>
      </c>
      <c r="O1563" s="44" t="s">
        <v>536</v>
      </c>
      <c r="P1563" s="44" t="s">
        <v>399</v>
      </c>
      <c r="Q1563" s="44" t="s">
        <v>408</v>
      </c>
      <c r="R1563" s="44" t="s">
        <v>9965</v>
      </c>
    </row>
    <row r="1564" spans="1:18">
      <c r="A1564" s="44" t="s">
        <v>287</v>
      </c>
      <c r="B1564" s="44" t="s">
        <v>529</v>
      </c>
      <c r="C1564" s="44" t="s">
        <v>402</v>
      </c>
      <c r="D1564" s="45">
        <v>11709095</v>
      </c>
      <c r="E1564" s="44" t="s">
        <v>12267</v>
      </c>
      <c r="F1564" s="44" t="s">
        <v>12268</v>
      </c>
      <c r="G1564" s="58" t="s">
        <v>8710</v>
      </c>
      <c r="H1564" s="44" t="s">
        <v>697</v>
      </c>
      <c r="I1564" s="44" t="s">
        <v>397</v>
      </c>
      <c r="J1564" s="44" t="s">
        <v>808</v>
      </c>
      <c r="K1564" s="44" t="s">
        <v>808</v>
      </c>
      <c r="L1564" s="44" t="s">
        <v>12269</v>
      </c>
      <c r="M1564" s="44" t="s">
        <v>15611</v>
      </c>
      <c r="N1564" s="44" t="s">
        <v>551</v>
      </c>
      <c r="O1564" s="44" t="s">
        <v>1244</v>
      </c>
      <c r="P1564" s="44" t="s">
        <v>399</v>
      </c>
      <c r="Q1564" s="44" t="s">
        <v>400</v>
      </c>
      <c r="R1564" s="44" t="s">
        <v>12270</v>
      </c>
    </row>
    <row r="1565" spans="1:18">
      <c r="A1565" s="44" t="s">
        <v>287</v>
      </c>
      <c r="B1565" s="44" t="s">
        <v>529</v>
      </c>
      <c r="C1565" s="44" t="s">
        <v>402</v>
      </c>
      <c r="D1565" s="45">
        <v>11715880</v>
      </c>
      <c r="E1565" s="44" t="s">
        <v>503</v>
      </c>
      <c r="F1565" s="44" t="s">
        <v>11811</v>
      </c>
      <c r="G1565" s="58" t="s">
        <v>11812</v>
      </c>
      <c r="H1565" s="44" t="s">
        <v>697</v>
      </c>
      <c r="I1565" s="44" t="s">
        <v>397</v>
      </c>
      <c r="J1565" s="44" t="s">
        <v>14937</v>
      </c>
      <c r="K1565" s="44" t="s">
        <v>14937</v>
      </c>
      <c r="M1565" s="44" t="s">
        <v>15611</v>
      </c>
      <c r="N1565" s="44" t="s">
        <v>551</v>
      </c>
      <c r="P1565" s="44" t="s">
        <v>399</v>
      </c>
      <c r="Q1565" s="44" t="s">
        <v>400</v>
      </c>
      <c r="R1565" s="44" t="s">
        <v>11813</v>
      </c>
    </row>
    <row r="1566" spans="1:18">
      <c r="A1566" s="44" t="s">
        <v>287</v>
      </c>
      <c r="B1566" s="44" t="s">
        <v>529</v>
      </c>
      <c r="C1566" s="44" t="s">
        <v>402</v>
      </c>
      <c r="D1566" s="45">
        <v>13882530</v>
      </c>
      <c r="E1566" s="44" t="s">
        <v>4176</v>
      </c>
      <c r="F1566" s="44" t="s">
        <v>12624</v>
      </c>
      <c r="G1566" s="58" t="s">
        <v>12625</v>
      </c>
      <c r="H1566" s="44" t="s">
        <v>697</v>
      </c>
      <c r="I1566" s="44" t="s">
        <v>397</v>
      </c>
      <c r="J1566" s="44" t="s">
        <v>808</v>
      </c>
      <c r="K1566" s="44" t="s">
        <v>808</v>
      </c>
      <c r="L1566" s="44" t="s">
        <v>12626</v>
      </c>
      <c r="M1566" s="44" t="s">
        <v>15611</v>
      </c>
      <c r="N1566" s="44" t="s">
        <v>749</v>
      </c>
      <c r="O1566" s="44" t="s">
        <v>6922</v>
      </c>
      <c r="P1566" s="44" t="s">
        <v>399</v>
      </c>
      <c r="Q1566" s="44" t="s">
        <v>408</v>
      </c>
      <c r="R1566" s="44" t="s">
        <v>12627</v>
      </c>
    </row>
    <row r="1567" spans="1:18">
      <c r="A1567" s="44" t="s">
        <v>287</v>
      </c>
      <c r="B1567" s="44" t="s">
        <v>529</v>
      </c>
      <c r="C1567" s="44" t="s">
        <v>402</v>
      </c>
      <c r="D1567" s="45">
        <v>18289254</v>
      </c>
      <c r="E1567" s="44" t="s">
        <v>9232</v>
      </c>
      <c r="F1567" s="44" t="s">
        <v>9233</v>
      </c>
      <c r="G1567" s="58" t="s">
        <v>9234</v>
      </c>
      <c r="H1567" s="44" t="s">
        <v>697</v>
      </c>
      <c r="I1567" s="44" t="s">
        <v>397</v>
      </c>
      <c r="J1567" s="44" t="s">
        <v>808</v>
      </c>
      <c r="K1567" s="44" t="s">
        <v>808</v>
      </c>
      <c r="L1567" s="44" t="s">
        <v>9236</v>
      </c>
      <c r="M1567" s="44" t="s">
        <v>15833</v>
      </c>
      <c r="N1567" s="44" t="s">
        <v>536</v>
      </c>
      <c r="O1567" s="44" t="s">
        <v>287</v>
      </c>
      <c r="P1567" s="44" t="s">
        <v>399</v>
      </c>
      <c r="Q1567" s="44" t="s">
        <v>400</v>
      </c>
      <c r="R1567" s="44" t="s">
        <v>9237</v>
      </c>
    </row>
    <row r="1568" spans="1:18">
      <c r="A1568" s="44" t="s">
        <v>287</v>
      </c>
      <c r="B1568" s="44" t="s">
        <v>529</v>
      </c>
      <c r="C1568" s="44" t="s">
        <v>402</v>
      </c>
      <c r="D1568" s="45">
        <v>10564910</v>
      </c>
      <c r="E1568" s="44" t="s">
        <v>11086</v>
      </c>
      <c r="F1568" s="44" t="s">
        <v>11087</v>
      </c>
      <c r="G1568" s="58" t="s">
        <v>11088</v>
      </c>
      <c r="H1568" s="44" t="s">
        <v>697</v>
      </c>
      <c r="I1568" s="44" t="s">
        <v>397</v>
      </c>
      <c r="J1568" s="44" t="s">
        <v>808</v>
      </c>
      <c r="K1568" s="44" t="s">
        <v>808</v>
      </c>
      <c r="L1568" s="44" t="s">
        <v>11089</v>
      </c>
      <c r="M1568" s="44" t="s">
        <v>11090</v>
      </c>
      <c r="N1568" s="44" t="s">
        <v>536</v>
      </c>
      <c r="O1568" s="44" t="s">
        <v>11091</v>
      </c>
      <c r="P1568" s="44" t="s">
        <v>399</v>
      </c>
      <c r="Q1568" s="44" t="s">
        <v>408</v>
      </c>
      <c r="R1568" s="44" t="s">
        <v>11092</v>
      </c>
    </row>
    <row r="1569" spans="1:18">
      <c r="A1569" s="44" t="s">
        <v>287</v>
      </c>
      <c r="B1569" s="44" t="s">
        <v>529</v>
      </c>
      <c r="C1569" s="44" t="s">
        <v>402</v>
      </c>
      <c r="D1569" s="45">
        <v>10711503</v>
      </c>
      <c r="E1569" s="44" t="s">
        <v>11451</v>
      </c>
      <c r="F1569" s="44" t="s">
        <v>11452</v>
      </c>
      <c r="G1569" s="58" t="s">
        <v>11453</v>
      </c>
      <c r="H1569" s="44" t="s">
        <v>697</v>
      </c>
      <c r="I1569" s="44" t="s">
        <v>397</v>
      </c>
      <c r="J1569" s="44" t="s">
        <v>11454</v>
      </c>
      <c r="K1569" s="44" t="s">
        <v>11454</v>
      </c>
      <c r="L1569" s="44" t="s">
        <v>11089</v>
      </c>
      <c r="M1569" s="44" t="s">
        <v>11090</v>
      </c>
      <c r="N1569" s="44" t="s">
        <v>536</v>
      </c>
      <c r="O1569" s="44" t="s">
        <v>11455</v>
      </c>
      <c r="P1569" s="44" t="s">
        <v>399</v>
      </c>
      <c r="Q1569" s="44" t="s">
        <v>408</v>
      </c>
      <c r="R1569" s="44" t="s">
        <v>11456</v>
      </c>
    </row>
    <row r="1570" spans="1:18">
      <c r="A1570" s="44" t="s">
        <v>287</v>
      </c>
      <c r="B1570" s="44" t="s">
        <v>263</v>
      </c>
      <c r="C1570" s="44" t="s">
        <v>402</v>
      </c>
      <c r="D1570" s="45">
        <v>10716410</v>
      </c>
      <c r="E1570" s="44" t="s">
        <v>13690</v>
      </c>
      <c r="F1570" s="44" t="s">
        <v>13691</v>
      </c>
      <c r="G1570" s="58" t="s">
        <v>13692</v>
      </c>
      <c r="H1570" s="44" t="s">
        <v>978</v>
      </c>
      <c r="I1570" s="44" t="s">
        <v>397</v>
      </c>
      <c r="J1570" s="44" t="s">
        <v>9833</v>
      </c>
      <c r="K1570" s="44" t="s">
        <v>9833</v>
      </c>
      <c r="L1570" s="44" t="s">
        <v>13693</v>
      </c>
      <c r="M1570" s="44" t="s">
        <v>15590</v>
      </c>
      <c r="N1570" s="44" t="s">
        <v>536</v>
      </c>
      <c r="O1570" s="44" t="s">
        <v>536</v>
      </c>
      <c r="P1570" s="44" t="s">
        <v>399</v>
      </c>
      <c r="Q1570" s="44" t="s">
        <v>408</v>
      </c>
      <c r="R1570" s="44" t="s">
        <v>13694</v>
      </c>
    </row>
    <row r="1571" spans="1:18">
      <c r="A1571" s="44" t="s">
        <v>287</v>
      </c>
      <c r="B1571" s="44" t="s">
        <v>263</v>
      </c>
      <c r="C1571" s="44" t="s">
        <v>402</v>
      </c>
      <c r="D1571" s="45">
        <v>12825197</v>
      </c>
      <c r="E1571" s="44" t="s">
        <v>13091</v>
      </c>
      <c r="F1571" s="44" t="s">
        <v>13092</v>
      </c>
      <c r="G1571" s="58" t="s">
        <v>13093</v>
      </c>
      <c r="H1571" s="44" t="s">
        <v>3248</v>
      </c>
      <c r="I1571" s="44" t="s">
        <v>397</v>
      </c>
      <c r="J1571" s="44" t="s">
        <v>14846</v>
      </c>
      <c r="K1571" s="44" t="s">
        <v>14846</v>
      </c>
      <c r="L1571" s="44" t="s">
        <v>2921</v>
      </c>
      <c r="M1571" s="44" t="s">
        <v>15676</v>
      </c>
      <c r="N1571" s="44" t="s">
        <v>1104</v>
      </c>
      <c r="O1571" s="44" t="s">
        <v>6318</v>
      </c>
      <c r="P1571" s="44" t="s">
        <v>418</v>
      </c>
      <c r="Q1571" s="44" t="s">
        <v>408</v>
      </c>
      <c r="R1571" s="44" t="s">
        <v>13094</v>
      </c>
    </row>
    <row r="1572" spans="1:18">
      <c r="A1572" s="44" t="s">
        <v>287</v>
      </c>
      <c r="B1572" s="44" t="s">
        <v>263</v>
      </c>
      <c r="C1572" s="44" t="s">
        <v>402</v>
      </c>
      <c r="D1572" s="45">
        <v>3765716</v>
      </c>
      <c r="E1572" s="44" t="s">
        <v>14696</v>
      </c>
      <c r="F1572" s="44" t="s">
        <v>10811</v>
      </c>
      <c r="G1572" s="58" t="s">
        <v>13831</v>
      </c>
      <c r="H1572" s="44" t="s">
        <v>17</v>
      </c>
      <c r="I1572" s="44" t="s">
        <v>397</v>
      </c>
      <c r="J1572" s="44" t="s">
        <v>14782</v>
      </c>
      <c r="K1572" s="44" t="s">
        <v>14782</v>
      </c>
      <c r="M1572" s="44" t="s">
        <v>14697</v>
      </c>
      <c r="N1572" s="44" t="s">
        <v>536</v>
      </c>
      <c r="P1572" s="44" t="s">
        <v>399</v>
      </c>
      <c r="Q1572" s="44" t="s">
        <v>400</v>
      </c>
      <c r="R1572" s="44" t="s">
        <v>14698</v>
      </c>
    </row>
    <row r="1573" spans="1:18">
      <c r="A1573" s="44" t="s">
        <v>287</v>
      </c>
      <c r="B1573" s="44" t="s">
        <v>529</v>
      </c>
      <c r="C1573" s="44" t="s">
        <v>402</v>
      </c>
      <c r="D1573" s="45">
        <v>15513398</v>
      </c>
      <c r="E1573" s="44" t="s">
        <v>11678</v>
      </c>
      <c r="F1573" s="44" t="s">
        <v>11679</v>
      </c>
      <c r="G1573" s="58" t="s">
        <v>11680</v>
      </c>
      <c r="H1573" s="44" t="s">
        <v>2036</v>
      </c>
      <c r="I1573" s="44" t="s">
        <v>397</v>
      </c>
      <c r="J1573" s="44" t="s">
        <v>2038</v>
      </c>
      <c r="K1573" s="44" t="s">
        <v>2038</v>
      </c>
      <c r="M1573" s="44" t="s">
        <v>15760</v>
      </c>
      <c r="N1573" s="44" t="s">
        <v>5390</v>
      </c>
      <c r="O1573" s="44" t="s">
        <v>4487</v>
      </c>
      <c r="P1573" s="44" t="s">
        <v>399</v>
      </c>
      <c r="Q1573" s="44" t="s">
        <v>400</v>
      </c>
      <c r="R1573" s="44" t="s">
        <v>11681</v>
      </c>
    </row>
    <row r="1574" spans="1:18">
      <c r="A1574" s="44" t="s">
        <v>287</v>
      </c>
      <c r="B1574" s="44" t="s">
        <v>391</v>
      </c>
      <c r="C1574" s="44" t="s">
        <v>402</v>
      </c>
      <c r="D1574" s="45">
        <v>3119036</v>
      </c>
      <c r="E1574" s="44" t="s">
        <v>4796</v>
      </c>
      <c r="F1574" s="44" t="s">
        <v>8497</v>
      </c>
      <c r="G1574" s="58" t="s">
        <v>8498</v>
      </c>
      <c r="H1574" s="44" t="s">
        <v>927</v>
      </c>
      <c r="I1574" s="44" t="s">
        <v>397</v>
      </c>
      <c r="J1574" s="44" t="s">
        <v>6861</v>
      </c>
      <c r="K1574" s="44" t="s">
        <v>6861</v>
      </c>
      <c r="L1574" s="44" t="s">
        <v>8499</v>
      </c>
      <c r="M1574" s="44" t="s">
        <v>15390</v>
      </c>
      <c r="N1574" s="44" t="s">
        <v>536</v>
      </c>
      <c r="O1574" s="44" t="s">
        <v>536</v>
      </c>
      <c r="P1574" s="44" t="s">
        <v>399</v>
      </c>
      <c r="Q1574" s="44" t="s">
        <v>400</v>
      </c>
      <c r="R1574" s="44" t="s">
        <v>8500</v>
      </c>
    </row>
    <row r="1575" spans="1:18">
      <c r="A1575" s="44" t="s">
        <v>287</v>
      </c>
      <c r="B1575" s="44" t="s">
        <v>529</v>
      </c>
      <c r="C1575" s="44" t="s">
        <v>402</v>
      </c>
      <c r="D1575" s="45">
        <v>11759868</v>
      </c>
      <c r="E1575" s="44" t="s">
        <v>11500</v>
      </c>
      <c r="F1575" s="44" t="s">
        <v>11501</v>
      </c>
      <c r="G1575" s="58" t="s">
        <v>11502</v>
      </c>
      <c r="H1575" s="44" t="s">
        <v>2164</v>
      </c>
      <c r="I1575" s="44" t="s">
        <v>397</v>
      </c>
      <c r="J1575" s="44" t="s">
        <v>979</v>
      </c>
      <c r="K1575" s="44" t="s">
        <v>979</v>
      </c>
      <c r="L1575" s="44" t="s">
        <v>6529</v>
      </c>
      <c r="M1575" s="44" t="s">
        <v>15634</v>
      </c>
      <c r="N1575" s="44" t="s">
        <v>5383</v>
      </c>
      <c r="O1575" s="44" t="s">
        <v>6530</v>
      </c>
      <c r="P1575" s="44" t="s">
        <v>418</v>
      </c>
      <c r="Q1575" s="44" t="s">
        <v>400</v>
      </c>
      <c r="R1575" s="44" t="s">
        <v>11503</v>
      </c>
    </row>
    <row r="1576" spans="1:18">
      <c r="A1576" s="44" t="s">
        <v>287</v>
      </c>
      <c r="B1576" s="44" t="s">
        <v>263</v>
      </c>
      <c r="C1576" s="44" t="s">
        <v>402</v>
      </c>
      <c r="D1576" s="45">
        <v>24115094</v>
      </c>
      <c r="E1576" s="44" t="s">
        <v>13926</v>
      </c>
      <c r="F1576" s="44" t="s">
        <v>13927</v>
      </c>
      <c r="G1576" s="58" t="s">
        <v>13928</v>
      </c>
      <c r="H1576" s="44" t="s">
        <v>2324</v>
      </c>
      <c r="I1576" s="44" t="s">
        <v>397</v>
      </c>
      <c r="J1576" s="44" t="s">
        <v>15084</v>
      </c>
      <c r="K1576" s="44" t="s">
        <v>15084</v>
      </c>
      <c r="L1576" s="44" t="s">
        <v>5262</v>
      </c>
      <c r="M1576" s="44" t="s">
        <v>15864</v>
      </c>
      <c r="N1576" s="44" t="s">
        <v>536</v>
      </c>
      <c r="O1576" s="44" t="s">
        <v>551</v>
      </c>
      <c r="P1576" s="44" t="s">
        <v>399</v>
      </c>
      <c r="Q1576" s="44" t="s">
        <v>408</v>
      </c>
      <c r="R1576" s="44" t="s">
        <v>13929</v>
      </c>
    </row>
    <row r="1577" spans="1:18">
      <c r="A1577" s="44" t="s">
        <v>287</v>
      </c>
      <c r="B1577" s="44" t="s">
        <v>263</v>
      </c>
      <c r="C1577" s="44" t="s">
        <v>431</v>
      </c>
      <c r="D1577" s="45">
        <v>5137523</v>
      </c>
      <c r="E1577" s="44" t="s">
        <v>13726</v>
      </c>
      <c r="F1577" s="44" t="s">
        <v>13727</v>
      </c>
      <c r="G1577" s="58" t="s">
        <v>13728</v>
      </c>
      <c r="H1577" s="44" t="s">
        <v>244</v>
      </c>
      <c r="I1577" s="44" t="s">
        <v>397</v>
      </c>
      <c r="J1577" s="44" t="s">
        <v>14811</v>
      </c>
      <c r="K1577" s="44" t="s">
        <v>14811</v>
      </c>
      <c r="L1577" s="44" t="s">
        <v>13719</v>
      </c>
      <c r="M1577" s="44" t="s">
        <v>15422</v>
      </c>
      <c r="N1577" s="44" t="s">
        <v>13720</v>
      </c>
      <c r="O1577" s="44" t="s">
        <v>13719</v>
      </c>
      <c r="P1577" s="44" t="s">
        <v>418</v>
      </c>
      <c r="Q1577" s="44" t="s">
        <v>408</v>
      </c>
      <c r="R1577" s="44" t="s">
        <v>13729</v>
      </c>
    </row>
    <row r="1578" spans="1:18">
      <c r="A1578" s="44" t="s">
        <v>287</v>
      </c>
      <c r="B1578" s="44" t="s">
        <v>263</v>
      </c>
      <c r="C1578" s="44" t="s">
        <v>431</v>
      </c>
      <c r="D1578" s="45">
        <v>6814647</v>
      </c>
      <c r="E1578" s="44" t="s">
        <v>13730</v>
      </c>
      <c r="F1578" s="44" t="s">
        <v>13731</v>
      </c>
      <c r="G1578" s="58" t="s">
        <v>13732</v>
      </c>
      <c r="H1578" s="44" t="s">
        <v>244</v>
      </c>
      <c r="I1578" s="44" t="s">
        <v>397</v>
      </c>
      <c r="J1578" s="44" t="s">
        <v>14824</v>
      </c>
      <c r="K1578" s="44" t="s">
        <v>14824</v>
      </c>
      <c r="L1578" s="44" t="s">
        <v>13719</v>
      </c>
      <c r="M1578" s="44" t="s">
        <v>15422</v>
      </c>
      <c r="N1578" s="44" t="s">
        <v>13720</v>
      </c>
      <c r="O1578" s="44" t="s">
        <v>13719</v>
      </c>
      <c r="P1578" s="44" t="s">
        <v>418</v>
      </c>
      <c r="Q1578" s="44" t="s">
        <v>408</v>
      </c>
      <c r="R1578" s="44" t="s">
        <v>13733</v>
      </c>
    </row>
    <row r="1579" spans="1:18">
      <c r="A1579" s="44" t="s">
        <v>287</v>
      </c>
      <c r="B1579" s="44" t="s">
        <v>263</v>
      </c>
      <c r="C1579" s="44" t="s">
        <v>431</v>
      </c>
      <c r="D1579" s="45">
        <v>8071855</v>
      </c>
      <c r="E1579" s="44" t="s">
        <v>13742</v>
      </c>
      <c r="F1579" s="44" t="s">
        <v>13743</v>
      </c>
      <c r="G1579" s="58" t="s">
        <v>13744</v>
      </c>
      <c r="H1579" s="44" t="s">
        <v>246</v>
      </c>
      <c r="I1579" s="44" t="s">
        <v>397</v>
      </c>
      <c r="J1579" s="44" t="s">
        <v>14824</v>
      </c>
      <c r="K1579" s="44" t="s">
        <v>14824</v>
      </c>
      <c r="L1579" s="44" t="s">
        <v>13719</v>
      </c>
      <c r="M1579" s="44" t="s">
        <v>15422</v>
      </c>
      <c r="N1579" s="44" t="s">
        <v>13720</v>
      </c>
      <c r="O1579" s="44" t="s">
        <v>13719</v>
      </c>
      <c r="P1579" s="44" t="s">
        <v>418</v>
      </c>
      <c r="Q1579" s="44" t="s">
        <v>400</v>
      </c>
      <c r="R1579" s="44" t="s">
        <v>13745</v>
      </c>
    </row>
    <row r="1580" spans="1:18">
      <c r="A1580" s="44" t="s">
        <v>287</v>
      </c>
      <c r="B1580" s="44" t="s">
        <v>263</v>
      </c>
      <c r="C1580" s="44" t="s">
        <v>402</v>
      </c>
      <c r="D1580" s="45">
        <v>8143237</v>
      </c>
      <c r="E1580" s="44" t="s">
        <v>3012</v>
      </c>
      <c r="F1580" s="44" t="s">
        <v>13712</v>
      </c>
      <c r="G1580" s="58" t="s">
        <v>13713</v>
      </c>
      <c r="H1580" s="44" t="s">
        <v>245</v>
      </c>
      <c r="I1580" s="44" t="s">
        <v>397</v>
      </c>
      <c r="J1580" s="44" t="s">
        <v>2789</v>
      </c>
      <c r="K1580" s="44" t="s">
        <v>2789</v>
      </c>
      <c r="L1580" s="44" t="s">
        <v>13714</v>
      </c>
      <c r="M1580" s="44" t="s">
        <v>15422</v>
      </c>
      <c r="N1580" s="44" t="s">
        <v>13715</v>
      </c>
      <c r="O1580" s="44" t="s">
        <v>13714</v>
      </c>
      <c r="P1580" s="44" t="s">
        <v>418</v>
      </c>
      <c r="Q1580" s="44" t="s">
        <v>400</v>
      </c>
      <c r="R1580" s="44" t="s">
        <v>13716</v>
      </c>
    </row>
    <row r="1581" spans="1:18">
      <c r="A1581" s="44" t="s">
        <v>287</v>
      </c>
      <c r="B1581" s="44" t="s">
        <v>263</v>
      </c>
      <c r="C1581" s="44" t="s">
        <v>431</v>
      </c>
      <c r="D1581" s="45">
        <v>9403684</v>
      </c>
      <c r="E1581" s="44" t="s">
        <v>13722</v>
      </c>
      <c r="F1581" s="44" t="s">
        <v>13723</v>
      </c>
      <c r="G1581" s="58" t="s">
        <v>13724</v>
      </c>
      <c r="H1581" s="44" t="s">
        <v>244</v>
      </c>
      <c r="I1581" s="44" t="s">
        <v>397</v>
      </c>
      <c r="J1581" s="44" t="s">
        <v>14824</v>
      </c>
      <c r="K1581" s="44" t="s">
        <v>14824</v>
      </c>
      <c r="L1581" s="44" t="s">
        <v>13719</v>
      </c>
      <c r="M1581" s="44" t="s">
        <v>15422</v>
      </c>
      <c r="N1581" s="44" t="s">
        <v>13720</v>
      </c>
      <c r="O1581" s="44" t="s">
        <v>13719</v>
      </c>
      <c r="P1581" s="44" t="s">
        <v>418</v>
      </c>
      <c r="Q1581" s="44" t="s">
        <v>408</v>
      </c>
      <c r="R1581" s="44" t="s">
        <v>13725</v>
      </c>
    </row>
    <row r="1582" spans="1:18">
      <c r="A1582" s="44" t="s">
        <v>287</v>
      </c>
      <c r="B1582" s="44" t="s">
        <v>263</v>
      </c>
      <c r="C1582" s="44" t="s">
        <v>431</v>
      </c>
      <c r="D1582" s="45">
        <v>11190495</v>
      </c>
      <c r="E1582" s="44" t="s">
        <v>875</v>
      </c>
      <c r="F1582" s="44" t="s">
        <v>13290</v>
      </c>
      <c r="G1582" s="58" t="s">
        <v>13291</v>
      </c>
      <c r="H1582" s="44" t="s">
        <v>246</v>
      </c>
      <c r="I1582" s="44" t="s">
        <v>397</v>
      </c>
      <c r="J1582" s="44" t="s">
        <v>2869</v>
      </c>
      <c r="K1582" s="44" t="s">
        <v>2869</v>
      </c>
      <c r="L1582" s="44" t="s">
        <v>2869</v>
      </c>
      <c r="M1582" s="44" t="s">
        <v>15422</v>
      </c>
      <c r="N1582" s="44" t="s">
        <v>8400</v>
      </c>
      <c r="O1582" s="44" t="s">
        <v>13292</v>
      </c>
      <c r="P1582" s="44" t="s">
        <v>418</v>
      </c>
      <c r="Q1582" s="44" t="s">
        <v>400</v>
      </c>
      <c r="R1582" s="44" t="s">
        <v>13293</v>
      </c>
    </row>
    <row r="1583" spans="1:18">
      <c r="A1583" s="44" t="s">
        <v>287</v>
      </c>
      <c r="B1583" s="44" t="s">
        <v>263</v>
      </c>
      <c r="C1583" s="44" t="s">
        <v>402</v>
      </c>
      <c r="D1583" s="45">
        <v>16372580</v>
      </c>
      <c r="E1583" s="44" t="s">
        <v>13717</v>
      </c>
      <c r="F1583" s="44" t="s">
        <v>13718</v>
      </c>
      <c r="G1583" s="58" t="s">
        <v>4181</v>
      </c>
      <c r="H1583" s="44" t="s">
        <v>244</v>
      </c>
      <c r="I1583" s="44" t="s">
        <v>397</v>
      </c>
      <c r="J1583" s="44" t="s">
        <v>15038</v>
      </c>
      <c r="K1583" s="44" t="s">
        <v>15038</v>
      </c>
      <c r="L1583" s="44" t="s">
        <v>13719</v>
      </c>
      <c r="M1583" s="44" t="s">
        <v>15422</v>
      </c>
      <c r="N1583" s="44" t="s">
        <v>13720</v>
      </c>
      <c r="O1583" s="44" t="s">
        <v>13719</v>
      </c>
      <c r="P1583" s="44" t="s">
        <v>418</v>
      </c>
      <c r="Q1583" s="44" t="s">
        <v>408</v>
      </c>
      <c r="R1583" s="44" t="s">
        <v>13721</v>
      </c>
    </row>
    <row r="1584" spans="1:18">
      <c r="A1584" s="44" t="s">
        <v>287</v>
      </c>
      <c r="B1584" s="44" t="s">
        <v>263</v>
      </c>
      <c r="C1584" s="44" t="s">
        <v>402</v>
      </c>
      <c r="D1584" s="45">
        <v>11714300</v>
      </c>
      <c r="E1584" s="44" t="s">
        <v>13949</v>
      </c>
      <c r="F1584" s="44" t="s">
        <v>13743</v>
      </c>
      <c r="G1584" s="58" t="s">
        <v>11502</v>
      </c>
      <c r="H1584" s="44" t="s">
        <v>9740</v>
      </c>
      <c r="I1584" s="44" t="s">
        <v>397</v>
      </c>
      <c r="J1584" s="44" t="s">
        <v>14936</v>
      </c>
      <c r="K1584" s="44" t="s">
        <v>14936</v>
      </c>
      <c r="L1584" s="44" t="s">
        <v>13950</v>
      </c>
      <c r="M1584" s="44" t="s">
        <v>15628</v>
      </c>
      <c r="N1584" s="44" t="s">
        <v>749</v>
      </c>
      <c r="O1584" s="44" t="s">
        <v>749</v>
      </c>
      <c r="P1584" s="44" t="s">
        <v>399</v>
      </c>
      <c r="Q1584" s="44" t="s">
        <v>408</v>
      </c>
      <c r="R1584" s="44" t="s">
        <v>13951</v>
      </c>
    </row>
    <row r="1585" spans="1:18">
      <c r="A1585" s="44" t="s">
        <v>288</v>
      </c>
      <c r="B1585" s="44" t="s">
        <v>529</v>
      </c>
      <c r="C1585" s="44" t="s">
        <v>402</v>
      </c>
      <c r="D1585" s="45">
        <v>13640300</v>
      </c>
      <c r="E1585" s="44" t="s">
        <v>6080</v>
      </c>
      <c r="F1585" s="44" t="s">
        <v>6081</v>
      </c>
      <c r="G1585" s="58" t="s">
        <v>6082</v>
      </c>
      <c r="H1585" s="44" t="s">
        <v>2036</v>
      </c>
      <c r="I1585" s="44" t="s">
        <v>397</v>
      </c>
      <c r="J1585" s="44" t="s">
        <v>2036</v>
      </c>
      <c r="K1585" s="44" t="s">
        <v>2036</v>
      </c>
      <c r="L1585" s="44" t="s">
        <v>6083</v>
      </c>
      <c r="M1585" s="44" t="s">
        <v>15703</v>
      </c>
      <c r="N1585" s="44" t="s">
        <v>5383</v>
      </c>
      <c r="O1585" s="44" t="s">
        <v>4487</v>
      </c>
      <c r="P1585" s="44" t="s">
        <v>399</v>
      </c>
      <c r="Q1585" s="44" t="s">
        <v>400</v>
      </c>
      <c r="R1585" s="44" t="s">
        <v>6084</v>
      </c>
    </row>
    <row r="1586" spans="1:18">
      <c r="A1586" s="44" t="s">
        <v>287</v>
      </c>
      <c r="B1586" s="44" t="s">
        <v>263</v>
      </c>
      <c r="C1586" s="44" t="s">
        <v>402</v>
      </c>
      <c r="D1586" s="45">
        <v>7212736</v>
      </c>
      <c r="E1586" s="44" t="s">
        <v>14137</v>
      </c>
      <c r="F1586" s="44" t="s">
        <v>14138</v>
      </c>
      <c r="G1586" s="58" t="s">
        <v>14139</v>
      </c>
      <c r="H1586" s="44" t="s">
        <v>6340</v>
      </c>
      <c r="I1586" s="44" t="s">
        <v>397</v>
      </c>
      <c r="J1586" s="44" t="s">
        <v>13524</v>
      </c>
      <c r="K1586" s="44" t="s">
        <v>13524</v>
      </c>
      <c r="L1586" s="44" t="s">
        <v>14140</v>
      </c>
      <c r="M1586" s="44" t="s">
        <v>13526</v>
      </c>
      <c r="N1586" s="44" t="s">
        <v>536</v>
      </c>
      <c r="O1586" s="44" t="s">
        <v>551</v>
      </c>
      <c r="P1586" s="44" t="s">
        <v>399</v>
      </c>
      <c r="Q1586" s="44" t="s">
        <v>400</v>
      </c>
      <c r="R1586" s="44" t="s">
        <v>14141</v>
      </c>
    </row>
    <row r="1587" spans="1:18">
      <c r="A1587" s="44" t="s">
        <v>287</v>
      </c>
      <c r="B1587" s="44" t="s">
        <v>263</v>
      </c>
      <c r="C1587" s="44" t="s">
        <v>402</v>
      </c>
      <c r="D1587" s="45">
        <v>9264660</v>
      </c>
      <c r="E1587" s="44" t="s">
        <v>13234</v>
      </c>
      <c r="F1587" s="44" t="s">
        <v>13235</v>
      </c>
      <c r="G1587" s="58" t="s">
        <v>13236</v>
      </c>
      <c r="H1587" s="44" t="s">
        <v>6340</v>
      </c>
      <c r="I1587" s="44" t="s">
        <v>397</v>
      </c>
      <c r="J1587" s="44" t="s">
        <v>13524</v>
      </c>
      <c r="K1587" s="44" t="s">
        <v>13524</v>
      </c>
      <c r="L1587" s="44" t="s">
        <v>13237</v>
      </c>
      <c r="M1587" s="44" t="s">
        <v>13526</v>
      </c>
      <c r="N1587" s="44" t="s">
        <v>551</v>
      </c>
      <c r="O1587" s="44" t="s">
        <v>551</v>
      </c>
      <c r="P1587" s="44" t="s">
        <v>399</v>
      </c>
      <c r="Q1587" s="44" t="s">
        <v>400</v>
      </c>
      <c r="R1587" s="44" t="s">
        <v>13238</v>
      </c>
    </row>
    <row r="1588" spans="1:18">
      <c r="A1588" s="44" t="s">
        <v>287</v>
      </c>
      <c r="B1588" s="44" t="s">
        <v>263</v>
      </c>
      <c r="C1588" s="44" t="s">
        <v>402</v>
      </c>
      <c r="D1588" s="45">
        <v>13501368</v>
      </c>
      <c r="E1588" s="44" t="s">
        <v>13521</v>
      </c>
      <c r="F1588" s="44" t="s">
        <v>13522</v>
      </c>
      <c r="G1588" s="58" t="s">
        <v>13523</v>
      </c>
      <c r="H1588" s="44" t="s">
        <v>13061</v>
      </c>
      <c r="I1588" s="44" t="s">
        <v>397</v>
      </c>
      <c r="J1588" s="44" t="s">
        <v>13524</v>
      </c>
      <c r="K1588" s="44" t="s">
        <v>13524</v>
      </c>
      <c r="L1588" s="44" t="s">
        <v>13525</v>
      </c>
      <c r="M1588" s="44" t="s">
        <v>13526</v>
      </c>
      <c r="N1588" s="44" t="s">
        <v>536</v>
      </c>
      <c r="P1588" s="44" t="s">
        <v>399</v>
      </c>
      <c r="Q1588" s="44" t="s">
        <v>400</v>
      </c>
      <c r="R1588" s="44" t="s">
        <v>13527</v>
      </c>
    </row>
    <row r="1589" spans="1:18">
      <c r="A1589" s="44" t="s">
        <v>288</v>
      </c>
      <c r="B1589" s="44" t="s">
        <v>529</v>
      </c>
      <c r="C1589" s="44" t="s">
        <v>402</v>
      </c>
      <c r="D1589" s="45">
        <v>8196633</v>
      </c>
      <c r="E1589" s="44" t="s">
        <v>6003</v>
      </c>
      <c r="F1589" s="44" t="s">
        <v>6004</v>
      </c>
      <c r="G1589" s="58" t="s">
        <v>6005</v>
      </c>
      <c r="H1589" s="44" t="s">
        <v>716</v>
      </c>
      <c r="I1589" s="44" t="s">
        <v>397</v>
      </c>
      <c r="J1589" s="44" t="s">
        <v>4441</v>
      </c>
      <c r="K1589" s="44" t="s">
        <v>4441</v>
      </c>
      <c r="L1589" s="44" t="s">
        <v>4441</v>
      </c>
      <c r="M1589" s="44" t="s">
        <v>6006</v>
      </c>
      <c r="N1589" s="44" t="s">
        <v>5390</v>
      </c>
      <c r="P1589" s="44" t="s">
        <v>399</v>
      </c>
      <c r="Q1589" s="44" t="s">
        <v>400</v>
      </c>
      <c r="R1589" s="44" t="s">
        <v>6007</v>
      </c>
    </row>
    <row r="1590" spans="1:18">
      <c r="A1590" s="44" t="s">
        <v>287</v>
      </c>
      <c r="B1590" s="44" t="s">
        <v>263</v>
      </c>
      <c r="C1590" s="44" t="s">
        <v>402</v>
      </c>
      <c r="D1590" s="45">
        <v>17768313</v>
      </c>
      <c r="E1590" s="44" t="s">
        <v>13695</v>
      </c>
      <c r="F1590" s="44" t="s">
        <v>13696</v>
      </c>
      <c r="G1590" s="58" t="s">
        <v>13697</v>
      </c>
      <c r="H1590" s="44" t="s">
        <v>245</v>
      </c>
      <c r="I1590" s="44" t="s">
        <v>397</v>
      </c>
      <c r="J1590" s="44" t="s">
        <v>9833</v>
      </c>
      <c r="K1590" s="44" t="s">
        <v>9833</v>
      </c>
      <c r="L1590" s="44" t="s">
        <v>13698</v>
      </c>
      <c r="M1590" s="44" t="s">
        <v>15825</v>
      </c>
      <c r="N1590" s="44" t="s">
        <v>536</v>
      </c>
      <c r="O1590" s="44" t="s">
        <v>551</v>
      </c>
      <c r="P1590" s="44" t="s">
        <v>399</v>
      </c>
      <c r="Q1590" s="44" t="s">
        <v>408</v>
      </c>
      <c r="R1590" s="44" t="s">
        <v>13699</v>
      </c>
    </row>
    <row r="1591" spans="1:18">
      <c r="A1591" s="44" t="s">
        <v>287</v>
      </c>
      <c r="B1591" s="44" t="s">
        <v>529</v>
      </c>
      <c r="C1591" s="44" t="s">
        <v>402</v>
      </c>
      <c r="D1591" s="45">
        <v>10557831</v>
      </c>
      <c r="E1591" s="44" t="s">
        <v>10810</v>
      </c>
      <c r="F1591" s="44" t="s">
        <v>10811</v>
      </c>
      <c r="G1591" s="58" t="s">
        <v>10812</v>
      </c>
      <c r="H1591" s="44" t="s">
        <v>9588</v>
      </c>
      <c r="I1591" s="44" t="s">
        <v>397</v>
      </c>
      <c r="J1591" s="44" t="s">
        <v>4329</v>
      </c>
      <c r="K1591" s="44" t="s">
        <v>542</v>
      </c>
      <c r="L1591" s="44" t="s">
        <v>10813</v>
      </c>
      <c r="M1591" s="44" t="s">
        <v>15581</v>
      </c>
      <c r="N1591" s="44" t="s">
        <v>551</v>
      </c>
      <c r="O1591" s="44" t="s">
        <v>551</v>
      </c>
      <c r="P1591" s="44" t="s">
        <v>399</v>
      </c>
      <c r="Q1591" s="44" t="s">
        <v>400</v>
      </c>
      <c r="R1591" s="44" t="s">
        <v>10814</v>
      </c>
    </row>
    <row r="1592" spans="1:18">
      <c r="A1592" s="44" t="s">
        <v>287</v>
      </c>
      <c r="B1592" s="44" t="s">
        <v>391</v>
      </c>
      <c r="C1592" s="44" t="s">
        <v>402</v>
      </c>
      <c r="D1592" s="45">
        <v>8145689</v>
      </c>
      <c r="E1592" s="44" t="s">
        <v>6596</v>
      </c>
      <c r="F1592" s="44" t="s">
        <v>6597</v>
      </c>
      <c r="G1592" s="58" t="s">
        <v>6598</v>
      </c>
      <c r="H1592" s="44" t="s">
        <v>248</v>
      </c>
      <c r="I1592" s="44" t="s">
        <v>397</v>
      </c>
      <c r="J1592" s="44" t="s">
        <v>6599</v>
      </c>
      <c r="K1592" s="44" t="s">
        <v>6599</v>
      </c>
      <c r="L1592" s="44" t="s">
        <v>536</v>
      </c>
      <c r="M1592" s="44" t="s">
        <v>6600</v>
      </c>
      <c r="N1592" s="44" t="s">
        <v>536</v>
      </c>
      <c r="O1592" s="44" t="s">
        <v>6601</v>
      </c>
      <c r="P1592" s="44" t="s">
        <v>399</v>
      </c>
      <c r="Q1592" s="44" t="s">
        <v>408</v>
      </c>
      <c r="R1592" s="44" t="s">
        <v>6602</v>
      </c>
    </row>
    <row r="1593" spans="1:18">
      <c r="A1593" s="44" t="s">
        <v>287</v>
      </c>
      <c r="B1593" s="44" t="s">
        <v>391</v>
      </c>
      <c r="C1593" s="44" t="s">
        <v>431</v>
      </c>
      <c r="D1593" s="45">
        <v>19048076</v>
      </c>
      <c r="E1593" s="44" t="s">
        <v>8631</v>
      </c>
      <c r="F1593" s="44" t="s">
        <v>8632</v>
      </c>
      <c r="G1593" s="58" t="s">
        <v>8633</v>
      </c>
      <c r="H1593" s="44" t="s">
        <v>413</v>
      </c>
      <c r="I1593" s="44" t="s">
        <v>397</v>
      </c>
      <c r="J1593" s="44" t="s">
        <v>1158</v>
      </c>
      <c r="K1593" s="44" t="s">
        <v>1158</v>
      </c>
      <c r="M1593" s="44" t="s">
        <v>15839</v>
      </c>
      <c r="N1593" s="44" t="s">
        <v>8458</v>
      </c>
      <c r="O1593" s="44" t="s">
        <v>8634</v>
      </c>
      <c r="P1593" s="44" t="s">
        <v>399</v>
      </c>
      <c r="Q1593" s="44" t="s">
        <v>400</v>
      </c>
      <c r="R1593" s="44" t="s">
        <v>8635</v>
      </c>
    </row>
    <row r="1594" spans="1:18">
      <c r="A1594" s="44" t="s">
        <v>287</v>
      </c>
      <c r="B1594" s="44" t="s">
        <v>391</v>
      </c>
      <c r="C1594" s="44" t="s">
        <v>431</v>
      </c>
      <c r="D1594" s="45">
        <v>14434794</v>
      </c>
      <c r="E1594" s="44" t="s">
        <v>6603</v>
      </c>
      <c r="F1594" s="44" t="s">
        <v>6604</v>
      </c>
      <c r="G1594" s="58" t="s">
        <v>6605</v>
      </c>
      <c r="H1594" s="44" t="s">
        <v>248</v>
      </c>
      <c r="I1594" s="44" t="s">
        <v>397</v>
      </c>
      <c r="J1594" s="44" t="s">
        <v>6606</v>
      </c>
      <c r="K1594" s="44" t="s">
        <v>6606</v>
      </c>
      <c r="L1594" s="44" t="s">
        <v>6607</v>
      </c>
      <c r="M1594" s="44" t="s">
        <v>6608</v>
      </c>
      <c r="N1594" s="44" t="s">
        <v>536</v>
      </c>
      <c r="O1594" s="44" t="s">
        <v>6609</v>
      </c>
      <c r="P1594" s="44" t="s">
        <v>399</v>
      </c>
      <c r="Q1594" s="44" t="s">
        <v>408</v>
      </c>
      <c r="R1594" s="44" t="s">
        <v>6610</v>
      </c>
    </row>
    <row r="1595" spans="1:18">
      <c r="A1595" s="44" t="s">
        <v>287</v>
      </c>
      <c r="B1595" s="44" t="s">
        <v>391</v>
      </c>
      <c r="C1595" s="44" t="s">
        <v>431</v>
      </c>
      <c r="D1595" s="45">
        <v>4259934</v>
      </c>
      <c r="E1595" s="44" t="s">
        <v>7818</v>
      </c>
      <c r="F1595" s="44" t="s">
        <v>7819</v>
      </c>
      <c r="G1595" s="58" t="s">
        <v>7820</v>
      </c>
      <c r="H1595" s="44" t="s">
        <v>413</v>
      </c>
      <c r="I1595" s="44" t="s">
        <v>397</v>
      </c>
      <c r="J1595" s="44" t="s">
        <v>6606</v>
      </c>
      <c r="K1595" s="44" t="s">
        <v>7821</v>
      </c>
      <c r="L1595" s="44" t="s">
        <v>7822</v>
      </c>
      <c r="M1595" s="44" t="s">
        <v>7823</v>
      </c>
      <c r="N1595" s="44" t="s">
        <v>536</v>
      </c>
      <c r="O1595" s="44" t="s">
        <v>7824</v>
      </c>
      <c r="P1595" s="44" t="s">
        <v>399</v>
      </c>
      <c r="Q1595" s="44" t="s">
        <v>408</v>
      </c>
      <c r="R1595" s="44" t="s">
        <v>7825</v>
      </c>
    </row>
    <row r="1596" spans="1:18">
      <c r="A1596" s="44" t="s">
        <v>287</v>
      </c>
      <c r="B1596" s="44" t="s">
        <v>529</v>
      </c>
      <c r="C1596" s="44" t="s">
        <v>402</v>
      </c>
      <c r="D1596" s="45">
        <v>13591877</v>
      </c>
      <c r="E1596" s="44" t="s">
        <v>12009</v>
      </c>
      <c r="F1596" s="44" t="s">
        <v>4882</v>
      </c>
      <c r="G1596" s="58" t="s">
        <v>12010</v>
      </c>
      <c r="H1596" s="44" t="s">
        <v>9131</v>
      </c>
      <c r="I1596" s="44" t="s">
        <v>397</v>
      </c>
      <c r="J1596" s="44" t="s">
        <v>14782</v>
      </c>
      <c r="K1596" s="44" t="s">
        <v>14782</v>
      </c>
      <c r="L1596" s="44" t="s">
        <v>772</v>
      </c>
      <c r="M1596" s="44" t="s">
        <v>15701</v>
      </c>
      <c r="N1596" s="44" t="s">
        <v>551</v>
      </c>
      <c r="O1596" s="44" t="s">
        <v>551</v>
      </c>
      <c r="P1596" s="44" t="s">
        <v>399</v>
      </c>
      <c r="Q1596" s="44" t="s">
        <v>408</v>
      </c>
      <c r="R1596" s="44" t="s">
        <v>12011</v>
      </c>
    </row>
    <row r="1597" spans="1:18">
      <c r="A1597" s="44" t="s">
        <v>287</v>
      </c>
      <c r="B1597" s="44" t="s">
        <v>529</v>
      </c>
      <c r="C1597" s="44" t="s">
        <v>402</v>
      </c>
      <c r="D1597" s="45">
        <v>9233095</v>
      </c>
      <c r="E1597" s="44" t="s">
        <v>10363</v>
      </c>
      <c r="F1597" s="44" t="s">
        <v>10364</v>
      </c>
      <c r="G1597" s="58" t="s">
        <v>10365</v>
      </c>
      <c r="H1597" s="44" t="s">
        <v>154</v>
      </c>
      <c r="I1597" s="44" t="s">
        <v>397</v>
      </c>
      <c r="J1597" s="44" t="s">
        <v>14849</v>
      </c>
      <c r="K1597" s="44" t="s">
        <v>14849</v>
      </c>
      <c r="L1597" s="44" t="s">
        <v>9838</v>
      </c>
      <c r="M1597" s="44" t="s">
        <v>15499</v>
      </c>
      <c r="N1597" s="44" t="s">
        <v>551</v>
      </c>
      <c r="P1597" s="44" t="s">
        <v>399</v>
      </c>
      <c r="Q1597" s="44" t="s">
        <v>400</v>
      </c>
      <c r="R1597" s="44" t="s">
        <v>10366</v>
      </c>
    </row>
    <row r="1598" spans="1:18">
      <c r="A1598" s="44" t="s">
        <v>287</v>
      </c>
      <c r="B1598" s="44" t="s">
        <v>529</v>
      </c>
      <c r="C1598" s="44" t="s">
        <v>402</v>
      </c>
      <c r="D1598" s="45">
        <v>19350781</v>
      </c>
      <c r="E1598" s="44" t="s">
        <v>701</v>
      </c>
      <c r="F1598" s="44" t="s">
        <v>12773</v>
      </c>
      <c r="G1598" s="58" t="s">
        <v>12774</v>
      </c>
      <c r="H1598" s="44" t="s">
        <v>43</v>
      </c>
      <c r="I1598" s="44" t="s">
        <v>397</v>
      </c>
      <c r="J1598" s="44" t="s">
        <v>4329</v>
      </c>
      <c r="K1598" s="44" t="s">
        <v>542</v>
      </c>
      <c r="L1598" s="44" t="s">
        <v>6410</v>
      </c>
      <c r="M1598" s="44" t="s">
        <v>15846</v>
      </c>
      <c r="N1598" s="44" t="s">
        <v>551</v>
      </c>
      <c r="O1598" s="44" t="s">
        <v>1244</v>
      </c>
      <c r="P1598" s="44" t="s">
        <v>418</v>
      </c>
      <c r="Q1598" s="44" t="s">
        <v>408</v>
      </c>
      <c r="R1598" s="44" t="s">
        <v>12775</v>
      </c>
    </row>
    <row r="1599" spans="1:18">
      <c r="A1599" s="44" t="s">
        <v>286</v>
      </c>
      <c r="B1599" s="44" t="s">
        <v>529</v>
      </c>
      <c r="C1599" s="44" t="s">
        <v>431</v>
      </c>
      <c r="D1599" s="45">
        <v>3690528</v>
      </c>
      <c r="E1599" s="44" t="s">
        <v>4701</v>
      </c>
      <c r="F1599" s="44" t="s">
        <v>4702</v>
      </c>
      <c r="G1599" s="58" t="s">
        <v>4703</v>
      </c>
      <c r="H1599" s="44" t="s">
        <v>568</v>
      </c>
      <c r="I1599" s="44" t="s">
        <v>397</v>
      </c>
      <c r="J1599" s="44" t="s">
        <v>4704</v>
      </c>
      <c r="K1599" s="44" t="s">
        <v>4704</v>
      </c>
      <c r="M1599" s="44" t="s">
        <v>4705</v>
      </c>
      <c r="N1599" s="44" t="s">
        <v>256</v>
      </c>
      <c r="O1599" s="44" t="s">
        <v>4706</v>
      </c>
      <c r="P1599" s="44" t="s">
        <v>399</v>
      </c>
      <c r="Q1599" s="44" t="s">
        <v>400</v>
      </c>
      <c r="R1599" s="44" t="s">
        <v>4707</v>
      </c>
    </row>
    <row r="1600" spans="1:18">
      <c r="A1600" s="44" t="s">
        <v>289</v>
      </c>
      <c r="B1600" s="44" t="s">
        <v>391</v>
      </c>
      <c r="C1600" s="44" t="s">
        <v>431</v>
      </c>
      <c r="D1600" s="45">
        <v>10991345</v>
      </c>
      <c r="E1600" s="44" t="s">
        <v>1551</v>
      </c>
      <c r="F1600" s="44" t="s">
        <v>1552</v>
      </c>
      <c r="G1600" s="58" t="s">
        <v>1553</v>
      </c>
      <c r="H1600" s="44" t="s">
        <v>248</v>
      </c>
      <c r="I1600" s="44" t="s">
        <v>397</v>
      </c>
      <c r="J1600" s="44" t="s">
        <v>6606</v>
      </c>
      <c r="K1600" s="44" t="s">
        <v>6606</v>
      </c>
      <c r="L1600" s="44" t="s">
        <v>1554</v>
      </c>
      <c r="M1600" s="44" t="s">
        <v>15604</v>
      </c>
      <c r="N1600" s="44" t="s">
        <v>1083</v>
      </c>
      <c r="O1600" s="44" t="s">
        <v>1153</v>
      </c>
      <c r="P1600" s="44" t="s">
        <v>399</v>
      </c>
      <c r="Q1600" s="44" t="s">
        <v>408</v>
      </c>
      <c r="R1600" s="44" t="s">
        <v>1555</v>
      </c>
    </row>
    <row r="1601" spans="1:18">
      <c r="A1601" s="44" t="s">
        <v>287</v>
      </c>
      <c r="B1601" s="44" t="s">
        <v>529</v>
      </c>
      <c r="C1601" s="44" t="s">
        <v>402</v>
      </c>
      <c r="D1601" s="45">
        <v>12203235</v>
      </c>
      <c r="E1601" s="44" t="s">
        <v>10234</v>
      </c>
      <c r="F1601" s="44" t="s">
        <v>10235</v>
      </c>
      <c r="G1601" s="58" t="s">
        <v>10236</v>
      </c>
      <c r="H1601" s="44" t="s">
        <v>2064</v>
      </c>
      <c r="I1601" s="44" t="s">
        <v>397</v>
      </c>
      <c r="J1601" s="44" t="s">
        <v>10237</v>
      </c>
      <c r="K1601" s="44" t="s">
        <v>10237</v>
      </c>
      <c r="L1601" s="44" t="s">
        <v>10238</v>
      </c>
      <c r="M1601" s="44" t="s">
        <v>10239</v>
      </c>
      <c r="N1601" s="44" t="s">
        <v>536</v>
      </c>
      <c r="O1601" s="44" t="s">
        <v>536</v>
      </c>
      <c r="P1601" s="44" t="s">
        <v>399</v>
      </c>
      <c r="Q1601" s="44" t="s">
        <v>400</v>
      </c>
      <c r="R1601" s="44" t="s">
        <v>10240</v>
      </c>
    </row>
    <row r="1602" spans="1:18">
      <c r="A1602" s="44" t="s">
        <v>287</v>
      </c>
      <c r="B1602" s="44" t="s">
        <v>391</v>
      </c>
      <c r="C1602" s="44" t="s">
        <v>402</v>
      </c>
      <c r="D1602" s="45">
        <v>12838440</v>
      </c>
      <c r="E1602" s="44" t="s">
        <v>5315</v>
      </c>
      <c r="F1602" s="44" t="s">
        <v>8009</v>
      </c>
      <c r="G1602" s="58" t="s">
        <v>8010</v>
      </c>
      <c r="H1602" s="44" t="s">
        <v>873</v>
      </c>
      <c r="I1602" s="44" t="s">
        <v>397</v>
      </c>
      <c r="J1602" s="44" t="s">
        <v>474</v>
      </c>
      <c r="K1602" s="44" t="s">
        <v>474</v>
      </c>
      <c r="L1602" s="44" t="s">
        <v>8011</v>
      </c>
      <c r="M1602" s="44" t="s">
        <v>15681</v>
      </c>
      <c r="N1602" s="44" t="s">
        <v>551</v>
      </c>
      <c r="P1602" s="44" t="s">
        <v>399</v>
      </c>
      <c r="Q1602" s="44" t="s">
        <v>408</v>
      </c>
      <c r="R1602" s="44" t="s">
        <v>8012</v>
      </c>
    </row>
    <row r="1603" spans="1:18">
      <c r="A1603" s="44" t="s">
        <v>289</v>
      </c>
      <c r="B1603" s="44" t="s">
        <v>529</v>
      </c>
      <c r="C1603" s="44" t="s">
        <v>402</v>
      </c>
      <c r="D1603" s="45">
        <v>8673820</v>
      </c>
      <c r="E1603" s="44" t="s">
        <v>2603</v>
      </c>
      <c r="F1603" s="44" t="s">
        <v>2604</v>
      </c>
      <c r="G1603" s="58" t="s">
        <v>2605</v>
      </c>
      <c r="H1603" s="44" t="s">
        <v>561</v>
      </c>
      <c r="I1603" s="44" t="s">
        <v>397</v>
      </c>
      <c r="J1603" s="44" t="s">
        <v>736</v>
      </c>
      <c r="K1603" s="44" t="s">
        <v>736</v>
      </c>
      <c r="L1603" s="44" t="s">
        <v>736</v>
      </c>
      <c r="M1603" s="44" t="s">
        <v>15494</v>
      </c>
      <c r="N1603" s="44" t="s">
        <v>1125</v>
      </c>
      <c r="P1603" s="44" t="s">
        <v>399</v>
      </c>
      <c r="Q1603" s="44" t="s">
        <v>400</v>
      </c>
      <c r="R1603" s="44" t="s">
        <v>2606</v>
      </c>
    </row>
    <row r="1604" spans="1:18">
      <c r="A1604" s="44" t="s">
        <v>287</v>
      </c>
      <c r="B1604" s="44" t="s">
        <v>391</v>
      </c>
      <c r="C1604" s="44" t="s">
        <v>431</v>
      </c>
      <c r="D1604" s="45">
        <v>15546001</v>
      </c>
      <c r="E1604" s="44" t="s">
        <v>1073</v>
      </c>
      <c r="F1604" s="44" t="s">
        <v>8805</v>
      </c>
      <c r="G1604" s="58" t="s">
        <v>8806</v>
      </c>
      <c r="H1604" s="44" t="s">
        <v>248</v>
      </c>
      <c r="I1604" s="44" t="s">
        <v>397</v>
      </c>
      <c r="J1604" s="44" t="s">
        <v>8807</v>
      </c>
      <c r="K1604" s="44" t="s">
        <v>8807</v>
      </c>
      <c r="L1604" s="44" t="s">
        <v>260</v>
      </c>
      <c r="M1604" s="44" t="s">
        <v>15762</v>
      </c>
      <c r="N1604" s="44" t="s">
        <v>4085</v>
      </c>
      <c r="O1604" s="44" t="s">
        <v>260</v>
      </c>
      <c r="P1604" s="44" t="s">
        <v>418</v>
      </c>
      <c r="Q1604" s="44" t="s">
        <v>408</v>
      </c>
      <c r="R1604" s="44" t="s">
        <v>8808</v>
      </c>
    </row>
    <row r="1605" spans="1:18">
      <c r="A1605" s="44" t="s">
        <v>287</v>
      </c>
      <c r="B1605" s="44" t="s">
        <v>263</v>
      </c>
      <c r="C1605" s="44" t="s">
        <v>402</v>
      </c>
      <c r="D1605" s="45">
        <v>9361974</v>
      </c>
      <c r="E1605" s="44" t="s">
        <v>2827</v>
      </c>
      <c r="F1605" s="44" t="s">
        <v>13311</v>
      </c>
      <c r="G1605" s="58" t="s">
        <v>13312</v>
      </c>
      <c r="H1605" s="44" t="s">
        <v>245</v>
      </c>
      <c r="I1605" s="44" t="s">
        <v>397</v>
      </c>
      <c r="J1605" s="44" t="s">
        <v>10281</v>
      </c>
      <c r="K1605" s="44" t="s">
        <v>10281</v>
      </c>
      <c r="L1605" s="44" t="s">
        <v>13313</v>
      </c>
      <c r="M1605" s="44" t="s">
        <v>13314</v>
      </c>
      <c r="N1605" s="44" t="s">
        <v>1071</v>
      </c>
      <c r="O1605" s="44" t="s">
        <v>274</v>
      </c>
      <c r="P1605" s="44" t="s">
        <v>418</v>
      </c>
      <c r="Q1605" s="44" t="s">
        <v>408</v>
      </c>
      <c r="R1605" s="44" t="s">
        <v>13315</v>
      </c>
    </row>
    <row r="1606" spans="1:18">
      <c r="A1606" s="44" t="s">
        <v>287</v>
      </c>
      <c r="B1606" s="44" t="s">
        <v>391</v>
      </c>
      <c r="C1606" s="44" t="s">
        <v>431</v>
      </c>
      <c r="D1606" s="45">
        <v>18118765</v>
      </c>
      <c r="E1606" s="44" t="s">
        <v>8653</v>
      </c>
      <c r="F1606" s="44" t="s">
        <v>8654</v>
      </c>
      <c r="G1606" s="58" t="s">
        <v>8655</v>
      </c>
      <c r="H1606" s="44" t="s">
        <v>413</v>
      </c>
      <c r="I1606" s="44" t="s">
        <v>1174</v>
      </c>
      <c r="J1606" s="44" t="s">
        <v>14782</v>
      </c>
      <c r="K1606" s="44" t="s">
        <v>14782</v>
      </c>
      <c r="M1606" s="44" t="s">
        <v>8656</v>
      </c>
      <c r="N1606" s="44" t="s">
        <v>531</v>
      </c>
      <c r="O1606" s="44" t="s">
        <v>8657</v>
      </c>
      <c r="P1606" s="44" t="s">
        <v>399</v>
      </c>
      <c r="Q1606" s="44" t="s">
        <v>400</v>
      </c>
      <c r="R1606" s="44" t="s">
        <v>8658</v>
      </c>
    </row>
    <row r="1607" spans="1:18">
      <c r="A1607" s="44" t="s">
        <v>287</v>
      </c>
      <c r="B1607" s="44" t="s">
        <v>529</v>
      </c>
      <c r="C1607" s="44" t="s">
        <v>402</v>
      </c>
      <c r="D1607" s="45">
        <v>18906959</v>
      </c>
      <c r="E1607" s="44" t="s">
        <v>12371</v>
      </c>
      <c r="F1607" s="44" t="s">
        <v>9614</v>
      </c>
      <c r="G1607" s="58" t="s">
        <v>12372</v>
      </c>
      <c r="H1607" s="44" t="s">
        <v>78</v>
      </c>
      <c r="I1607" s="44" t="s">
        <v>397</v>
      </c>
      <c r="J1607" s="44" t="s">
        <v>7535</v>
      </c>
      <c r="K1607" s="44" t="s">
        <v>7535</v>
      </c>
      <c r="L1607" s="44" t="s">
        <v>536</v>
      </c>
      <c r="M1607" s="44" t="s">
        <v>12373</v>
      </c>
      <c r="N1607" s="44" t="s">
        <v>536</v>
      </c>
      <c r="O1607" s="44" t="s">
        <v>287</v>
      </c>
      <c r="P1607" s="44" t="s">
        <v>399</v>
      </c>
      <c r="Q1607" s="44" t="s">
        <v>400</v>
      </c>
      <c r="R1607" s="44" t="s">
        <v>12374</v>
      </c>
    </row>
    <row r="1608" spans="1:18">
      <c r="A1608" s="44" t="s">
        <v>287</v>
      </c>
      <c r="B1608" s="44" t="s">
        <v>529</v>
      </c>
      <c r="C1608" s="44" t="s">
        <v>431</v>
      </c>
      <c r="D1608" s="45">
        <v>15210128</v>
      </c>
      <c r="E1608" s="44" t="s">
        <v>9472</v>
      </c>
      <c r="F1608" s="44" t="s">
        <v>9473</v>
      </c>
      <c r="G1608" s="58" t="s">
        <v>9474</v>
      </c>
      <c r="H1608" s="44" t="s">
        <v>154</v>
      </c>
      <c r="I1608" s="44" t="s">
        <v>397</v>
      </c>
      <c r="J1608" s="44" t="s">
        <v>9453</v>
      </c>
      <c r="K1608" s="44" t="s">
        <v>9453</v>
      </c>
      <c r="L1608" s="44" t="s">
        <v>786</v>
      </c>
      <c r="M1608" s="44" t="s">
        <v>9475</v>
      </c>
      <c r="N1608" s="44" t="s">
        <v>536</v>
      </c>
      <c r="P1608" s="44" t="s">
        <v>399</v>
      </c>
      <c r="Q1608" s="44" t="s">
        <v>408</v>
      </c>
      <c r="R1608" s="44" t="s">
        <v>9476</v>
      </c>
    </row>
    <row r="1609" spans="1:18">
      <c r="A1609" s="44" t="s">
        <v>287</v>
      </c>
      <c r="B1609" s="44" t="s">
        <v>529</v>
      </c>
      <c r="C1609" s="44" t="s">
        <v>402</v>
      </c>
      <c r="D1609" s="45">
        <v>9592302</v>
      </c>
      <c r="E1609" s="44" t="s">
        <v>12562</v>
      </c>
      <c r="F1609" s="44" t="s">
        <v>6229</v>
      </c>
      <c r="G1609" s="58" t="s">
        <v>12563</v>
      </c>
      <c r="H1609" s="44" t="s">
        <v>429</v>
      </c>
      <c r="I1609" s="44" t="s">
        <v>397</v>
      </c>
      <c r="J1609" s="44" t="s">
        <v>414</v>
      </c>
      <c r="K1609" s="44" t="s">
        <v>414</v>
      </c>
      <c r="L1609" s="44" t="s">
        <v>12564</v>
      </c>
      <c r="M1609" s="44" t="s">
        <v>15536</v>
      </c>
      <c r="N1609" s="44" t="s">
        <v>5396</v>
      </c>
      <c r="O1609" s="44" t="s">
        <v>5404</v>
      </c>
      <c r="P1609" s="44" t="s">
        <v>399</v>
      </c>
      <c r="Q1609" s="44" t="s">
        <v>400</v>
      </c>
      <c r="R1609" s="44" t="s">
        <v>12565</v>
      </c>
    </row>
    <row r="1610" spans="1:18">
      <c r="A1610" s="44" t="s">
        <v>288</v>
      </c>
      <c r="B1610" s="44" t="s">
        <v>391</v>
      </c>
      <c r="C1610" s="44" t="s">
        <v>402</v>
      </c>
      <c r="D1610" s="45">
        <v>8190962</v>
      </c>
      <c r="E1610" s="44" t="s">
        <v>5687</v>
      </c>
      <c r="F1610" s="44" t="s">
        <v>5688</v>
      </c>
      <c r="G1610" s="58" t="s">
        <v>5689</v>
      </c>
      <c r="H1610" s="44" t="s">
        <v>927</v>
      </c>
      <c r="I1610" s="44" t="s">
        <v>397</v>
      </c>
      <c r="J1610" s="44" t="s">
        <v>474</v>
      </c>
      <c r="K1610" s="44" t="s">
        <v>474</v>
      </c>
      <c r="M1610" s="44" t="s">
        <v>5690</v>
      </c>
      <c r="N1610" s="44" t="s">
        <v>5390</v>
      </c>
      <c r="P1610" s="44" t="s">
        <v>399</v>
      </c>
      <c r="Q1610" s="44" t="s">
        <v>400</v>
      </c>
      <c r="R1610" s="44" t="s">
        <v>5691</v>
      </c>
    </row>
    <row r="1611" spans="1:18">
      <c r="A1611" s="44" t="s">
        <v>288</v>
      </c>
      <c r="B1611" s="44" t="s">
        <v>391</v>
      </c>
      <c r="C1611" s="44" t="s">
        <v>392</v>
      </c>
      <c r="D1611" s="45">
        <v>4843085</v>
      </c>
      <c r="E1611" s="44" t="s">
        <v>5723</v>
      </c>
      <c r="F1611" s="44" t="s">
        <v>5724</v>
      </c>
      <c r="G1611" s="58" t="s">
        <v>5725</v>
      </c>
      <c r="H1611" s="44" t="s">
        <v>927</v>
      </c>
      <c r="I1611" s="44" t="s">
        <v>397</v>
      </c>
      <c r="J1611" s="44" t="s">
        <v>1971</v>
      </c>
      <c r="K1611" s="44" t="s">
        <v>1971</v>
      </c>
      <c r="M1611" s="44" t="s">
        <v>5535</v>
      </c>
      <c r="N1611" s="44" t="s">
        <v>5390</v>
      </c>
      <c r="P1611" s="44" t="s">
        <v>399</v>
      </c>
      <c r="Q1611" s="44" t="s">
        <v>400</v>
      </c>
      <c r="R1611" s="44" t="s">
        <v>5726</v>
      </c>
    </row>
    <row r="1612" spans="1:18">
      <c r="A1612" s="44" t="s">
        <v>288</v>
      </c>
      <c r="B1612" s="44" t="s">
        <v>391</v>
      </c>
      <c r="C1612" s="44" t="s">
        <v>402</v>
      </c>
      <c r="D1612" s="45">
        <v>9594642</v>
      </c>
      <c r="E1612" s="44" t="s">
        <v>5648</v>
      </c>
      <c r="F1612" s="44" t="s">
        <v>5649</v>
      </c>
      <c r="G1612" s="58" t="s">
        <v>5650</v>
      </c>
      <c r="H1612" s="44" t="s">
        <v>927</v>
      </c>
      <c r="I1612" s="44" t="s">
        <v>397</v>
      </c>
      <c r="J1612" s="44" t="s">
        <v>4519</v>
      </c>
      <c r="K1612" s="44" t="s">
        <v>4519</v>
      </c>
      <c r="L1612" s="44" t="s">
        <v>5651</v>
      </c>
      <c r="M1612" s="44" t="s">
        <v>5535</v>
      </c>
      <c r="N1612" s="44" t="s">
        <v>5390</v>
      </c>
      <c r="O1612" s="44" t="s">
        <v>5476</v>
      </c>
      <c r="P1612" s="44" t="s">
        <v>399</v>
      </c>
      <c r="Q1612" s="44" t="s">
        <v>400</v>
      </c>
      <c r="R1612" s="44" t="s">
        <v>5652</v>
      </c>
    </row>
    <row r="1613" spans="1:18">
      <c r="A1613" s="44" t="s">
        <v>288</v>
      </c>
      <c r="B1613" s="44" t="s">
        <v>391</v>
      </c>
      <c r="C1613" s="44" t="s">
        <v>402</v>
      </c>
      <c r="D1613" s="45">
        <v>11756168</v>
      </c>
      <c r="E1613" s="44" t="s">
        <v>5531</v>
      </c>
      <c r="F1613" s="44" t="s">
        <v>5532</v>
      </c>
      <c r="G1613" s="58" t="s">
        <v>5533</v>
      </c>
      <c r="H1613" s="44" t="s">
        <v>78</v>
      </c>
      <c r="I1613" s="44" t="s">
        <v>397</v>
      </c>
      <c r="J1613" s="44" t="s">
        <v>474</v>
      </c>
      <c r="K1613" s="44" t="s">
        <v>474</v>
      </c>
      <c r="L1613" s="44" t="s">
        <v>5534</v>
      </c>
      <c r="M1613" s="44" t="s">
        <v>5535</v>
      </c>
      <c r="N1613" s="44" t="s">
        <v>5390</v>
      </c>
      <c r="P1613" s="44" t="s">
        <v>399</v>
      </c>
      <c r="Q1613" s="44" t="s">
        <v>408</v>
      </c>
      <c r="R1613" s="44" t="s">
        <v>5536</v>
      </c>
    </row>
    <row r="1614" spans="1:18">
      <c r="A1614" s="44" t="s">
        <v>288</v>
      </c>
      <c r="B1614" s="44" t="s">
        <v>529</v>
      </c>
      <c r="C1614" s="44" t="s">
        <v>402</v>
      </c>
      <c r="D1614" s="45">
        <v>11758016</v>
      </c>
      <c r="E1614" s="44" t="s">
        <v>503</v>
      </c>
      <c r="F1614" s="44" t="s">
        <v>5856</v>
      </c>
      <c r="G1614" s="58" t="s">
        <v>5857</v>
      </c>
      <c r="H1614" s="44" t="s">
        <v>78</v>
      </c>
      <c r="I1614" s="44" t="s">
        <v>397</v>
      </c>
      <c r="J1614" s="44" t="s">
        <v>5858</v>
      </c>
      <c r="K1614" s="44" t="s">
        <v>5858</v>
      </c>
      <c r="L1614" s="44" t="s">
        <v>5469</v>
      </c>
      <c r="M1614" s="44" t="s">
        <v>5535</v>
      </c>
      <c r="N1614" s="44" t="s">
        <v>5390</v>
      </c>
      <c r="O1614" s="45">
        <v>19</v>
      </c>
      <c r="P1614" s="44" t="s">
        <v>399</v>
      </c>
      <c r="Q1614" s="44" t="s">
        <v>408</v>
      </c>
      <c r="R1614" s="44" t="s">
        <v>5859</v>
      </c>
    </row>
    <row r="1615" spans="1:18">
      <c r="A1615" s="44" t="s">
        <v>288</v>
      </c>
      <c r="B1615" s="44" t="s">
        <v>391</v>
      </c>
      <c r="C1615" s="44" t="s">
        <v>402</v>
      </c>
      <c r="D1615" s="45">
        <v>13640230</v>
      </c>
      <c r="E1615" s="44" t="s">
        <v>5569</v>
      </c>
      <c r="F1615" s="44" t="s">
        <v>5570</v>
      </c>
      <c r="G1615" s="58" t="s">
        <v>5571</v>
      </c>
      <c r="H1615" s="44" t="s">
        <v>78</v>
      </c>
      <c r="I1615" s="44" t="s">
        <v>397</v>
      </c>
      <c r="J1615" s="44" t="s">
        <v>414</v>
      </c>
      <c r="K1615" s="44" t="s">
        <v>414</v>
      </c>
      <c r="L1615" s="44" t="s">
        <v>5572</v>
      </c>
      <c r="M1615" s="44" t="s">
        <v>5535</v>
      </c>
      <c r="N1615" s="44" t="s">
        <v>5396</v>
      </c>
      <c r="O1615" s="44" t="s">
        <v>5501</v>
      </c>
      <c r="P1615" s="44" t="s">
        <v>399</v>
      </c>
      <c r="Q1615" s="44" t="s">
        <v>408</v>
      </c>
      <c r="R1615" s="44" t="s">
        <v>5573</v>
      </c>
    </row>
    <row r="1616" spans="1:18">
      <c r="A1616" s="44" t="s">
        <v>288</v>
      </c>
      <c r="B1616" s="44" t="s">
        <v>391</v>
      </c>
      <c r="C1616" s="44" t="s">
        <v>402</v>
      </c>
      <c r="D1616" s="45">
        <v>13805294</v>
      </c>
      <c r="E1616" s="44" t="s">
        <v>5497</v>
      </c>
      <c r="F1616" s="44" t="s">
        <v>5498</v>
      </c>
      <c r="G1616" s="58" t="s">
        <v>5499</v>
      </c>
      <c r="H1616" s="44" t="s">
        <v>78</v>
      </c>
      <c r="I1616" s="44" t="s">
        <v>397</v>
      </c>
      <c r="J1616" s="44" t="s">
        <v>414</v>
      </c>
      <c r="K1616" s="44" t="s">
        <v>414</v>
      </c>
      <c r="L1616" s="44" t="s">
        <v>5500</v>
      </c>
      <c r="M1616" s="44" t="s">
        <v>5535</v>
      </c>
      <c r="N1616" s="44" t="s">
        <v>5396</v>
      </c>
      <c r="O1616" s="44" t="s">
        <v>5501</v>
      </c>
      <c r="P1616" s="44" t="s">
        <v>399</v>
      </c>
      <c r="Q1616" s="44" t="s">
        <v>408</v>
      </c>
      <c r="R1616" s="44" t="s">
        <v>5502</v>
      </c>
    </row>
    <row r="1617" spans="1:18">
      <c r="A1617" s="44" t="s">
        <v>288</v>
      </c>
      <c r="B1617" s="44" t="s">
        <v>529</v>
      </c>
      <c r="C1617" s="44" t="s">
        <v>402</v>
      </c>
      <c r="D1617" s="45">
        <v>15144292</v>
      </c>
      <c r="E1617" s="44" t="s">
        <v>5939</v>
      </c>
      <c r="F1617" s="44" t="s">
        <v>5940</v>
      </c>
      <c r="G1617" s="58" t="s">
        <v>5941</v>
      </c>
      <c r="H1617" s="44" t="s">
        <v>78</v>
      </c>
      <c r="I1617" s="44" t="s">
        <v>397</v>
      </c>
      <c r="J1617" s="44" t="s">
        <v>414</v>
      </c>
      <c r="K1617" s="44" t="s">
        <v>414</v>
      </c>
      <c r="M1617" s="44" t="s">
        <v>5535</v>
      </c>
      <c r="N1617" s="44" t="s">
        <v>5390</v>
      </c>
      <c r="P1617" s="44" t="s">
        <v>399</v>
      </c>
      <c r="Q1617" s="44" t="s">
        <v>408</v>
      </c>
      <c r="R1617" s="44" t="s">
        <v>5942</v>
      </c>
    </row>
    <row r="1618" spans="1:18">
      <c r="A1618" s="44" t="s">
        <v>288</v>
      </c>
      <c r="B1618" s="44" t="s">
        <v>391</v>
      </c>
      <c r="C1618" s="44" t="s">
        <v>431</v>
      </c>
      <c r="D1618" s="45">
        <v>18016072</v>
      </c>
      <c r="E1618" s="44" t="s">
        <v>5602</v>
      </c>
      <c r="F1618" s="44" t="s">
        <v>5603</v>
      </c>
      <c r="G1618" s="58" t="s">
        <v>5604</v>
      </c>
      <c r="H1618" s="44" t="s">
        <v>248</v>
      </c>
      <c r="I1618" s="44" t="s">
        <v>397</v>
      </c>
      <c r="J1618" s="44" t="s">
        <v>14782</v>
      </c>
      <c r="K1618" s="44" t="s">
        <v>14782</v>
      </c>
      <c r="M1618" s="44" t="s">
        <v>5535</v>
      </c>
      <c r="N1618" s="44" t="s">
        <v>5605</v>
      </c>
      <c r="P1618" s="44" t="s">
        <v>399</v>
      </c>
      <c r="Q1618" s="44" t="s">
        <v>408</v>
      </c>
      <c r="R1618" s="44" t="s">
        <v>5606</v>
      </c>
    </row>
    <row r="1619" spans="1:18">
      <c r="A1619" s="44" t="s">
        <v>287</v>
      </c>
      <c r="B1619" s="44" t="s">
        <v>529</v>
      </c>
      <c r="C1619" s="44" t="s">
        <v>431</v>
      </c>
      <c r="D1619" s="45">
        <v>18145814</v>
      </c>
      <c r="E1619" s="44" t="s">
        <v>611</v>
      </c>
      <c r="F1619" s="44" t="s">
        <v>12468</v>
      </c>
      <c r="G1619" s="58" t="s">
        <v>12469</v>
      </c>
      <c r="H1619" s="44" t="s">
        <v>78</v>
      </c>
      <c r="I1619" s="44" t="s">
        <v>397</v>
      </c>
      <c r="J1619" s="44" t="s">
        <v>414</v>
      </c>
      <c r="K1619" s="44" t="s">
        <v>414</v>
      </c>
      <c r="M1619" s="44" t="s">
        <v>5535</v>
      </c>
      <c r="N1619" s="44" t="s">
        <v>5390</v>
      </c>
      <c r="P1619" s="44" t="s">
        <v>399</v>
      </c>
      <c r="Q1619" s="44" t="s">
        <v>408</v>
      </c>
      <c r="R1619" s="44" t="s">
        <v>12470</v>
      </c>
    </row>
    <row r="1620" spans="1:18">
      <c r="A1620" s="44" t="s">
        <v>288</v>
      </c>
      <c r="B1620" s="44" t="s">
        <v>391</v>
      </c>
      <c r="C1620" s="44" t="s">
        <v>431</v>
      </c>
      <c r="D1620" s="45">
        <v>18544734</v>
      </c>
      <c r="E1620" s="44" t="s">
        <v>5657</v>
      </c>
      <c r="F1620" s="44" t="s">
        <v>5658</v>
      </c>
      <c r="G1620" s="58" t="s">
        <v>5659</v>
      </c>
      <c r="H1620" s="44" t="s">
        <v>78</v>
      </c>
      <c r="I1620" s="44" t="s">
        <v>397</v>
      </c>
      <c r="J1620" s="44" t="s">
        <v>414</v>
      </c>
      <c r="K1620" s="44" t="s">
        <v>414</v>
      </c>
      <c r="L1620" s="44" t="s">
        <v>5500</v>
      </c>
      <c r="M1620" s="44" t="s">
        <v>5535</v>
      </c>
      <c r="N1620" s="44" t="s">
        <v>5423</v>
      </c>
      <c r="O1620" s="44" t="s">
        <v>5501</v>
      </c>
      <c r="P1620" s="44" t="s">
        <v>418</v>
      </c>
      <c r="Q1620" s="44" t="s">
        <v>400</v>
      </c>
      <c r="R1620" s="44" t="s">
        <v>5660</v>
      </c>
    </row>
    <row r="1621" spans="1:18">
      <c r="A1621" s="44" t="s">
        <v>287</v>
      </c>
      <c r="B1621" s="44" t="s">
        <v>391</v>
      </c>
      <c r="C1621" s="44" t="s">
        <v>402</v>
      </c>
      <c r="D1621" s="45">
        <v>9385959</v>
      </c>
      <c r="E1621" s="44" t="s">
        <v>8340</v>
      </c>
      <c r="F1621" s="44" t="s">
        <v>8341</v>
      </c>
      <c r="G1621" s="58" t="s">
        <v>8342</v>
      </c>
      <c r="H1621" s="44" t="s">
        <v>873</v>
      </c>
      <c r="I1621" s="44" t="s">
        <v>397</v>
      </c>
      <c r="J1621" s="44" t="s">
        <v>474</v>
      </c>
      <c r="K1621" s="44" t="s">
        <v>474</v>
      </c>
      <c r="M1621" s="44" t="s">
        <v>7668</v>
      </c>
      <c r="N1621" s="44" t="s">
        <v>749</v>
      </c>
      <c r="O1621" s="44" t="s">
        <v>753</v>
      </c>
      <c r="P1621" s="44" t="s">
        <v>399</v>
      </c>
      <c r="Q1621" s="44" t="s">
        <v>408</v>
      </c>
      <c r="R1621" s="44" t="s">
        <v>8343</v>
      </c>
    </row>
    <row r="1622" spans="1:18">
      <c r="A1622" s="44" t="s">
        <v>287</v>
      </c>
      <c r="B1622" s="44" t="s">
        <v>391</v>
      </c>
      <c r="C1622" s="44" t="s">
        <v>402</v>
      </c>
      <c r="D1622" s="45">
        <v>18838932</v>
      </c>
      <c r="E1622" s="44" t="s">
        <v>7097</v>
      </c>
      <c r="F1622" s="44" t="s">
        <v>7666</v>
      </c>
      <c r="G1622" s="58" t="s">
        <v>7667</v>
      </c>
      <c r="H1622" s="44" t="s">
        <v>78</v>
      </c>
      <c r="I1622" s="44" t="s">
        <v>397</v>
      </c>
      <c r="J1622" s="44" t="s">
        <v>474</v>
      </c>
      <c r="K1622" s="44" t="s">
        <v>474</v>
      </c>
      <c r="M1622" s="44" t="s">
        <v>7668</v>
      </c>
      <c r="N1622" s="44" t="s">
        <v>536</v>
      </c>
      <c r="O1622" s="44" t="s">
        <v>287</v>
      </c>
      <c r="P1622" s="44" t="s">
        <v>399</v>
      </c>
      <c r="Q1622" s="44" t="s">
        <v>408</v>
      </c>
      <c r="R1622" s="44" t="s">
        <v>7669</v>
      </c>
    </row>
    <row r="1623" spans="1:18">
      <c r="A1623" s="44" t="s">
        <v>286</v>
      </c>
      <c r="B1623" s="44" t="s">
        <v>529</v>
      </c>
      <c r="C1623" s="44" t="s">
        <v>431</v>
      </c>
      <c r="D1623" s="45">
        <v>14467321</v>
      </c>
      <c r="E1623" s="44" t="s">
        <v>4123</v>
      </c>
      <c r="F1623" s="44" t="s">
        <v>4124</v>
      </c>
      <c r="G1623" s="58" t="s">
        <v>4125</v>
      </c>
      <c r="H1623" s="44" t="s">
        <v>568</v>
      </c>
      <c r="I1623" s="44" t="s">
        <v>397</v>
      </c>
      <c r="J1623" s="44" t="s">
        <v>4974</v>
      </c>
      <c r="K1623" s="44" t="s">
        <v>4974</v>
      </c>
      <c r="L1623" s="44" t="s">
        <v>3574</v>
      </c>
      <c r="M1623" s="44" t="s">
        <v>4976</v>
      </c>
      <c r="N1623" s="44" t="s">
        <v>3574</v>
      </c>
      <c r="O1623" s="44" t="s">
        <v>4126</v>
      </c>
      <c r="P1623" s="44" t="s">
        <v>418</v>
      </c>
      <c r="Q1623" s="44" t="s">
        <v>400</v>
      </c>
      <c r="R1623" s="44" t="s">
        <v>4127</v>
      </c>
    </row>
    <row r="1624" spans="1:18">
      <c r="A1624" s="44" t="s">
        <v>286</v>
      </c>
      <c r="B1624" s="44" t="s">
        <v>263</v>
      </c>
      <c r="C1624" s="44" t="s">
        <v>431</v>
      </c>
      <c r="D1624" s="45">
        <v>16766989</v>
      </c>
      <c r="E1624" s="44" t="s">
        <v>4971</v>
      </c>
      <c r="F1624" s="44" t="s">
        <v>4972</v>
      </c>
      <c r="G1624" s="58" t="s">
        <v>4973</v>
      </c>
      <c r="H1624" s="44" t="s">
        <v>244</v>
      </c>
      <c r="I1624" s="44" t="s">
        <v>397</v>
      </c>
      <c r="J1624" s="44" t="s">
        <v>4974</v>
      </c>
      <c r="K1624" s="44" t="s">
        <v>4974</v>
      </c>
      <c r="L1624" s="44" t="s">
        <v>4975</v>
      </c>
      <c r="M1624" s="44" t="s">
        <v>4976</v>
      </c>
      <c r="N1624" s="44" t="s">
        <v>283</v>
      </c>
      <c r="O1624" s="44" t="s">
        <v>4977</v>
      </c>
      <c r="P1624" s="44" t="s">
        <v>418</v>
      </c>
      <c r="Q1624" s="44" t="s">
        <v>408</v>
      </c>
      <c r="R1624" s="44" t="s">
        <v>4978</v>
      </c>
    </row>
    <row r="1625" spans="1:18">
      <c r="A1625" s="44" t="s">
        <v>289</v>
      </c>
      <c r="B1625" s="44" t="s">
        <v>529</v>
      </c>
      <c r="C1625" s="44" t="s">
        <v>402</v>
      </c>
      <c r="D1625" s="45">
        <v>9536026</v>
      </c>
      <c r="E1625" s="44" t="s">
        <v>2781</v>
      </c>
      <c r="F1625" s="44" t="s">
        <v>2782</v>
      </c>
      <c r="G1625" s="58" t="s">
        <v>2783</v>
      </c>
      <c r="H1625" s="44" t="s">
        <v>561</v>
      </c>
      <c r="I1625" s="44" t="s">
        <v>397</v>
      </c>
      <c r="J1625" s="44" t="s">
        <v>851</v>
      </c>
      <c r="K1625" s="44" t="s">
        <v>851</v>
      </c>
      <c r="L1625" s="44" t="s">
        <v>2784</v>
      </c>
      <c r="M1625" s="44" t="s">
        <v>15532</v>
      </c>
      <c r="N1625" s="44" t="s">
        <v>1104</v>
      </c>
      <c r="O1625" s="44" t="s">
        <v>2785</v>
      </c>
      <c r="P1625" s="44" t="s">
        <v>399</v>
      </c>
      <c r="Q1625" s="44" t="s">
        <v>400</v>
      </c>
      <c r="R1625" s="44" t="s">
        <v>2786</v>
      </c>
    </row>
    <row r="1626" spans="1:18">
      <c r="A1626" s="44" t="s">
        <v>289</v>
      </c>
      <c r="B1626" s="44" t="s">
        <v>529</v>
      </c>
      <c r="C1626" s="44" t="s">
        <v>402</v>
      </c>
      <c r="D1626" s="45">
        <v>10991702</v>
      </c>
      <c r="E1626" s="44" t="s">
        <v>2099</v>
      </c>
      <c r="F1626" s="44" t="s">
        <v>1736</v>
      </c>
      <c r="G1626" s="58" t="s">
        <v>2100</v>
      </c>
      <c r="H1626" s="44" t="s">
        <v>142</v>
      </c>
      <c r="I1626" s="44" t="s">
        <v>397</v>
      </c>
      <c r="J1626" s="44" t="s">
        <v>14917</v>
      </c>
      <c r="K1626" s="44" t="s">
        <v>14917</v>
      </c>
      <c r="L1626" s="44" t="s">
        <v>2076</v>
      </c>
      <c r="M1626" s="44" t="s">
        <v>15532</v>
      </c>
      <c r="N1626" s="44" t="s">
        <v>1193</v>
      </c>
      <c r="P1626" s="44" t="s">
        <v>399</v>
      </c>
      <c r="Q1626" s="44" t="s">
        <v>400</v>
      </c>
      <c r="R1626" s="44" t="s">
        <v>2101</v>
      </c>
    </row>
    <row r="1627" spans="1:18">
      <c r="A1627" s="44" t="s">
        <v>287</v>
      </c>
      <c r="B1627" s="44" t="s">
        <v>391</v>
      </c>
      <c r="C1627" s="44" t="s">
        <v>402</v>
      </c>
      <c r="D1627" s="45">
        <v>18574962</v>
      </c>
      <c r="E1627" s="44" t="s">
        <v>7257</v>
      </c>
      <c r="F1627" s="44" t="s">
        <v>7258</v>
      </c>
      <c r="G1627" s="58" t="s">
        <v>7259</v>
      </c>
      <c r="H1627" s="44" t="s">
        <v>78</v>
      </c>
      <c r="I1627" s="44" t="s">
        <v>397</v>
      </c>
      <c r="J1627" s="44" t="s">
        <v>414</v>
      </c>
      <c r="K1627" s="44" t="s">
        <v>414</v>
      </c>
      <c r="L1627" s="44" t="s">
        <v>7260</v>
      </c>
      <c r="M1627" s="44" t="s">
        <v>15835</v>
      </c>
      <c r="N1627" s="44" t="s">
        <v>551</v>
      </c>
      <c r="O1627" s="44" t="s">
        <v>7261</v>
      </c>
      <c r="P1627" s="44" t="s">
        <v>418</v>
      </c>
      <c r="Q1627" s="44" t="s">
        <v>408</v>
      </c>
      <c r="R1627" s="44" t="s">
        <v>7262</v>
      </c>
    </row>
    <row r="1628" spans="1:18">
      <c r="A1628" s="44" t="s">
        <v>289</v>
      </c>
      <c r="B1628" s="44" t="s">
        <v>263</v>
      </c>
      <c r="C1628" s="44" t="s">
        <v>402</v>
      </c>
      <c r="D1628" s="45">
        <v>12769942</v>
      </c>
      <c r="E1628" s="44" t="s">
        <v>3036</v>
      </c>
      <c r="F1628" s="44" t="s">
        <v>3037</v>
      </c>
      <c r="G1628" s="58" t="s">
        <v>3038</v>
      </c>
      <c r="H1628" s="44" t="s">
        <v>247</v>
      </c>
      <c r="I1628" s="44" t="s">
        <v>397</v>
      </c>
      <c r="J1628" s="44" t="s">
        <v>11038</v>
      </c>
      <c r="K1628" s="44" t="s">
        <v>11038</v>
      </c>
      <c r="L1628" s="44" t="s">
        <v>2921</v>
      </c>
      <c r="M1628" s="44" t="s">
        <v>15674</v>
      </c>
      <c r="N1628" s="44" t="s">
        <v>1104</v>
      </c>
      <c r="O1628" s="44" t="s">
        <v>2921</v>
      </c>
      <c r="P1628" s="44" t="s">
        <v>399</v>
      </c>
      <c r="Q1628" s="44" t="s">
        <v>408</v>
      </c>
      <c r="R1628" s="44" t="s">
        <v>3039</v>
      </c>
    </row>
    <row r="1629" spans="1:18">
      <c r="A1629" s="44" t="s">
        <v>289</v>
      </c>
      <c r="B1629" s="44" t="s">
        <v>263</v>
      </c>
      <c r="C1629" s="44" t="s">
        <v>402</v>
      </c>
      <c r="D1629" s="45">
        <v>16774090</v>
      </c>
      <c r="E1629" s="44" t="s">
        <v>3182</v>
      </c>
      <c r="F1629" s="44" t="s">
        <v>3183</v>
      </c>
      <c r="G1629" s="58" t="s">
        <v>2001</v>
      </c>
      <c r="H1629" s="44" t="s">
        <v>2844</v>
      </c>
      <c r="I1629" s="44" t="s">
        <v>397</v>
      </c>
      <c r="J1629" s="44" t="s">
        <v>979</v>
      </c>
      <c r="K1629" s="44" t="s">
        <v>979</v>
      </c>
      <c r="L1629" s="44" t="s">
        <v>2921</v>
      </c>
      <c r="M1629" s="44" t="s">
        <v>15792</v>
      </c>
      <c r="N1629" s="44" t="s">
        <v>1153</v>
      </c>
      <c r="O1629" s="44" t="s">
        <v>3184</v>
      </c>
      <c r="P1629" s="44" t="s">
        <v>399</v>
      </c>
      <c r="Q1629" s="44" t="s">
        <v>408</v>
      </c>
      <c r="R1629" s="44" t="s">
        <v>3185</v>
      </c>
    </row>
    <row r="1630" spans="1:18">
      <c r="A1630" s="44" t="s">
        <v>289</v>
      </c>
      <c r="B1630" s="44" t="s">
        <v>263</v>
      </c>
      <c r="C1630" s="44" t="s">
        <v>402</v>
      </c>
      <c r="D1630" s="45">
        <v>10989191</v>
      </c>
      <c r="E1630" s="44" t="s">
        <v>3104</v>
      </c>
      <c r="F1630" s="44" t="s">
        <v>3105</v>
      </c>
      <c r="G1630" s="58" t="s">
        <v>3106</v>
      </c>
      <c r="H1630" s="44" t="s">
        <v>245</v>
      </c>
      <c r="I1630" s="44" t="s">
        <v>397</v>
      </c>
      <c r="J1630" s="44" t="s">
        <v>979</v>
      </c>
      <c r="K1630" s="44" t="s">
        <v>979</v>
      </c>
      <c r="L1630" s="44" t="s">
        <v>3107</v>
      </c>
      <c r="M1630" s="44" t="s">
        <v>3108</v>
      </c>
      <c r="N1630" s="44" t="s">
        <v>1125</v>
      </c>
      <c r="O1630" s="44" t="s">
        <v>1125</v>
      </c>
      <c r="P1630" s="44" t="s">
        <v>399</v>
      </c>
      <c r="Q1630" s="44" t="s">
        <v>408</v>
      </c>
      <c r="R1630" s="44" t="s">
        <v>3109</v>
      </c>
    </row>
    <row r="1631" spans="1:18">
      <c r="A1631" s="44" t="s">
        <v>289</v>
      </c>
      <c r="B1631" s="44" t="s">
        <v>263</v>
      </c>
      <c r="C1631" s="44" t="s">
        <v>431</v>
      </c>
      <c r="D1631" s="45">
        <v>12767514</v>
      </c>
      <c r="E1631" s="44" t="s">
        <v>3140</v>
      </c>
      <c r="F1631" s="44" t="s">
        <v>3141</v>
      </c>
      <c r="G1631" s="58" t="s">
        <v>3142</v>
      </c>
      <c r="H1631" s="44" t="s">
        <v>978</v>
      </c>
      <c r="I1631" s="44" t="s">
        <v>397</v>
      </c>
      <c r="J1631" s="44" t="s">
        <v>979</v>
      </c>
      <c r="K1631" s="44" t="s">
        <v>979</v>
      </c>
      <c r="L1631" s="44" t="s">
        <v>979</v>
      </c>
      <c r="M1631" s="44" t="s">
        <v>3143</v>
      </c>
      <c r="N1631" s="44" t="s">
        <v>1125</v>
      </c>
      <c r="P1631" s="44" t="s">
        <v>399</v>
      </c>
      <c r="Q1631" s="44" t="s">
        <v>408</v>
      </c>
      <c r="R1631" s="44" t="s">
        <v>3144</v>
      </c>
    </row>
    <row r="1632" spans="1:18">
      <c r="A1632" s="44" t="s">
        <v>289</v>
      </c>
      <c r="B1632" s="44" t="s">
        <v>263</v>
      </c>
      <c r="C1632" s="44" t="s">
        <v>431</v>
      </c>
      <c r="D1632" s="45">
        <v>8670999</v>
      </c>
      <c r="E1632" s="44" t="s">
        <v>3228</v>
      </c>
      <c r="F1632" s="44" t="s">
        <v>3229</v>
      </c>
      <c r="G1632" s="58" t="s">
        <v>3230</v>
      </c>
      <c r="H1632" s="44" t="s">
        <v>247</v>
      </c>
      <c r="I1632" s="44" t="s">
        <v>397</v>
      </c>
      <c r="J1632" s="44" t="s">
        <v>2869</v>
      </c>
      <c r="K1632" s="44" t="s">
        <v>2869</v>
      </c>
      <c r="L1632" s="44" t="s">
        <v>998</v>
      </c>
      <c r="M1632" s="44" t="s">
        <v>15493</v>
      </c>
      <c r="N1632" s="44" t="s">
        <v>3231</v>
      </c>
      <c r="P1632" s="44" t="s">
        <v>399</v>
      </c>
      <c r="Q1632" s="44" t="s">
        <v>408</v>
      </c>
      <c r="R1632" s="44" t="s">
        <v>3232</v>
      </c>
    </row>
    <row r="1633" spans="1:18">
      <c r="A1633" s="44" t="s">
        <v>287</v>
      </c>
      <c r="B1633" s="44" t="s">
        <v>391</v>
      </c>
      <c r="C1633" s="44" t="s">
        <v>431</v>
      </c>
      <c r="D1633" s="45">
        <v>12718493</v>
      </c>
      <c r="E1633" s="44" t="s">
        <v>7546</v>
      </c>
      <c r="F1633" s="44" t="s">
        <v>7547</v>
      </c>
      <c r="G1633" s="58" t="s">
        <v>2868</v>
      </c>
      <c r="H1633" s="44" t="s">
        <v>248</v>
      </c>
      <c r="I1633" s="44" t="s">
        <v>397</v>
      </c>
      <c r="J1633" s="44" t="s">
        <v>1280</v>
      </c>
      <c r="K1633" s="44" t="s">
        <v>1280</v>
      </c>
      <c r="M1633" s="44" t="s">
        <v>7548</v>
      </c>
      <c r="N1633" s="44" t="s">
        <v>551</v>
      </c>
      <c r="P1633" s="44" t="s">
        <v>399</v>
      </c>
      <c r="Q1633" s="44" t="s">
        <v>408</v>
      </c>
      <c r="R1633" s="44" t="s">
        <v>7549</v>
      </c>
    </row>
    <row r="1634" spans="1:18">
      <c r="A1634" s="44" t="s">
        <v>287</v>
      </c>
      <c r="B1634" s="44" t="s">
        <v>391</v>
      </c>
      <c r="C1634" s="44" t="s">
        <v>431</v>
      </c>
      <c r="D1634" s="45">
        <v>4110795</v>
      </c>
      <c r="E1634" s="44" t="s">
        <v>7452</v>
      </c>
      <c r="F1634" s="44" t="s">
        <v>7453</v>
      </c>
      <c r="G1634" s="58" t="s">
        <v>7454</v>
      </c>
      <c r="H1634" s="44" t="s">
        <v>248</v>
      </c>
      <c r="I1634" s="44" t="s">
        <v>1174</v>
      </c>
      <c r="J1634" s="44" t="s">
        <v>14790</v>
      </c>
      <c r="K1634" s="44" t="s">
        <v>14790</v>
      </c>
      <c r="L1634" s="44" t="s">
        <v>1280</v>
      </c>
      <c r="M1634" s="44" t="s">
        <v>7320</v>
      </c>
      <c r="N1634" s="44" t="s">
        <v>551</v>
      </c>
      <c r="O1634" s="44" t="s">
        <v>1244</v>
      </c>
      <c r="P1634" s="44" t="s">
        <v>399</v>
      </c>
      <c r="Q1634" s="44" t="s">
        <v>408</v>
      </c>
      <c r="R1634" s="44" t="s">
        <v>7455</v>
      </c>
    </row>
    <row r="1635" spans="1:18">
      <c r="A1635" s="44" t="s">
        <v>287</v>
      </c>
      <c r="B1635" s="44" t="s">
        <v>391</v>
      </c>
      <c r="C1635" s="44" t="s">
        <v>431</v>
      </c>
      <c r="D1635" s="45">
        <v>5383424</v>
      </c>
      <c r="E1635" s="44" t="s">
        <v>8219</v>
      </c>
      <c r="F1635" s="44" t="s">
        <v>8220</v>
      </c>
      <c r="G1635" s="58" t="s">
        <v>8221</v>
      </c>
      <c r="H1635" s="44" t="s">
        <v>248</v>
      </c>
      <c r="I1635" s="44" t="s">
        <v>397</v>
      </c>
      <c r="J1635" s="44" t="s">
        <v>1445</v>
      </c>
      <c r="K1635" s="44" t="s">
        <v>1445</v>
      </c>
      <c r="L1635" s="44" t="s">
        <v>536</v>
      </c>
      <c r="M1635" s="44" t="s">
        <v>7320</v>
      </c>
      <c r="N1635" s="44" t="s">
        <v>536</v>
      </c>
      <c r="O1635" s="44" t="s">
        <v>287</v>
      </c>
      <c r="P1635" s="44" t="s">
        <v>418</v>
      </c>
      <c r="Q1635" s="44" t="s">
        <v>408</v>
      </c>
      <c r="R1635" s="44" t="s">
        <v>8222</v>
      </c>
    </row>
    <row r="1636" spans="1:18">
      <c r="A1636" s="44" t="s">
        <v>287</v>
      </c>
      <c r="B1636" s="44" t="s">
        <v>391</v>
      </c>
      <c r="C1636" s="44" t="s">
        <v>402</v>
      </c>
      <c r="D1636" s="45">
        <v>8573655</v>
      </c>
      <c r="E1636" s="44" t="s">
        <v>2671</v>
      </c>
      <c r="F1636" s="44" t="s">
        <v>7740</v>
      </c>
      <c r="G1636" s="58" t="s">
        <v>7741</v>
      </c>
      <c r="H1636" s="44" t="s">
        <v>873</v>
      </c>
      <c r="I1636" s="44" t="s">
        <v>397</v>
      </c>
      <c r="J1636" s="44" t="s">
        <v>1280</v>
      </c>
      <c r="K1636" s="44" t="s">
        <v>1280</v>
      </c>
      <c r="M1636" s="44" t="s">
        <v>7320</v>
      </c>
      <c r="N1636" s="44" t="s">
        <v>536</v>
      </c>
      <c r="O1636" s="44" t="s">
        <v>536</v>
      </c>
      <c r="P1636" s="44" t="s">
        <v>399</v>
      </c>
      <c r="Q1636" s="44" t="s">
        <v>400</v>
      </c>
      <c r="R1636" s="44" t="s">
        <v>7742</v>
      </c>
    </row>
    <row r="1637" spans="1:18">
      <c r="A1637" s="44" t="s">
        <v>287</v>
      </c>
      <c r="B1637" s="44" t="s">
        <v>529</v>
      </c>
      <c r="C1637" s="44" t="s">
        <v>402</v>
      </c>
      <c r="D1637" s="45">
        <v>9805290</v>
      </c>
      <c r="E1637" s="44" t="s">
        <v>11639</v>
      </c>
      <c r="F1637" s="44" t="s">
        <v>11640</v>
      </c>
      <c r="G1637" s="58" t="s">
        <v>11641</v>
      </c>
      <c r="H1637" s="44" t="s">
        <v>927</v>
      </c>
      <c r="I1637" s="44" t="s">
        <v>397</v>
      </c>
      <c r="J1637" s="44" t="s">
        <v>1092</v>
      </c>
      <c r="K1637" s="44" t="s">
        <v>1092</v>
      </c>
      <c r="M1637" s="44" t="s">
        <v>7320</v>
      </c>
      <c r="N1637" s="44" t="s">
        <v>749</v>
      </c>
      <c r="P1637" s="44" t="s">
        <v>399</v>
      </c>
      <c r="Q1637" s="44" t="s">
        <v>400</v>
      </c>
      <c r="R1637" s="44" t="s">
        <v>11642</v>
      </c>
    </row>
    <row r="1638" spans="1:18">
      <c r="A1638" s="44" t="s">
        <v>287</v>
      </c>
      <c r="B1638" s="44" t="s">
        <v>529</v>
      </c>
      <c r="C1638" s="44" t="s">
        <v>402</v>
      </c>
      <c r="D1638" s="45">
        <v>9986104</v>
      </c>
      <c r="E1638" s="44" t="s">
        <v>3878</v>
      </c>
      <c r="F1638" s="44" t="s">
        <v>12345</v>
      </c>
      <c r="G1638" s="58" t="s">
        <v>12346</v>
      </c>
      <c r="H1638" s="44" t="s">
        <v>927</v>
      </c>
      <c r="I1638" s="44" t="s">
        <v>397</v>
      </c>
      <c r="J1638" s="44" t="s">
        <v>1445</v>
      </c>
      <c r="K1638" s="44" t="s">
        <v>1445</v>
      </c>
      <c r="M1638" s="44" t="s">
        <v>7320</v>
      </c>
      <c r="N1638" s="44" t="s">
        <v>551</v>
      </c>
      <c r="P1638" s="44" t="s">
        <v>399</v>
      </c>
      <c r="Q1638" s="44" t="s">
        <v>400</v>
      </c>
      <c r="R1638" s="44" t="s">
        <v>12347</v>
      </c>
    </row>
    <row r="1639" spans="1:18">
      <c r="A1639" s="44" t="s">
        <v>287</v>
      </c>
      <c r="B1639" s="44" t="s">
        <v>391</v>
      </c>
      <c r="C1639" s="44" t="s">
        <v>431</v>
      </c>
      <c r="D1639" s="45">
        <v>10561284</v>
      </c>
      <c r="E1639" s="44" t="s">
        <v>7316</v>
      </c>
      <c r="F1639" s="44" t="s">
        <v>7317</v>
      </c>
      <c r="G1639" s="58" t="s">
        <v>7318</v>
      </c>
      <c r="H1639" s="44" t="s">
        <v>248</v>
      </c>
      <c r="I1639" s="44" t="s">
        <v>397</v>
      </c>
      <c r="J1639" s="44" t="s">
        <v>7319</v>
      </c>
      <c r="K1639" s="44" t="s">
        <v>7319</v>
      </c>
      <c r="L1639" s="44" t="s">
        <v>536</v>
      </c>
      <c r="M1639" s="44" t="s">
        <v>7320</v>
      </c>
      <c r="N1639" s="44" t="s">
        <v>536</v>
      </c>
      <c r="O1639" s="44" t="s">
        <v>6682</v>
      </c>
      <c r="P1639" s="44" t="s">
        <v>399</v>
      </c>
      <c r="Q1639" s="44" t="s">
        <v>408</v>
      </c>
      <c r="R1639" s="44" t="s">
        <v>7321</v>
      </c>
    </row>
    <row r="1640" spans="1:18">
      <c r="A1640" s="44" t="s">
        <v>287</v>
      </c>
      <c r="B1640" s="44" t="s">
        <v>391</v>
      </c>
      <c r="C1640" s="44" t="s">
        <v>431</v>
      </c>
      <c r="D1640" s="45">
        <v>12844894</v>
      </c>
      <c r="E1640" s="44" t="s">
        <v>7552</v>
      </c>
      <c r="F1640" s="44" t="s">
        <v>7553</v>
      </c>
      <c r="G1640" s="58" t="s">
        <v>7554</v>
      </c>
      <c r="H1640" s="44" t="s">
        <v>248</v>
      </c>
      <c r="I1640" s="44" t="s">
        <v>397</v>
      </c>
      <c r="J1640" s="44" t="s">
        <v>1280</v>
      </c>
      <c r="K1640" s="44" t="s">
        <v>1280</v>
      </c>
      <c r="M1640" s="44" t="s">
        <v>7320</v>
      </c>
      <c r="N1640" s="44" t="s">
        <v>551</v>
      </c>
      <c r="O1640" s="44" t="s">
        <v>1244</v>
      </c>
      <c r="P1640" s="44" t="s">
        <v>399</v>
      </c>
      <c r="Q1640" s="44" t="s">
        <v>408</v>
      </c>
      <c r="R1640" s="44" t="s">
        <v>7555</v>
      </c>
    </row>
    <row r="1641" spans="1:18">
      <c r="A1641" s="44" t="s">
        <v>287</v>
      </c>
      <c r="B1641" s="44" t="s">
        <v>529</v>
      </c>
      <c r="C1641" s="44" t="s">
        <v>402</v>
      </c>
      <c r="D1641" s="45">
        <v>13229689</v>
      </c>
      <c r="E1641" s="44" t="s">
        <v>10964</v>
      </c>
      <c r="F1641" s="44" t="s">
        <v>10965</v>
      </c>
      <c r="G1641" s="58" t="s">
        <v>10966</v>
      </c>
      <c r="H1641" s="44" t="s">
        <v>873</v>
      </c>
      <c r="I1641" s="44" t="s">
        <v>397</v>
      </c>
      <c r="J1641" s="44" t="s">
        <v>1292</v>
      </c>
      <c r="K1641" s="44" t="s">
        <v>1292</v>
      </c>
      <c r="L1641" s="44" t="s">
        <v>10967</v>
      </c>
      <c r="M1641" s="44" t="s">
        <v>7320</v>
      </c>
      <c r="N1641" s="44" t="s">
        <v>551</v>
      </c>
      <c r="O1641" s="44" t="s">
        <v>9542</v>
      </c>
      <c r="P1641" s="44" t="s">
        <v>399</v>
      </c>
      <c r="Q1641" s="44" t="s">
        <v>400</v>
      </c>
      <c r="R1641" s="44" t="s">
        <v>10968</v>
      </c>
    </row>
    <row r="1642" spans="1:18">
      <c r="A1642" s="44" t="s">
        <v>287</v>
      </c>
      <c r="B1642" s="44" t="s">
        <v>391</v>
      </c>
      <c r="C1642" s="44" t="s">
        <v>402</v>
      </c>
      <c r="D1642" s="45">
        <v>13636850</v>
      </c>
      <c r="E1642" s="44" t="s">
        <v>6950</v>
      </c>
      <c r="F1642" s="44" t="s">
        <v>6951</v>
      </c>
      <c r="G1642" s="58" t="s">
        <v>6952</v>
      </c>
      <c r="H1642" s="44" t="s">
        <v>78</v>
      </c>
      <c r="I1642" s="44" t="s">
        <v>397</v>
      </c>
      <c r="J1642" s="44" t="s">
        <v>2943</v>
      </c>
      <c r="K1642" s="44" t="s">
        <v>2943</v>
      </c>
      <c r="L1642" s="44" t="s">
        <v>6953</v>
      </c>
      <c r="M1642" s="44" t="s">
        <v>7320</v>
      </c>
      <c r="N1642" s="44" t="s">
        <v>551</v>
      </c>
      <c r="O1642" s="44" t="s">
        <v>692</v>
      </c>
      <c r="P1642" s="44" t="s">
        <v>418</v>
      </c>
      <c r="Q1642" s="44" t="s">
        <v>400</v>
      </c>
      <c r="R1642" s="44" t="s">
        <v>6954</v>
      </c>
    </row>
    <row r="1643" spans="1:18">
      <c r="A1643" s="44" t="s">
        <v>287</v>
      </c>
      <c r="B1643" s="44" t="s">
        <v>263</v>
      </c>
      <c r="C1643" s="44" t="s">
        <v>402</v>
      </c>
      <c r="D1643" s="45">
        <v>14219981</v>
      </c>
      <c r="E1643" s="44" t="s">
        <v>1586</v>
      </c>
      <c r="F1643" s="44" t="s">
        <v>14776</v>
      </c>
      <c r="G1643" s="58" t="s">
        <v>14400</v>
      </c>
      <c r="H1643" s="44" t="s">
        <v>248</v>
      </c>
      <c r="I1643" s="44" t="s">
        <v>397</v>
      </c>
      <c r="J1643" s="44" t="s">
        <v>1537</v>
      </c>
      <c r="K1643" s="44" t="s">
        <v>1537</v>
      </c>
      <c r="M1643" s="44" t="s">
        <v>7320</v>
      </c>
      <c r="N1643" s="44" t="s">
        <v>536</v>
      </c>
      <c r="O1643" s="44" t="s">
        <v>536</v>
      </c>
      <c r="P1643" s="44" t="s">
        <v>418</v>
      </c>
      <c r="Q1643" s="44" t="s">
        <v>400</v>
      </c>
      <c r="R1643" s="44" t="s">
        <v>14777</v>
      </c>
    </row>
    <row r="1644" spans="1:18">
      <c r="A1644" s="44" t="s">
        <v>287</v>
      </c>
      <c r="B1644" s="44" t="s">
        <v>391</v>
      </c>
      <c r="C1644" s="44" t="s">
        <v>431</v>
      </c>
      <c r="D1644" s="45">
        <v>15072348</v>
      </c>
      <c r="E1644" s="44" t="s">
        <v>7372</v>
      </c>
      <c r="F1644" s="44" t="s">
        <v>7373</v>
      </c>
      <c r="G1644" s="58" t="s">
        <v>7374</v>
      </c>
      <c r="H1644" s="44" t="s">
        <v>248</v>
      </c>
      <c r="I1644" s="44" t="s">
        <v>397</v>
      </c>
      <c r="J1644" s="44" t="s">
        <v>1292</v>
      </c>
      <c r="K1644" s="44" t="s">
        <v>1292</v>
      </c>
      <c r="M1644" s="44" t="s">
        <v>7320</v>
      </c>
      <c r="N1644" s="44" t="s">
        <v>551</v>
      </c>
      <c r="O1644" s="44" t="s">
        <v>1244</v>
      </c>
      <c r="P1644" s="44" t="s">
        <v>399</v>
      </c>
      <c r="Q1644" s="44" t="s">
        <v>400</v>
      </c>
      <c r="R1644" s="44" t="s">
        <v>7375</v>
      </c>
    </row>
    <row r="1645" spans="1:18">
      <c r="A1645" s="44" t="s">
        <v>287</v>
      </c>
      <c r="B1645" s="44" t="s">
        <v>391</v>
      </c>
      <c r="C1645" s="44" t="s">
        <v>431</v>
      </c>
      <c r="D1645" s="45">
        <v>15157445</v>
      </c>
      <c r="E1645" s="44" t="s">
        <v>8039</v>
      </c>
      <c r="F1645" s="44" t="s">
        <v>8040</v>
      </c>
      <c r="G1645" s="58" t="s">
        <v>8041</v>
      </c>
      <c r="H1645" s="44" t="s">
        <v>248</v>
      </c>
      <c r="I1645" s="44" t="s">
        <v>397</v>
      </c>
      <c r="J1645" s="44" t="s">
        <v>15017</v>
      </c>
      <c r="K1645" s="44" t="s">
        <v>15017</v>
      </c>
      <c r="L1645" s="44" t="s">
        <v>8042</v>
      </c>
      <c r="M1645" s="44" t="s">
        <v>7320</v>
      </c>
      <c r="N1645" s="44" t="s">
        <v>551</v>
      </c>
      <c r="O1645" s="44" t="s">
        <v>8043</v>
      </c>
      <c r="P1645" s="44" t="s">
        <v>399</v>
      </c>
      <c r="Q1645" s="44" t="s">
        <v>400</v>
      </c>
      <c r="R1645" s="44" t="s">
        <v>8044</v>
      </c>
    </row>
    <row r="1646" spans="1:18">
      <c r="A1646" s="44" t="s">
        <v>287</v>
      </c>
      <c r="B1646" s="44" t="s">
        <v>391</v>
      </c>
      <c r="C1646" s="44" t="s">
        <v>431</v>
      </c>
      <c r="D1646" s="45">
        <v>17549211</v>
      </c>
      <c r="E1646" s="44" t="s">
        <v>7764</v>
      </c>
      <c r="F1646" s="44" t="s">
        <v>1828</v>
      </c>
      <c r="G1646" s="58" t="s">
        <v>7765</v>
      </c>
      <c r="H1646" s="44" t="s">
        <v>248</v>
      </c>
      <c r="I1646" s="44" t="s">
        <v>397</v>
      </c>
      <c r="J1646" s="44" t="s">
        <v>1280</v>
      </c>
      <c r="K1646" s="44" t="s">
        <v>1280</v>
      </c>
      <c r="L1646" s="44" t="s">
        <v>287</v>
      </c>
      <c r="M1646" s="44" t="s">
        <v>7320</v>
      </c>
      <c r="N1646" s="44" t="s">
        <v>551</v>
      </c>
      <c r="O1646" s="44" t="s">
        <v>274</v>
      </c>
      <c r="P1646" s="44" t="s">
        <v>399</v>
      </c>
      <c r="Q1646" s="44" t="s">
        <v>408</v>
      </c>
      <c r="R1646" s="44" t="s">
        <v>7766</v>
      </c>
    </row>
    <row r="1647" spans="1:18">
      <c r="A1647" s="44" t="s">
        <v>287</v>
      </c>
      <c r="B1647" s="44" t="s">
        <v>529</v>
      </c>
      <c r="C1647" s="44" t="s">
        <v>431</v>
      </c>
      <c r="D1647" s="45">
        <v>17659202</v>
      </c>
      <c r="E1647" s="44" t="s">
        <v>11976</v>
      </c>
      <c r="F1647" s="44" t="s">
        <v>11494</v>
      </c>
      <c r="G1647" s="58" t="s">
        <v>11977</v>
      </c>
      <c r="H1647" s="44" t="s">
        <v>2341</v>
      </c>
      <c r="I1647" s="44" t="s">
        <v>397</v>
      </c>
      <c r="J1647" s="44" t="s">
        <v>14782</v>
      </c>
      <c r="K1647" s="44" t="s">
        <v>14782</v>
      </c>
      <c r="M1647" s="44" t="s">
        <v>7320</v>
      </c>
      <c r="N1647" s="44" t="s">
        <v>749</v>
      </c>
      <c r="P1647" s="44" t="s">
        <v>399</v>
      </c>
      <c r="Q1647" s="44" t="s">
        <v>408</v>
      </c>
      <c r="R1647" s="44" t="s">
        <v>11978</v>
      </c>
    </row>
    <row r="1648" spans="1:18">
      <c r="A1648" s="44" t="s">
        <v>287</v>
      </c>
      <c r="B1648" s="44" t="s">
        <v>529</v>
      </c>
      <c r="C1648" s="44" t="s">
        <v>431</v>
      </c>
      <c r="D1648" s="45">
        <v>17987133</v>
      </c>
      <c r="E1648" s="44" t="s">
        <v>9195</v>
      </c>
      <c r="F1648" s="44" t="s">
        <v>9196</v>
      </c>
      <c r="G1648" s="58" t="s">
        <v>9197</v>
      </c>
      <c r="H1648" s="44" t="s">
        <v>13</v>
      </c>
      <c r="I1648" s="44" t="s">
        <v>397</v>
      </c>
      <c r="J1648" s="44" t="s">
        <v>1537</v>
      </c>
      <c r="K1648" s="44" t="s">
        <v>1537</v>
      </c>
      <c r="L1648" s="44" t="s">
        <v>9198</v>
      </c>
      <c r="M1648" s="44" t="s">
        <v>7320</v>
      </c>
      <c r="N1648" s="44" t="s">
        <v>749</v>
      </c>
      <c r="O1648" s="44" t="s">
        <v>6922</v>
      </c>
      <c r="P1648" s="44" t="s">
        <v>418</v>
      </c>
      <c r="Q1648" s="44" t="s">
        <v>400</v>
      </c>
      <c r="R1648" s="44" t="s">
        <v>9199</v>
      </c>
    </row>
    <row r="1649" spans="1:18">
      <c r="A1649" s="44" t="s">
        <v>287</v>
      </c>
      <c r="B1649" s="44" t="s">
        <v>391</v>
      </c>
      <c r="C1649" s="44" t="s">
        <v>431</v>
      </c>
      <c r="D1649" s="45">
        <v>18288565</v>
      </c>
      <c r="E1649" s="44" t="s">
        <v>7415</v>
      </c>
      <c r="F1649" s="44" t="s">
        <v>7416</v>
      </c>
      <c r="G1649" s="58" t="s">
        <v>7417</v>
      </c>
      <c r="H1649" s="44" t="s">
        <v>78</v>
      </c>
      <c r="I1649" s="44" t="s">
        <v>397</v>
      </c>
      <c r="J1649" s="44" t="s">
        <v>7418</v>
      </c>
      <c r="K1649" s="44" t="s">
        <v>7418</v>
      </c>
      <c r="L1649" s="44" t="s">
        <v>7419</v>
      </c>
      <c r="M1649" s="44" t="s">
        <v>7320</v>
      </c>
      <c r="N1649" s="44" t="s">
        <v>536</v>
      </c>
      <c r="O1649" s="44" t="s">
        <v>6686</v>
      </c>
      <c r="P1649" s="44" t="s">
        <v>399</v>
      </c>
      <c r="Q1649" s="44" t="s">
        <v>400</v>
      </c>
      <c r="R1649" s="44" t="s">
        <v>7420</v>
      </c>
    </row>
    <row r="1650" spans="1:18">
      <c r="A1650" s="44" t="s">
        <v>287</v>
      </c>
      <c r="B1650" s="44" t="s">
        <v>391</v>
      </c>
      <c r="C1650" s="44" t="s">
        <v>402</v>
      </c>
      <c r="D1650" s="45">
        <v>18424891</v>
      </c>
      <c r="E1650" s="44" t="s">
        <v>1539</v>
      </c>
      <c r="F1650" s="44" t="s">
        <v>7624</v>
      </c>
      <c r="G1650" s="58" t="s">
        <v>7625</v>
      </c>
      <c r="H1650" s="44" t="s">
        <v>248</v>
      </c>
      <c r="I1650" s="44" t="s">
        <v>397</v>
      </c>
      <c r="J1650" s="44" t="s">
        <v>7626</v>
      </c>
      <c r="K1650" s="44" t="s">
        <v>7626</v>
      </c>
      <c r="M1650" s="44" t="s">
        <v>7320</v>
      </c>
      <c r="N1650" s="44" t="s">
        <v>536</v>
      </c>
      <c r="O1650" s="44" t="s">
        <v>287</v>
      </c>
      <c r="P1650" s="44" t="s">
        <v>399</v>
      </c>
      <c r="Q1650" s="44" t="s">
        <v>408</v>
      </c>
      <c r="R1650" s="44" t="s">
        <v>7627</v>
      </c>
    </row>
    <row r="1651" spans="1:18">
      <c r="A1651" s="44" t="s">
        <v>287</v>
      </c>
      <c r="B1651" s="44" t="s">
        <v>391</v>
      </c>
      <c r="C1651" s="44" t="s">
        <v>402</v>
      </c>
      <c r="D1651" s="45">
        <v>18838947</v>
      </c>
      <c r="E1651" s="44" t="s">
        <v>6991</v>
      </c>
      <c r="F1651" s="44" t="s">
        <v>6992</v>
      </c>
      <c r="G1651" s="58" t="s">
        <v>6993</v>
      </c>
      <c r="H1651" s="44" t="s">
        <v>78</v>
      </c>
      <c r="I1651" s="44" t="s">
        <v>397</v>
      </c>
      <c r="J1651" s="44" t="s">
        <v>1953</v>
      </c>
      <c r="K1651" s="44" t="s">
        <v>1953</v>
      </c>
      <c r="M1651" s="44" t="s">
        <v>7320</v>
      </c>
      <c r="N1651" s="44" t="s">
        <v>551</v>
      </c>
      <c r="P1651" s="44" t="s">
        <v>418</v>
      </c>
      <c r="Q1651" s="44" t="s">
        <v>408</v>
      </c>
      <c r="R1651" s="44" t="s">
        <v>6995</v>
      </c>
    </row>
    <row r="1652" spans="1:18">
      <c r="A1652" s="44" t="s">
        <v>287</v>
      </c>
      <c r="B1652" s="44" t="s">
        <v>391</v>
      </c>
      <c r="C1652" s="44" t="s">
        <v>431</v>
      </c>
      <c r="D1652" s="45">
        <v>19518883</v>
      </c>
      <c r="E1652" s="44" t="s">
        <v>7694</v>
      </c>
      <c r="F1652" s="44" t="s">
        <v>7695</v>
      </c>
      <c r="G1652" s="58" t="s">
        <v>7696</v>
      </c>
      <c r="H1652" s="44" t="s">
        <v>248</v>
      </c>
      <c r="I1652" s="44" t="s">
        <v>1174</v>
      </c>
      <c r="J1652" s="44" t="s">
        <v>7697</v>
      </c>
      <c r="K1652" s="44" t="s">
        <v>7697</v>
      </c>
      <c r="M1652" s="44" t="s">
        <v>7320</v>
      </c>
      <c r="N1652" s="44" t="s">
        <v>536</v>
      </c>
      <c r="O1652" s="44" t="s">
        <v>945</v>
      </c>
      <c r="P1652" s="44" t="s">
        <v>399</v>
      </c>
      <c r="Q1652" s="44" t="s">
        <v>400</v>
      </c>
      <c r="R1652" s="44" t="s">
        <v>7698</v>
      </c>
    </row>
    <row r="1653" spans="1:18">
      <c r="A1653" s="44" t="s">
        <v>287</v>
      </c>
      <c r="B1653" s="44" t="s">
        <v>391</v>
      </c>
      <c r="C1653" s="44" t="s">
        <v>431</v>
      </c>
      <c r="D1653" s="45">
        <v>19882047</v>
      </c>
      <c r="E1653" s="44" t="s">
        <v>7298</v>
      </c>
      <c r="F1653" s="44" t="s">
        <v>7299</v>
      </c>
      <c r="G1653" s="58" t="s">
        <v>7300</v>
      </c>
      <c r="H1653" s="44" t="s">
        <v>248</v>
      </c>
      <c r="I1653" s="44" t="s">
        <v>397</v>
      </c>
      <c r="J1653" s="44" t="s">
        <v>15075</v>
      </c>
      <c r="K1653" s="44" t="s">
        <v>15075</v>
      </c>
      <c r="M1653" s="44" t="s">
        <v>7320</v>
      </c>
      <c r="N1653" s="44" t="s">
        <v>551</v>
      </c>
      <c r="O1653" s="44" t="s">
        <v>7301</v>
      </c>
      <c r="P1653" s="44" t="s">
        <v>399</v>
      </c>
      <c r="Q1653" s="44" t="s">
        <v>408</v>
      </c>
      <c r="R1653" s="44" t="s">
        <v>7302</v>
      </c>
    </row>
    <row r="1654" spans="1:18">
      <c r="A1654" s="44" t="s">
        <v>287</v>
      </c>
      <c r="B1654" s="44" t="s">
        <v>391</v>
      </c>
      <c r="C1654" s="44" t="s">
        <v>431</v>
      </c>
      <c r="D1654" s="45">
        <v>20239268</v>
      </c>
      <c r="E1654" s="44" t="s">
        <v>6878</v>
      </c>
      <c r="F1654" s="44" t="s">
        <v>6879</v>
      </c>
      <c r="G1654" s="58" t="s">
        <v>6880</v>
      </c>
      <c r="H1654" s="44" t="s">
        <v>248</v>
      </c>
      <c r="I1654" s="44" t="s">
        <v>397</v>
      </c>
      <c r="J1654" s="44" t="s">
        <v>6906</v>
      </c>
      <c r="K1654" s="44" t="s">
        <v>6906</v>
      </c>
      <c r="L1654" s="44" t="s">
        <v>6881</v>
      </c>
      <c r="M1654" s="44" t="s">
        <v>7320</v>
      </c>
      <c r="N1654" s="44" t="s">
        <v>551</v>
      </c>
      <c r="O1654" s="44" t="s">
        <v>6882</v>
      </c>
      <c r="P1654" s="44" t="s">
        <v>418</v>
      </c>
      <c r="Q1654" s="44" t="s">
        <v>400</v>
      </c>
      <c r="R1654" s="44" t="s">
        <v>6883</v>
      </c>
    </row>
    <row r="1655" spans="1:18">
      <c r="A1655" s="44" t="s">
        <v>287</v>
      </c>
      <c r="B1655" s="44" t="s">
        <v>391</v>
      </c>
      <c r="C1655" s="44" t="s">
        <v>431</v>
      </c>
      <c r="D1655" s="45">
        <v>24115696</v>
      </c>
      <c r="E1655" s="44" t="s">
        <v>7067</v>
      </c>
      <c r="F1655" s="44" t="s">
        <v>7068</v>
      </c>
      <c r="G1655" s="58" t="s">
        <v>7069</v>
      </c>
      <c r="H1655" s="44" t="s">
        <v>248</v>
      </c>
      <c r="I1655" s="44" t="s">
        <v>397</v>
      </c>
      <c r="J1655" s="44" t="s">
        <v>14929</v>
      </c>
      <c r="K1655" s="44" t="s">
        <v>14929</v>
      </c>
      <c r="L1655" s="44" t="s">
        <v>7070</v>
      </c>
      <c r="M1655" s="44" t="s">
        <v>7320</v>
      </c>
      <c r="N1655" s="44" t="s">
        <v>551</v>
      </c>
      <c r="O1655" s="44" t="s">
        <v>551</v>
      </c>
      <c r="P1655" s="44" t="s">
        <v>399</v>
      </c>
      <c r="Q1655" s="44" t="s">
        <v>408</v>
      </c>
      <c r="R1655" s="44" t="s">
        <v>7071</v>
      </c>
    </row>
    <row r="1656" spans="1:18">
      <c r="A1656" s="44" t="s">
        <v>287</v>
      </c>
      <c r="B1656" s="44" t="s">
        <v>529</v>
      </c>
      <c r="C1656" s="44" t="s">
        <v>402</v>
      </c>
      <c r="D1656" s="45">
        <v>14341976</v>
      </c>
      <c r="E1656" s="44" t="s">
        <v>9186</v>
      </c>
      <c r="F1656" s="44" t="s">
        <v>9187</v>
      </c>
      <c r="G1656" s="58" t="s">
        <v>9188</v>
      </c>
      <c r="H1656" s="44" t="s">
        <v>2241</v>
      </c>
      <c r="I1656" s="44" t="s">
        <v>397</v>
      </c>
      <c r="J1656" s="44" t="s">
        <v>1537</v>
      </c>
      <c r="K1656" s="44" t="s">
        <v>1537</v>
      </c>
      <c r="L1656" s="44" t="s">
        <v>7501</v>
      </c>
      <c r="M1656" s="44" t="s">
        <v>9189</v>
      </c>
      <c r="N1656" s="44" t="s">
        <v>536</v>
      </c>
      <c r="O1656" s="44" t="s">
        <v>274</v>
      </c>
      <c r="P1656" s="44" t="s">
        <v>418</v>
      </c>
      <c r="Q1656" s="44" t="s">
        <v>400</v>
      </c>
      <c r="R1656" s="44" t="s">
        <v>9190</v>
      </c>
    </row>
    <row r="1657" spans="1:18">
      <c r="A1657" s="44" t="s">
        <v>288</v>
      </c>
      <c r="B1657" s="44" t="s">
        <v>529</v>
      </c>
      <c r="C1657" s="44" t="s">
        <v>402</v>
      </c>
      <c r="D1657" s="45">
        <v>8619156</v>
      </c>
      <c r="E1657" s="44" t="s">
        <v>6209</v>
      </c>
      <c r="F1657" s="44" t="s">
        <v>6210</v>
      </c>
      <c r="G1657" s="58" t="s">
        <v>6211</v>
      </c>
      <c r="H1657" s="44" t="s">
        <v>78</v>
      </c>
      <c r="I1657" s="44" t="s">
        <v>397</v>
      </c>
      <c r="J1657" s="44" t="s">
        <v>1092</v>
      </c>
      <c r="K1657" s="44" t="s">
        <v>1092</v>
      </c>
      <c r="L1657" s="44" t="s">
        <v>5475</v>
      </c>
      <c r="M1657" s="44" t="s">
        <v>15491</v>
      </c>
      <c r="N1657" s="44" t="s">
        <v>5383</v>
      </c>
      <c r="P1657" s="44" t="s">
        <v>399</v>
      </c>
      <c r="Q1657" s="44" t="s">
        <v>408</v>
      </c>
      <c r="R1657" s="44" t="s">
        <v>6212</v>
      </c>
    </row>
    <row r="1658" spans="1:18">
      <c r="A1658" s="44" t="s">
        <v>288</v>
      </c>
      <c r="B1658" s="44" t="s">
        <v>391</v>
      </c>
      <c r="C1658" s="44" t="s">
        <v>402</v>
      </c>
      <c r="D1658" s="45">
        <v>12900260</v>
      </c>
      <c r="E1658" s="44" t="s">
        <v>5563</v>
      </c>
      <c r="F1658" s="44" t="s">
        <v>5564</v>
      </c>
      <c r="G1658" s="58" t="s">
        <v>5565</v>
      </c>
      <c r="H1658" s="44" t="s">
        <v>78</v>
      </c>
      <c r="I1658" s="44" t="s">
        <v>397</v>
      </c>
      <c r="J1658" s="44" t="s">
        <v>1292</v>
      </c>
      <c r="K1658" s="44" t="s">
        <v>1292</v>
      </c>
      <c r="L1658" s="44" t="s">
        <v>5566</v>
      </c>
      <c r="M1658" s="44" t="s">
        <v>5567</v>
      </c>
      <c r="N1658" s="44" t="s">
        <v>5390</v>
      </c>
      <c r="O1658" s="44" t="s">
        <v>5469</v>
      </c>
      <c r="P1658" s="44" t="s">
        <v>399</v>
      </c>
      <c r="Q1658" s="44" t="s">
        <v>408</v>
      </c>
      <c r="R1658" s="44" t="s">
        <v>5568</v>
      </c>
    </row>
    <row r="1659" spans="1:18">
      <c r="A1659" s="44" t="s">
        <v>288</v>
      </c>
      <c r="B1659" s="44" t="s">
        <v>391</v>
      </c>
      <c r="C1659" s="44" t="s">
        <v>431</v>
      </c>
      <c r="D1659" s="45">
        <v>13433043</v>
      </c>
      <c r="E1659" s="44" t="s">
        <v>5639</v>
      </c>
      <c r="F1659" s="44" t="s">
        <v>5640</v>
      </c>
      <c r="G1659" s="58" t="s">
        <v>5641</v>
      </c>
      <c r="H1659" s="44" t="s">
        <v>78</v>
      </c>
      <c r="I1659" s="44" t="s">
        <v>397</v>
      </c>
      <c r="J1659" s="44" t="s">
        <v>1292</v>
      </c>
      <c r="K1659" s="44" t="s">
        <v>1292</v>
      </c>
      <c r="L1659" s="44" t="s">
        <v>5593</v>
      </c>
      <c r="M1659" s="44" t="s">
        <v>5567</v>
      </c>
      <c r="N1659" s="44" t="s">
        <v>5390</v>
      </c>
      <c r="O1659" s="44" t="s">
        <v>5593</v>
      </c>
      <c r="P1659" s="44" t="s">
        <v>399</v>
      </c>
      <c r="Q1659" s="44" t="s">
        <v>408</v>
      </c>
      <c r="R1659" s="44" t="s">
        <v>5642</v>
      </c>
    </row>
    <row r="1660" spans="1:18">
      <c r="A1660" s="44" t="s">
        <v>288</v>
      </c>
      <c r="B1660" s="44" t="s">
        <v>391</v>
      </c>
      <c r="C1660" s="44" t="s">
        <v>402</v>
      </c>
      <c r="D1660" s="45">
        <v>13559929</v>
      </c>
      <c r="E1660" s="44" t="s">
        <v>5596</v>
      </c>
      <c r="F1660" s="44" t="s">
        <v>5597</v>
      </c>
      <c r="G1660" s="58" t="s">
        <v>5598</v>
      </c>
      <c r="H1660" s="44" t="s">
        <v>78</v>
      </c>
      <c r="I1660" s="44" t="s">
        <v>397</v>
      </c>
      <c r="J1660" s="44" t="s">
        <v>5599</v>
      </c>
      <c r="K1660" s="44" t="s">
        <v>5599</v>
      </c>
      <c r="L1660" s="44" t="s">
        <v>5600</v>
      </c>
      <c r="M1660" s="44" t="s">
        <v>5567</v>
      </c>
      <c r="N1660" s="44" t="s">
        <v>5390</v>
      </c>
      <c r="O1660" s="44" t="s">
        <v>274</v>
      </c>
      <c r="P1660" s="44" t="s">
        <v>399</v>
      </c>
      <c r="Q1660" s="44" t="s">
        <v>408</v>
      </c>
      <c r="R1660" s="44" t="s">
        <v>5601</v>
      </c>
    </row>
    <row r="1661" spans="1:18">
      <c r="A1661" s="44" t="s">
        <v>288</v>
      </c>
      <c r="B1661" s="44" t="s">
        <v>391</v>
      </c>
      <c r="C1661" s="44" t="s">
        <v>402</v>
      </c>
      <c r="D1661" s="45">
        <v>18543242</v>
      </c>
      <c r="E1661" s="44" t="s">
        <v>5786</v>
      </c>
      <c r="F1661" s="44" t="s">
        <v>5787</v>
      </c>
      <c r="G1661" s="58" t="s">
        <v>5788</v>
      </c>
      <c r="H1661" s="44" t="s">
        <v>248</v>
      </c>
      <c r="I1661" s="44" t="s">
        <v>397</v>
      </c>
      <c r="J1661" s="44" t="s">
        <v>5789</v>
      </c>
      <c r="K1661" s="44" t="s">
        <v>5789</v>
      </c>
      <c r="L1661" s="45">
        <v>13</v>
      </c>
      <c r="M1661" s="44" t="s">
        <v>5567</v>
      </c>
      <c r="N1661" s="44" t="s">
        <v>5390</v>
      </c>
      <c r="O1661" s="44" t="s">
        <v>5743</v>
      </c>
      <c r="P1661" s="44" t="s">
        <v>418</v>
      </c>
      <c r="Q1661" s="44" t="s">
        <v>400</v>
      </c>
      <c r="R1661" s="44" t="s">
        <v>5790</v>
      </c>
    </row>
    <row r="1662" spans="1:18">
      <c r="A1662" s="44" t="s">
        <v>287</v>
      </c>
      <c r="B1662" s="44" t="s">
        <v>391</v>
      </c>
      <c r="C1662" s="44" t="s">
        <v>431</v>
      </c>
      <c r="D1662" s="45">
        <v>9383454</v>
      </c>
      <c r="E1662" s="44" t="s">
        <v>7278</v>
      </c>
      <c r="F1662" s="44" t="s">
        <v>1823</v>
      </c>
      <c r="G1662" s="58" t="s">
        <v>7279</v>
      </c>
      <c r="H1662" s="44" t="s">
        <v>413</v>
      </c>
      <c r="I1662" s="44" t="s">
        <v>397</v>
      </c>
      <c r="J1662" s="44" t="s">
        <v>14859</v>
      </c>
      <c r="K1662" s="44" t="s">
        <v>14859</v>
      </c>
      <c r="L1662" s="45">
        <v>11</v>
      </c>
      <c r="M1662" s="44" t="s">
        <v>15518</v>
      </c>
      <c r="N1662" s="44" t="s">
        <v>551</v>
      </c>
      <c r="O1662" s="44" t="s">
        <v>7280</v>
      </c>
      <c r="P1662" s="44" t="s">
        <v>418</v>
      </c>
      <c r="Q1662" s="44" t="s">
        <v>408</v>
      </c>
      <c r="R1662" s="44" t="s">
        <v>7281</v>
      </c>
    </row>
    <row r="1663" spans="1:18">
      <c r="A1663" s="44" t="s">
        <v>287</v>
      </c>
      <c r="B1663" s="44" t="s">
        <v>529</v>
      </c>
      <c r="C1663" s="44" t="s">
        <v>402</v>
      </c>
      <c r="D1663" s="45">
        <v>4925344</v>
      </c>
      <c r="E1663" s="44" t="s">
        <v>10498</v>
      </c>
      <c r="F1663" s="44" t="s">
        <v>10499</v>
      </c>
      <c r="G1663" s="58" t="s">
        <v>10500</v>
      </c>
      <c r="H1663" s="44" t="s">
        <v>2371</v>
      </c>
      <c r="I1663" s="44" t="s">
        <v>397</v>
      </c>
      <c r="J1663" s="44" t="s">
        <v>10501</v>
      </c>
      <c r="K1663" s="44" t="s">
        <v>10501</v>
      </c>
      <c r="L1663" s="44" t="s">
        <v>10502</v>
      </c>
      <c r="M1663" s="44" t="s">
        <v>6796</v>
      </c>
      <c r="N1663" s="44" t="s">
        <v>536</v>
      </c>
      <c r="P1663" s="44" t="s">
        <v>399</v>
      </c>
      <c r="Q1663" s="44" t="s">
        <v>408</v>
      </c>
      <c r="R1663" s="44" t="s">
        <v>10503</v>
      </c>
    </row>
    <row r="1664" spans="1:18">
      <c r="A1664" s="44" t="s">
        <v>287</v>
      </c>
      <c r="B1664" s="44" t="s">
        <v>391</v>
      </c>
      <c r="C1664" s="44" t="s">
        <v>431</v>
      </c>
      <c r="D1664" s="45">
        <v>9264969</v>
      </c>
      <c r="E1664" s="44" t="s">
        <v>7976</v>
      </c>
      <c r="F1664" s="44" t="s">
        <v>7977</v>
      </c>
      <c r="G1664" s="58" t="s">
        <v>7978</v>
      </c>
      <c r="H1664" s="44" t="s">
        <v>248</v>
      </c>
      <c r="I1664" s="44" t="s">
        <v>397</v>
      </c>
      <c r="J1664" s="44" t="s">
        <v>7979</v>
      </c>
      <c r="K1664" s="44" t="s">
        <v>7979</v>
      </c>
      <c r="L1664" s="44" t="s">
        <v>7517</v>
      </c>
      <c r="M1664" s="44" t="s">
        <v>6796</v>
      </c>
      <c r="N1664" s="44" t="s">
        <v>536</v>
      </c>
      <c r="O1664" s="44" t="s">
        <v>7517</v>
      </c>
      <c r="P1664" s="44" t="s">
        <v>399</v>
      </c>
      <c r="Q1664" s="44" t="s">
        <v>408</v>
      </c>
      <c r="R1664" s="44" t="s">
        <v>7980</v>
      </c>
    </row>
    <row r="1665" spans="1:18">
      <c r="A1665" s="44" t="s">
        <v>287</v>
      </c>
      <c r="B1665" s="44" t="s">
        <v>391</v>
      </c>
      <c r="C1665" s="44" t="s">
        <v>431</v>
      </c>
      <c r="D1665" s="45">
        <v>9267195</v>
      </c>
      <c r="E1665" s="44" t="s">
        <v>7397</v>
      </c>
      <c r="F1665" s="44" t="s">
        <v>7398</v>
      </c>
      <c r="G1665" s="58" t="s">
        <v>7399</v>
      </c>
      <c r="H1665" s="44" t="s">
        <v>1924</v>
      </c>
      <c r="I1665" s="44" t="s">
        <v>397</v>
      </c>
      <c r="J1665" s="44" t="s">
        <v>435</v>
      </c>
      <c r="K1665" s="44" t="s">
        <v>435</v>
      </c>
      <c r="L1665" s="45">
        <v>10</v>
      </c>
      <c r="M1665" s="44" t="s">
        <v>6796</v>
      </c>
      <c r="N1665" s="44" t="s">
        <v>551</v>
      </c>
      <c r="O1665" s="44" t="s">
        <v>1244</v>
      </c>
      <c r="P1665" s="44" t="s">
        <v>399</v>
      </c>
      <c r="Q1665" s="44" t="s">
        <v>400</v>
      </c>
      <c r="R1665" s="44" t="s">
        <v>7400</v>
      </c>
    </row>
    <row r="1666" spans="1:18">
      <c r="A1666" s="44" t="s">
        <v>287</v>
      </c>
      <c r="B1666" s="44" t="s">
        <v>391</v>
      </c>
      <c r="C1666" s="44" t="s">
        <v>431</v>
      </c>
      <c r="D1666" s="45">
        <v>9268867</v>
      </c>
      <c r="E1666" s="44" t="s">
        <v>7491</v>
      </c>
      <c r="F1666" s="44" t="s">
        <v>7492</v>
      </c>
      <c r="G1666" s="58" t="s">
        <v>7493</v>
      </c>
      <c r="H1666" s="44" t="s">
        <v>248</v>
      </c>
      <c r="I1666" s="44" t="s">
        <v>1174</v>
      </c>
      <c r="J1666" s="44" t="s">
        <v>467</v>
      </c>
      <c r="K1666" s="44" t="s">
        <v>467</v>
      </c>
      <c r="L1666" s="44" t="s">
        <v>3918</v>
      </c>
      <c r="M1666" s="44" t="s">
        <v>6796</v>
      </c>
      <c r="N1666" s="44" t="s">
        <v>536</v>
      </c>
      <c r="O1666" s="44" t="s">
        <v>287</v>
      </c>
      <c r="P1666" s="44" t="s">
        <v>399</v>
      </c>
      <c r="Q1666" s="44" t="s">
        <v>400</v>
      </c>
      <c r="R1666" s="44" t="s">
        <v>7494</v>
      </c>
    </row>
    <row r="1667" spans="1:18">
      <c r="A1667" s="44" t="s">
        <v>287</v>
      </c>
      <c r="B1667" s="44" t="s">
        <v>529</v>
      </c>
      <c r="C1667" s="44" t="s">
        <v>402</v>
      </c>
      <c r="D1667" s="45">
        <v>12334666</v>
      </c>
      <c r="E1667" s="44" t="s">
        <v>11521</v>
      </c>
      <c r="F1667" s="44" t="s">
        <v>11522</v>
      </c>
      <c r="G1667" s="58" t="s">
        <v>11523</v>
      </c>
      <c r="H1667" s="44" t="s">
        <v>78</v>
      </c>
      <c r="I1667" s="44" t="s">
        <v>397</v>
      </c>
      <c r="J1667" s="44" t="s">
        <v>435</v>
      </c>
      <c r="K1667" s="44" t="s">
        <v>435</v>
      </c>
      <c r="L1667" s="44" t="s">
        <v>6609</v>
      </c>
      <c r="M1667" s="44" t="s">
        <v>6796</v>
      </c>
      <c r="N1667" s="44" t="s">
        <v>536</v>
      </c>
      <c r="O1667" s="44" t="s">
        <v>6609</v>
      </c>
      <c r="P1667" s="44" t="s">
        <v>399</v>
      </c>
      <c r="Q1667" s="44" t="s">
        <v>400</v>
      </c>
      <c r="R1667" s="44" t="s">
        <v>11524</v>
      </c>
    </row>
    <row r="1668" spans="1:18">
      <c r="A1668" s="44" t="s">
        <v>287</v>
      </c>
      <c r="B1668" s="44" t="s">
        <v>263</v>
      </c>
      <c r="C1668" s="44" t="s">
        <v>402</v>
      </c>
      <c r="D1668" s="45">
        <v>13063559</v>
      </c>
      <c r="E1668" s="44" t="s">
        <v>14754</v>
      </c>
      <c r="F1668" s="44" t="s">
        <v>14755</v>
      </c>
      <c r="G1668" s="58" t="s">
        <v>6424</v>
      </c>
      <c r="H1668" s="44" t="s">
        <v>248</v>
      </c>
      <c r="I1668" s="44" t="s">
        <v>397</v>
      </c>
      <c r="J1668" s="44" t="s">
        <v>1158</v>
      </c>
      <c r="K1668" s="44" t="s">
        <v>1158</v>
      </c>
      <c r="L1668" s="44" t="s">
        <v>551</v>
      </c>
      <c r="M1668" s="44" t="s">
        <v>6796</v>
      </c>
      <c r="N1668" s="44" t="s">
        <v>551</v>
      </c>
      <c r="O1668" s="44" t="s">
        <v>692</v>
      </c>
      <c r="P1668" s="44" t="s">
        <v>418</v>
      </c>
      <c r="Q1668" s="44" t="s">
        <v>400</v>
      </c>
      <c r="R1668" s="44" t="s">
        <v>14756</v>
      </c>
    </row>
    <row r="1669" spans="1:18">
      <c r="A1669" s="44" t="s">
        <v>287</v>
      </c>
      <c r="B1669" s="44" t="s">
        <v>391</v>
      </c>
      <c r="C1669" s="44" t="s">
        <v>402</v>
      </c>
      <c r="D1669" s="45">
        <v>14171255</v>
      </c>
      <c r="E1669" s="44" t="s">
        <v>6792</v>
      </c>
      <c r="F1669" s="44" t="s">
        <v>6793</v>
      </c>
      <c r="G1669" s="58" t="s">
        <v>6605</v>
      </c>
      <c r="H1669" s="44" t="s">
        <v>78</v>
      </c>
      <c r="I1669" s="44" t="s">
        <v>397</v>
      </c>
      <c r="J1669" s="44" t="s">
        <v>6794</v>
      </c>
      <c r="K1669" s="44" t="s">
        <v>6794</v>
      </c>
      <c r="L1669" s="44" t="s">
        <v>6795</v>
      </c>
      <c r="M1669" s="44" t="s">
        <v>6796</v>
      </c>
      <c r="N1669" s="44" t="s">
        <v>536</v>
      </c>
      <c r="O1669" s="44" t="s">
        <v>287</v>
      </c>
      <c r="P1669" s="44" t="s">
        <v>399</v>
      </c>
      <c r="Q1669" s="44" t="s">
        <v>408</v>
      </c>
      <c r="R1669" s="44" t="s">
        <v>6797</v>
      </c>
    </row>
    <row r="1670" spans="1:18">
      <c r="A1670" s="44" t="s">
        <v>287</v>
      </c>
      <c r="B1670" s="44" t="s">
        <v>391</v>
      </c>
      <c r="C1670" s="44" t="s">
        <v>402</v>
      </c>
      <c r="D1670" s="45">
        <v>15537362</v>
      </c>
      <c r="E1670" s="44" t="s">
        <v>7157</v>
      </c>
      <c r="F1670" s="44" t="s">
        <v>7158</v>
      </c>
      <c r="G1670" s="58" t="s">
        <v>7159</v>
      </c>
      <c r="H1670" s="44" t="s">
        <v>248</v>
      </c>
      <c r="I1670" s="44" t="s">
        <v>397</v>
      </c>
      <c r="J1670" s="44" t="s">
        <v>435</v>
      </c>
      <c r="K1670" s="44" t="s">
        <v>435</v>
      </c>
      <c r="M1670" s="44" t="s">
        <v>6796</v>
      </c>
      <c r="N1670" s="44" t="s">
        <v>551</v>
      </c>
      <c r="P1670" s="44" t="s">
        <v>399</v>
      </c>
      <c r="Q1670" s="44" t="s">
        <v>408</v>
      </c>
      <c r="R1670" s="44" t="s">
        <v>7160</v>
      </c>
    </row>
    <row r="1671" spans="1:18">
      <c r="A1671" s="44" t="s">
        <v>287</v>
      </c>
      <c r="B1671" s="44" t="s">
        <v>529</v>
      </c>
      <c r="C1671" s="44" t="s">
        <v>431</v>
      </c>
      <c r="D1671" s="45">
        <v>17203126</v>
      </c>
      <c r="E1671" s="44" t="s">
        <v>11634</v>
      </c>
      <c r="F1671" s="44" t="s">
        <v>11635</v>
      </c>
      <c r="G1671" s="58" t="s">
        <v>11636</v>
      </c>
      <c r="H1671" s="44" t="s">
        <v>78</v>
      </c>
      <c r="I1671" s="44" t="s">
        <v>397</v>
      </c>
      <c r="J1671" s="44" t="s">
        <v>11637</v>
      </c>
      <c r="K1671" s="44" t="s">
        <v>11637</v>
      </c>
      <c r="M1671" s="44" t="s">
        <v>6796</v>
      </c>
      <c r="N1671" s="44" t="s">
        <v>536</v>
      </c>
      <c r="O1671" s="44" t="s">
        <v>274</v>
      </c>
      <c r="P1671" s="44" t="s">
        <v>399</v>
      </c>
      <c r="Q1671" s="44" t="s">
        <v>400</v>
      </c>
      <c r="R1671" s="44" t="s">
        <v>11638</v>
      </c>
    </row>
    <row r="1672" spans="1:18">
      <c r="A1672" s="44" t="s">
        <v>287</v>
      </c>
      <c r="B1672" s="44" t="s">
        <v>529</v>
      </c>
      <c r="C1672" s="44" t="s">
        <v>402</v>
      </c>
      <c r="D1672" s="45">
        <v>17660196</v>
      </c>
      <c r="E1672" s="44" t="s">
        <v>12352</v>
      </c>
      <c r="F1672" s="44" t="s">
        <v>12353</v>
      </c>
      <c r="G1672" s="58" t="s">
        <v>12354</v>
      </c>
      <c r="H1672" s="44" t="s">
        <v>78</v>
      </c>
      <c r="I1672" s="44" t="s">
        <v>397</v>
      </c>
      <c r="J1672" s="44" t="s">
        <v>435</v>
      </c>
      <c r="K1672" s="44" t="s">
        <v>435</v>
      </c>
      <c r="M1672" s="44" t="s">
        <v>6796</v>
      </c>
      <c r="N1672" s="44" t="s">
        <v>551</v>
      </c>
      <c r="O1672" s="44" t="s">
        <v>7329</v>
      </c>
      <c r="P1672" s="44" t="s">
        <v>399</v>
      </c>
      <c r="Q1672" s="44" t="s">
        <v>400</v>
      </c>
      <c r="R1672" s="44" t="s">
        <v>12355</v>
      </c>
    </row>
    <row r="1673" spans="1:18">
      <c r="A1673" s="44" t="s">
        <v>287</v>
      </c>
      <c r="B1673" s="44" t="s">
        <v>391</v>
      </c>
      <c r="C1673" s="44" t="s">
        <v>431</v>
      </c>
      <c r="D1673" s="45">
        <v>18328623</v>
      </c>
      <c r="E1673" s="44" t="s">
        <v>6853</v>
      </c>
      <c r="F1673" s="44" t="s">
        <v>6854</v>
      </c>
      <c r="G1673" s="58" t="s">
        <v>6855</v>
      </c>
      <c r="H1673" s="44" t="s">
        <v>248</v>
      </c>
      <c r="I1673" s="44" t="s">
        <v>397</v>
      </c>
      <c r="J1673" s="44" t="s">
        <v>6856</v>
      </c>
      <c r="K1673" s="44" t="s">
        <v>6856</v>
      </c>
      <c r="M1673" s="44" t="s">
        <v>6796</v>
      </c>
      <c r="N1673" s="44" t="s">
        <v>536</v>
      </c>
      <c r="O1673" s="44" t="s">
        <v>536</v>
      </c>
      <c r="P1673" s="44" t="s">
        <v>418</v>
      </c>
      <c r="Q1673" s="44" t="s">
        <v>408</v>
      </c>
      <c r="R1673" s="44" t="s">
        <v>6857</v>
      </c>
    </row>
    <row r="1674" spans="1:18">
      <c r="A1674" s="44" t="s">
        <v>287</v>
      </c>
      <c r="B1674" s="44" t="s">
        <v>529</v>
      </c>
      <c r="C1674" s="44" t="s">
        <v>402</v>
      </c>
      <c r="D1674" s="45">
        <v>19070324</v>
      </c>
      <c r="E1674" s="44" t="s">
        <v>11201</v>
      </c>
      <c r="F1674" s="44" t="s">
        <v>11202</v>
      </c>
      <c r="G1674" s="58" t="s">
        <v>3115</v>
      </c>
      <c r="H1674" s="44" t="s">
        <v>633</v>
      </c>
      <c r="I1674" s="44" t="s">
        <v>397</v>
      </c>
      <c r="J1674" s="44" t="s">
        <v>1249</v>
      </c>
      <c r="K1674" s="44" t="s">
        <v>1249</v>
      </c>
      <c r="L1674" s="44" t="s">
        <v>11203</v>
      </c>
      <c r="M1674" s="44" t="s">
        <v>6796</v>
      </c>
      <c r="N1674" s="44" t="s">
        <v>536</v>
      </c>
      <c r="O1674" s="44" t="s">
        <v>536</v>
      </c>
      <c r="P1674" s="44" t="s">
        <v>399</v>
      </c>
      <c r="Q1674" s="44" t="s">
        <v>408</v>
      </c>
      <c r="R1674" s="44" t="s">
        <v>11204</v>
      </c>
    </row>
    <row r="1675" spans="1:18">
      <c r="A1675" s="44" t="s">
        <v>287</v>
      </c>
      <c r="B1675" s="44" t="s">
        <v>391</v>
      </c>
      <c r="C1675" s="44" t="s">
        <v>431</v>
      </c>
      <c r="D1675" s="45">
        <v>19191238</v>
      </c>
      <c r="E1675" s="44" t="s">
        <v>7081</v>
      </c>
      <c r="F1675" s="44" t="s">
        <v>7082</v>
      </c>
      <c r="G1675" s="58" t="s">
        <v>2295</v>
      </c>
      <c r="H1675" s="44" t="s">
        <v>248</v>
      </c>
      <c r="I1675" s="44" t="s">
        <v>397</v>
      </c>
      <c r="J1675" s="44" t="s">
        <v>14977</v>
      </c>
      <c r="K1675" s="44" t="s">
        <v>14977</v>
      </c>
      <c r="M1675" s="44" t="s">
        <v>6796</v>
      </c>
      <c r="N1675" s="44" t="s">
        <v>536</v>
      </c>
      <c r="P1675" s="44" t="s">
        <v>399</v>
      </c>
      <c r="Q1675" s="44" t="s">
        <v>400</v>
      </c>
      <c r="R1675" s="44" t="s">
        <v>7083</v>
      </c>
    </row>
    <row r="1676" spans="1:18">
      <c r="A1676" s="44" t="s">
        <v>287</v>
      </c>
      <c r="B1676" s="44" t="s">
        <v>391</v>
      </c>
      <c r="C1676" s="44" t="s">
        <v>431</v>
      </c>
      <c r="D1676" s="45">
        <v>19881182</v>
      </c>
      <c r="E1676" s="44" t="s">
        <v>7137</v>
      </c>
      <c r="F1676" s="44" t="s">
        <v>7138</v>
      </c>
      <c r="G1676" s="58" t="s">
        <v>7139</v>
      </c>
      <c r="H1676" s="44" t="s">
        <v>248</v>
      </c>
      <c r="I1676" s="44" t="s">
        <v>397</v>
      </c>
      <c r="J1676" s="44" t="s">
        <v>1158</v>
      </c>
      <c r="K1676" s="44" t="s">
        <v>1158</v>
      </c>
      <c r="L1676" s="45">
        <v>13</v>
      </c>
      <c r="M1676" s="44" t="s">
        <v>6796</v>
      </c>
      <c r="N1676" s="44" t="s">
        <v>551</v>
      </c>
      <c r="O1676" s="44" t="s">
        <v>7140</v>
      </c>
      <c r="P1676" s="44" t="s">
        <v>418</v>
      </c>
      <c r="Q1676" s="44" t="s">
        <v>400</v>
      </c>
      <c r="R1676" s="44" t="s">
        <v>7141</v>
      </c>
    </row>
    <row r="1677" spans="1:18">
      <c r="A1677" s="44" t="s">
        <v>287</v>
      </c>
      <c r="B1677" s="44" t="s">
        <v>391</v>
      </c>
      <c r="C1677" s="44" t="s">
        <v>402</v>
      </c>
      <c r="D1677" s="45">
        <v>17690916</v>
      </c>
      <c r="E1677" s="44" t="s">
        <v>7389</v>
      </c>
      <c r="F1677" s="44" t="s">
        <v>7390</v>
      </c>
      <c r="G1677" s="58" t="s">
        <v>7391</v>
      </c>
      <c r="H1677" s="44" t="s">
        <v>78</v>
      </c>
      <c r="I1677" s="44" t="s">
        <v>397</v>
      </c>
      <c r="J1677" s="44" t="s">
        <v>2943</v>
      </c>
      <c r="K1677" s="44" t="s">
        <v>2943</v>
      </c>
      <c r="L1677" s="44" t="s">
        <v>4000</v>
      </c>
      <c r="M1677" s="44" t="s">
        <v>15821</v>
      </c>
      <c r="N1677" s="44" t="s">
        <v>551</v>
      </c>
      <c r="O1677" s="44" t="s">
        <v>7378</v>
      </c>
      <c r="P1677" s="44" t="s">
        <v>418</v>
      </c>
      <c r="Q1677" s="44" t="s">
        <v>400</v>
      </c>
      <c r="R1677" s="44" t="s">
        <v>7392</v>
      </c>
    </row>
    <row r="1678" spans="1:18">
      <c r="A1678" s="44" t="s">
        <v>287</v>
      </c>
      <c r="B1678" s="44" t="s">
        <v>391</v>
      </c>
      <c r="C1678" s="44" t="s">
        <v>402</v>
      </c>
      <c r="D1678" s="45">
        <v>9972188</v>
      </c>
      <c r="E1678" s="44" t="s">
        <v>8036</v>
      </c>
      <c r="F1678" s="44" t="s">
        <v>6807</v>
      </c>
      <c r="G1678" s="58" t="s">
        <v>8037</v>
      </c>
      <c r="H1678" s="44" t="s">
        <v>1924</v>
      </c>
      <c r="I1678" s="44" t="s">
        <v>397</v>
      </c>
      <c r="J1678" s="44" t="s">
        <v>435</v>
      </c>
      <c r="K1678" s="44" t="s">
        <v>435</v>
      </c>
      <c r="M1678" s="44" t="s">
        <v>15550</v>
      </c>
      <c r="N1678" s="44" t="s">
        <v>551</v>
      </c>
      <c r="P1678" s="44" t="s">
        <v>399</v>
      </c>
      <c r="Q1678" s="44" t="s">
        <v>400</v>
      </c>
      <c r="R1678" s="44" t="s">
        <v>8038</v>
      </c>
    </row>
    <row r="1679" spans="1:18">
      <c r="A1679" s="44" t="s">
        <v>287</v>
      </c>
      <c r="B1679" s="44" t="s">
        <v>391</v>
      </c>
      <c r="C1679" s="44" t="s">
        <v>402</v>
      </c>
      <c r="D1679" s="45">
        <v>8131313</v>
      </c>
      <c r="E1679" s="44" t="s">
        <v>3390</v>
      </c>
      <c r="F1679" s="44" t="s">
        <v>7835</v>
      </c>
      <c r="G1679" s="58" t="s">
        <v>7836</v>
      </c>
      <c r="H1679" s="44" t="s">
        <v>429</v>
      </c>
      <c r="I1679" s="44" t="s">
        <v>397</v>
      </c>
      <c r="J1679" s="44" t="s">
        <v>1953</v>
      </c>
      <c r="K1679" s="44" t="s">
        <v>1953</v>
      </c>
      <c r="M1679" s="44" t="s">
        <v>15477</v>
      </c>
      <c r="N1679" s="44" t="s">
        <v>551</v>
      </c>
      <c r="P1679" s="44" t="s">
        <v>399</v>
      </c>
      <c r="Q1679" s="44" t="s">
        <v>400</v>
      </c>
      <c r="R1679" s="44" t="s">
        <v>7837</v>
      </c>
    </row>
    <row r="1680" spans="1:18">
      <c r="A1680" s="44" t="s">
        <v>287</v>
      </c>
      <c r="B1680" s="44" t="s">
        <v>263</v>
      </c>
      <c r="C1680" s="44" t="s">
        <v>816</v>
      </c>
      <c r="D1680" s="45">
        <v>8167003</v>
      </c>
      <c r="E1680" s="44" t="s">
        <v>14348</v>
      </c>
      <c r="F1680" s="44" t="s">
        <v>14349</v>
      </c>
      <c r="G1680" s="58" t="s">
        <v>14350</v>
      </c>
      <c r="H1680" s="44" t="s">
        <v>950</v>
      </c>
      <c r="I1680" s="44" t="s">
        <v>397</v>
      </c>
      <c r="J1680" s="44" t="s">
        <v>14782</v>
      </c>
      <c r="K1680" s="44" t="s">
        <v>14782</v>
      </c>
      <c r="M1680" s="44" t="s">
        <v>14351</v>
      </c>
      <c r="N1680" s="44" t="s">
        <v>14352</v>
      </c>
      <c r="O1680" s="44" t="s">
        <v>288</v>
      </c>
      <c r="P1680" s="44" t="s">
        <v>399</v>
      </c>
      <c r="Q1680" s="44" t="s">
        <v>408</v>
      </c>
      <c r="R1680" s="44" t="s">
        <v>14353</v>
      </c>
    </row>
    <row r="1681" spans="1:18">
      <c r="A1681" s="44" t="s">
        <v>286</v>
      </c>
      <c r="B1681" s="44" t="s">
        <v>529</v>
      </c>
      <c r="C1681" s="44" t="s">
        <v>402</v>
      </c>
      <c r="D1681" s="45">
        <v>12837615</v>
      </c>
      <c r="E1681" s="44" t="s">
        <v>4133</v>
      </c>
      <c r="F1681" s="44" t="s">
        <v>4134</v>
      </c>
      <c r="G1681" s="58" t="s">
        <v>4135</v>
      </c>
      <c r="H1681" s="44" t="s">
        <v>697</v>
      </c>
      <c r="I1681" s="44" t="s">
        <v>397</v>
      </c>
      <c r="J1681" s="44" t="s">
        <v>14972</v>
      </c>
      <c r="K1681" s="44" t="s">
        <v>14972</v>
      </c>
      <c r="L1681" s="44" t="s">
        <v>4136</v>
      </c>
      <c r="M1681" s="44" t="s">
        <v>15680</v>
      </c>
      <c r="N1681" s="44" t="s">
        <v>398</v>
      </c>
      <c r="O1681" s="44" t="s">
        <v>868</v>
      </c>
      <c r="P1681" s="44" t="s">
        <v>418</v>
      </c>
      <c r="Q1681" s="44" t="s">
        <v>400</v>
      </c>
      <c r="R1681" s="44" t="s">
        <v>4137</v>
      </c>
    </row>
    <row r="1682" spans="1:18">
      <c r="A1682" s="44" t="s">
        <v>287</v>
      </c>
      <c r="B1682" s="44" t="s">
        <v>263</v>
      </c>
      <c r="C1682" s="44" t="s">
        <v>402</v>
      </c>
      <c r="D1682" s="45">
        <v>16513669</v>
      </c>
      <c r="E1682" s="44" t="s">
        <v>14443</v>
      </c>
      <c r="F1682" s="44" t="s">
        <v>14444</v>
      </c>
      <c r="G1682" s="58" t="s">
        <v>14445</v>
      </c>
      <c r="H1682" s="44" t="s">
        <v>13061</v>
      </c>
      <c r="I1682" s="44" t="s">
        <v>397</v>
      </c>
      <c r="J1682" s="44" t="s">
        <v>851</v>
      </c>
      <c r="K1682" s="44" t="s">
        <v>851</v>
      </c>
      <c r="L1682" s="44" t="s">
        <v>14446</v>
      </c>
      <c r="M1682" s="44" t="s">
        <v>14447</v>
      </c>
      <c r="N1682" s="44" t="s">
        <v>536</v>
      </c>
      <c r="P1682" s="44" t="s">
        <v>399</v>
      </c>
      <c r="Q1682" s="44" t="s">
        <v>408</v>
      </c>
      <c r="R1682" s="44" t="s">
        <v>14448</v>
      </c>
    </row>
    <row r="1683" spans="1:18">
      <c r="A1683" s="44" t="s">
        <v>287</v>
      </c>
      <c r="B1683" s="44" t="s">
        <v>263</v>
      </c>
      <c r="C1683" s="44" t="s">
        <v>402</v>
      </c>
      <c r="D1683" s="45">
        <v>9380287</v>
      </c>
      <c r="E1683" s="44" t="s">
        <v>14612</v>
      </c>
      <c r="F1683" s="44" t="s">
        <v>14613</v>
      </c>
      <c r="G1683" s="58" t="s">
        <v>14614</v>
      </c>
      <c r="H1683" s="44" t="s">
        <v>2954</v>
      </c>
      <c r="I1683" s="44" t="s">
        <v>397</v>
      </c>
      <c r="J1683" s="44" t="s">
        <v>14782</v>
      </c>
      <c r="K1683" s="44" t="s">
        <v>14782</v>
      </c>
      <c r="L1683" s="44" t="s">
        <v>14615</v>
      </c>
      <c r="M1683" s="44" t="s">
        <v>15516</v>
      </c>
      <c r="N1683" s="44" t="s">
        <v>551</v>
      </c>
      <c r="P1683" s="44" t="s">
        <v>418</v>
      </c>
      <c r="Q1683" s="44" t="s">
        <v>408</v>
      </c>
      <c r="R1683" s="44" t="s">
        <v>14616</v>
      </c>
    </row>
    <row r="1684" spans="1:18">
      <c r="A1684" s="44" t="s">
        <v>287</v>
      </c>
      <c r="B1684" s="44" t="s">
        <v>391</v>
      </c>
      <c r="C1684" s="44" t="s">
        <v>402</v>
      </c>
      <c r="D1684" s="45">
        <v>9268221</v>
      </c>
      <c r="E1684" s="44" t="s">
        <v>7753</v>
      </c>
      <c r="F1684" s="44" t="s">
        <v>7754</v>
      </c>
      <c r="G1684" s="58" t="s">
        <v>7755</v>
      </c>
      <c r="H1684" s="44" t="s">
        <v>78</v>
      </c>
      <c r="I1684" s="44" t="s">
        <v>397</v>
      </c>
      <c r="J1684" s="44" t="s">
        <v>7756</v>
      </c>
      <c r="K1684" s="44" t="s">
        <v>7756</v>
      </c>
      <c r="M1684" s="44" t="s">
        <v>7757</v>
      </c>
      <c r="N1684" s="44" t="s">
        <v>536</v>
      </c>
      <c r="O1684" s="44" t="s">
        <v>274</v>
      </c>
      <c r="P1684" s="44" t="s">
        <v>399</v>
      </c>
      <c r="Q1684" s="44" t="s">
        <v>408</v>
      </c>
      <c r="R1684" s="44" t="s">
        <v>7758</v>
      </c>
    </row>
    <row r="1685" spans="1:18">
      <c r="A1685" s="44" t="s">
        <v>287</v>
      </c>
      <c r="B1685" s="44" t="s">
        <v>263</v>
      </c>
      <c r="C1685" s="44" t="s">
        <v>431</v>
      </c>
      <c r="D1685" s="45">
        <v>5023684</v>
      </c>
      <c r="E1685" s="44" t="s">
        <v>13274</v>
      </c>
      <c r="F1685" s="44" t="s">
        <v>2576</v>
      </c>
      <c r="G1685" s="58" t="s">
        <v>13275</v>
      </c>
      <c r="H1685" s="44" t="s">
        <v>244</v>
      </c>
      <c r="I1685" s="44" t="s">
        <v>397</v>
      </c>
      <c r="J1685" s="44" t="s">
        <v>14782</v>
      </c>
      <c r="K1685" s="44" t="s">
        <v>14782</v>
      </c>
      <c r="M1685" s="44" t="s">
        <v>10001</v>
      </c>
      <c r="N1685" s="44" t="s">
        <v>10002</v>
      </c>
      <c r="O1685" s="44" t="s">
        <v>10003</v>
      </c>
      <c r="P1685" s="44" t="s">
        <v>418</v>
      </c>
      <c r="Q1685" s="44" t="s">
        <v>400</v>
      </c>
      <c r="R1685" s="44" t="s">
        <v>13276</v>
      </c>
    </row>
    <row r="1686" spans="1:18">
      <c r="A1686" s="44" t="s">
        <v>287</v>
      </c>
      <c r="B1686" s="44" t="s">
        <v>263</v>
      </c>
      <c r="C1686" s="44" t="s">
        <v>431</v>
      </c>
      <c r="D1686" s="45">
        <v>5649255</v>
      </c>
      <c r="E1686" s="44" t="s">
        <v>13120</v>
      </c>
      <c r="F1686" s="44" t="s">
        <v>13121</v>
      </c>
      <c r="G1686" s="58" t="s">
        <v>13122</v>
      </c>
      <c r="H1686" s="44" t="s">
        <v>246</v>
      </c>
      <c r="I1686" s="44" t="s">
        <v>397</v>
      </c>
      <c r="J1686" s="44" t="s">
        <v>14782</v>
      </c>
      <c r="K1686" s="44" t="s">
        <v>14782</v>
      </c>
      <c r="M1686" s="44" t="s">
        <v>10001</v>
      </c>
      <c r="N1686" s="44" t="s">
        <v>10002</v>
      </c>
      <c r="O1686" s="44" t="s">
        <v>10003</v>
      </c>
      <c r="P1686" s="44" t="s">
        <v>418</v>
      </c>
      <c r="Q1686" s="44" t="s">
        <v>400</v>
      </c>
      <c r="R1686" s="44" t="s">
        <v>13123</v>
      </c>
    </row>
    <row r="1687" spans="1:18">
      <c r="A1687" s="44" t="s">
        <v>287</v>
      </c>
      <c r="B1687" s="44" t="s">
        <v>263</v>
      </c>
      <c r="C1687" s="44" t="s">
        <v>431</v>
      </c>
      <c r="D1687" s="45">
        <v>5675150</v>
      </c>
      <c r="E1687" s="44" t="s">
        <v>13166</v>
      </c>
      <c r="F1687" s="44" t="s">
        <v>2764</v>
      </c>
      <c r="G1687" s="58" t="s">
        <v>9769</v>
      </c>
      <c r="H1687" s="44" t="s">
        <v>244</v>
      </c>
      <c r="I1687" s="44" t="s">
        <v>397</v>
      </c>
      <c r="J1687" s="44" t="s">
        <v>14782</v>
      </c>
      <c r="K1687" s="44" t="s">
        <v>14782</v>
      </c>
      <c r="M1687" s="44" t="s">
        <v>10001</v>
      </c>
      <c r="N1687" s="44" t="s">
        <v>10002</v>
      </c>
      <c r="O1687" s="44" t="s">
        <v>10003</v>
      </c>
      <c r="P1687" s="44" t="s">
        <v>418</v>
      </c>
      <c r="Q1687" s="44" t="s">
        <v>408</v>
      </c>
      <c r="R1687" s="44" t="s">
        <v>13167</v>
      </c>
    </row>
    <row r="1688" spans="1:18">
      <c r="A1688" s="44" t="s">
        <v>287</v>
      </c>
      <c r="B1688" s="44" t="s">
        <v>263</v>
      </c>
      <c r="C1688" s="44" t="s">
        <v>431</v>
      </c>
      <c r="D1688" s="45">
        <v>8711048</v>
      </c>
      <c r="E1688" s="44" t="s">
        <v>13115</v>
      </c>
      <c r="F1688" s="44" t="s">
        <v>13116</v>
      </c>
      <c r="G1688" s="58" t="s">
        <v>12060</v>
      </c>
      <c r="H1688" s="44" t="s">
        <v>244</v>
      </c>
      <c r="I1688" s="44" t="s">
        <v>397</v>
      </c>
      <c r="J1688" s="44" t="s">
        <v>14782</v>
      </c>
      <c r="K1688" s="44" t="s">
        <v>14782</v>
      </c>
      <c r="M1688" s="44" t="s">
        <v>10001</v>
      </c>
      <c r="N1688" s="44" t="s">
        <v>10002</v>
      </c>
      <c r="O1688" s="44" t="s">
        <v>10003</v>
      </c>
      <c r="P1688" s="44" t="s">
        <v>418</v>
      </c>
      <c r="Q1688" s="44" t="s">
        <v>400</v>
      </c>
      <c r="R1688" s="44" t="s">
        <v>13117</v>
      </c>
    </row>
    <row r="1689" spans="1:18">
      <c r="A1689" s="44" t="s">
        <v>287</v>
      </c>
      <c r="B1689" s="44" t="s">
        <v>263</v>
      </c>
      <c r="C1689" s="44" t="s">
        <v>431</v>
      </c>
      <c r="D1689" s="45">
        <v>9127438</v>
      </c>
      <c r="E1689" s="44" t="s">
        <v>13022</v>
      </c>
      <c r="F1689" s="44" t="s">
        <v>13023</v>
      </c>
      <c r="G1689" s="58" t="s">
        <v>13024</v>
      </c>
      <c r="H1689" s="44" t="s">
        <v>244</v>
      </c>
      <c r="I1689" s="44" t="s">
        <v>397</v>
      </c>
      <c r="J1689" s="44" t="s">
        <v>14782</v>
      </c>
      <c r="K1689" s="44" t="s">
        <v>14782</v>
      </c>
      <c r="M1689" s="44" t="s">
        <v>10001</v>
      </c>
      <c r="N1689" s="44" t="s">
        <v>13025</v>
      </c>
      <c r="O1689" s="44" t="s">
        <v>10003</v>
      </c>
      <c r="P1689" s="44" t="s">
        <v>418</v>
      </c>
      <c r="Q1689" s="44" t="s">
        <v>400</v>
      </c>
      <c r="R1689" s="44" t="s">
        <v>13026</v>
      </c>
    </row>
    <row r="1690" spans="1:18">
      <c r="A1690" s="44" t="s">
        <v>287</v>
      </c>
      <c r="B1690" s="44" t="s">
        <v>263</v>
      </c>
      <c r="C1690" s="44" t="s">
        <v>431</v>
      </c>
      <c r="D1690" s="45">
        <v>9129269</v>
      </c>
      <c r="E1690" s="44" t="s">
        <v>13036</v>
      </c>
      <c r="F1690" s="44" t="s">
        <v>13037</v>
      </c>
      <c r="G1690" s="58" t="s">
        <v>13038</v>
      </c>
      <c r="H1690" s="44" t="s">
        <v>244</v>
      </c>
      <c r="I1690" s="44" t="s">
        <v>397</v>
      </c>
      <c r="J1690" s="44" t="s">
        <v>14782</v>
      </c>
      <c r="K1690" s="44" t="s">
        <v>14782</v>
      </c>
      <c r="M1690" s="44" t="s">
        <v>10001</v>
      </c>
      <c r="N1690" s="44" t="s">
        <v>10002</v>
      </c>
      <c r="O1690" s="44" t="s">
        <v>10003</v>
      </c>
      <c r="P1690" s="44" t="s">
        <v>418</v>
      </c>
      <c r="Q1690" s="44" t="s">
        <v>408</v>
      </c>
      <c r="R1690" s="44" t="s">
        <v>13039</v>
      </c>
    </row>
    <row r="1691" spans="1:18">
      <c r="A1691" s="44" t="s">
        <v>287</v>
      </c>
      <c r="B1691" s="44" t="s">
        <v>263</v>
      </c>
      <c r="C1691" s="44" t="s">
        <v>431</v>
      </c>
      <c r="D1691" s="45">
        <v>9248916</v>
      </c>
      <c r="E1691" s="44" t="s">
        <v>2827</v>
      </c>
      <c r="F1691" s="44" t="s">
        <v>13277</v>
      </c>
      <c r="G1691" s="58" t="s">
        <v>13278</v>
      </c>
      <c r="H1691" s="44" t="s">
        <v>244</v>
      </c>
      <c r="I1691" s="44" t="s">
        <v>397</v>
      </c>
      <c r="J1691" s="44" t="s">
        <v>14782</v>
      </c>
      <c r="K1691" s="44" t="s">
        <v>14782</v>
      </c>
      <c r="M1691" s="44" t="s">
        <v>10001</v>
      </c>
      <c r="N1691" s="44" t="s">
        <v>10002</v>
      </c>
      <c r="O1691" s="44" t="s">
        <v>10003</v>
      </c>
      <c r="P1691" s="44" t="s">
        <v>418</v>
      </c>
      <c r="Q1691" s="44" t="s">
        <v>400</v>
      </c>
      <c r="R1691" s="44" t="s">
        <v>13279</v>
      </c>
    </row>
    <row r="1692" spans="1:18">
      <c r="A1692" s="44" t="s">
        <v>287</v>
      </c>
      <c r="B1692" s="44" t="s">
        <v>263</v>
      </c>
      <c r="C1692" s="44" t="s">
        <v>431</v>
      </c>
      <c r="D1692" s="45">
        <v>9341942</v>
      </c>
      <c r="E1692" s="44" t="s">
        <v>13007</v>
      </c>
      <c r="F1692" s="44" t="s">
        <v>13008</v>
      </c>
      <c r="G1692" s="58" t="s">
        <v>13009</v>
      </c>
      <c r="H1692" s="44" t="s">
        <v>244</v>
      </c>
      <c r="I1692" s="44" t="s">
        <v>397</v>
      </c>
      <c r="J1692" s="44" t="s">
        <v>14782</v>
      </c>
      <c r="K1692" s="44" t="s">
        <v>14782</v>
      </c>
      <c r="M1692" s="44" t="s">
        <v>10001</v>
      </c>
      <c r="N1692" s="44" t="s">
        <v>10002</v>
      </c>
      <c r="O1692" s="44" t="s">
        <v>10003</v>
      </c>
      <c r="P1692" s="44" t="s">
        <v>418</v>
      </c>
      <c r="Q1692" s="44" t="s">
        <v>400</v>
      </c>
      <c r="R1692" s="44" t="s">
        <v>13010</v>
      </c>
    </row>
    <row r="1693" spans="1:18">
      <c r="A1693" s="44" t="s">
        <v>287</v>
      </c>
      <c r="B1693" s="44" t="s">
        <v>263</v>
      </c>
      <c r="C1693" s="44" t="s">
        <v>431</v>
      </c>
      <c r="D1693" s="45">
        <v>10094789</v>
      </c>
      <c r="E1693" s="44" t="s">
        <v>6221</v>
      </c>
      <c r="F1693" s="44" t="s">
        <v>13118</v>
      </c>
      <c r="G1693" s="58" t="s">
        <v>6641</v>
      </c>
      <c r="H1693" s="44" t="s">
        <v>244</v>
      </c>
      <c r="I1693" s="44" t="s">
        <v>397</v>
      </c>
      <c r="J1693" s="44" t="s">
        <v>14782</v>
      </c>
      <c r="K1693" s="44" t="s">
        <v>14782</v>
      </c>
      <c r="M1693" s="44" t="s">
        <v>10001</v>
      </c>
      <c r="N1693" s="44" t="s">
        <v>10002</v>
      </c>
      <c r="O1693" s="44" t="s">
        <v>10003</v>
      </c>
      <c r="P1693" s="44" t="s">
        <v>418</v>
      </c>
      <c r="Q1693" s="44" t="s">
        <v>400</v>
      </c>
      <c r="R1693" s="44" t="s">
        <v>13119</v>
      </c>
    </row>
    <row r="1694" spans="1:18">
      <c r="A1694" s="44" t="s">
        <v>287</v>
      </c>
      <c r="B1694" s="44" t="s">
        <v>263</v>
      </c>
      <c r="C1694" s="44" t="s">
        <v>431</v>
      </c>
      <c r="D1694" s="45">
        <v>10148658</v>
      </c>
      <c r="E1694" s="44" t="s">
        <v>3478</v>
      </c>
      <c r="F1694" s="44" t="s">
        <v>13124</v>
      </c>
      <c r="G1694" s="58" t="s">
        <v>11583</v>
      </c>
      <c r="H1694" s="44" t="s">
        <v>246</v>
      </c>
      <c r="I1694" s="44" t="s">
        <v>397</v>
      </c>
      <c r="J1694" s="44" t="s">
        <v>14782</v>
      </c>
      <c r="K1694" s="44" t="s">
        <v>14782</v>
      </c>
      <c r="M1694" s="44" t="s">
        <v>10001</v>
      </c>
      <c r="N1694" s="44" t="s">
        <v>10002</v>
      </c>
      <c r="O1694" s="44" t="s">
        <v>10003</v>
      </c>
      <c r="P1694" s="44" t="s">
        <v>418</v>
      </c>
      <c r="Q1694" s="44" t="s">
        <v>400</v>
      </c>
      <c r="R1694" s="44" t="s">
        <v>13125</v>
      </c>
    </row>
    <row r="1695" spans="1:18">
      <c r="A1695" s="44" t="s">
        <v>287</v>
      </c>
      <c r="B1695" s="44" t="s">
        <v>263</v>
      </c>
      <c r="C1695" s="44" t="s">
        <v>431</v>
      </c>
      <c r="D1695" s="45">
        <v>10171532</v>
      </c>
      <c r="E1695" s="44" t="s">
        <v>13157</v>
      </c>
      <c r="F1695" s="44" t="s">
        <v>9285</v>
      </c>
      <c r="G1695" s="58" t="s">
        <v>4083</v>
      </c>
      <c r="H1695" s="44" t="s">
        <v>244</v>
      </c>
      <c r="I1695" s="44" t="s">
        <v>397</v>
      </c>
      <c r="J1695" s="44" t="s">
        <v>14782</v>
      </c>
      <c r="K1695" s="44" t="s">
        <v>14782</v>
      </c>
      <c r="M1695" s="44" t="s">
        <v>10001</v>
      </c>
      <c r="N1695" s="44" t="s">
        <v>10002</v>
      </c>
      <c r="O1695" s="44" t="s">
        <v>10003</v>
      </c>
      <c r="P1695" s="44" t="s">
        <v>418</v>
      </c>
      <c r="Q1695" s="44" t="s">
        <v>408</v>
      </c>
      <c r="R1695" s="44" t="s">
        <v>13158</v>
      </c>
    </row>
    <row r="1696" spans="1:18">
      <c r="A1696" s="44" t="s">
        <v>287</v>
      </c>
      <c r="B1696" s="44" t="s">
        <v>263</v>
      </c>
      <c r="C1696" s="44" t="s">
        <v>431</v>
      </c>
      <c r="D1696" s="45">
        <v>10173294</v>
      </c>
      <c r="E1696" s="44" t="s">
        <v>13111</v>
      </c>
      <c r="F1696" s="44" t="s">
        <v>13112</v>
      </c>
      <c r="G1696" s="58" t="s">
        <v>13113</v>
      </c>
      <c r="H1696" s="44" t="s">
        <v>244</v>
      </c>
      <c r="I1696" s="44" t="s">
        <v>397</v>
      </c>
      <c r="J1696" s="44" t="s">
        <v>14782</v>
      </c>
      <c r="K1696" s="44" t="s">
        <v>14782</v>
      </c>
      <c r="M1696" s="44" t="s">
        <v>10001</v>
      </c>
      <c r="N1696" s="44" t="s">
        <v>10002</v>
      </c>
      <c r="O1696" s="44" t="s">
        <v>10003</v>
      </c>
      <c r="P1696" s="44" t="s">
        <v>418</v>
      </c>
      <c r="Q1696" s="44" t="s">
        <v>400</v>
      </c>
      <c r="R1696" s="44" t="s">
        <v>13114</v>
      </c>
    </row>
    <row r="1697" spans="1:18">
      <c r="A1697" s="44" t="s">
        <v>287</v>
      </c>
      <c r="B1697" s="44" t="s">
        <v>263</v>
      </c>
      <c r="C1697" s="44" t="s">
        <v>431</v>
      </c>
      <c r="D1697" s="45">
        <v>10176772</v>
      </c>
      <c r="E1697" s="44" t="s">
        <v>13027</v>
      </c>
      <c r="F1697" s="44" t="s">
        <v>13028</v>
      </c>
      <c r="G1697" s="58" t="s">
        <v>13029</v>
      </c>
      <c r="H1697" s="44" t="s">
        <v>244</v>
      </c>
      <c r="I1697" s="44" t="s">
        <v>397</v>
      </c>
      <c r="J1697" s="44" t="s">
        <v>14782</v>
      </c>
      <c r="K1697" s="44" t="s">
        <v>14782</v>
      </c>
      <c r="M1697" s="44" t="s">
        <v>10001</v>
      </c>
      <c r="N1697" s="44" t="s">
        <v>13025</v>
      </c>
      <c r="O1697" s="44" t="s">
        <v>10003</v>
      </c>
      <c r="P1697" s="44" t="s">
        <v>418</v>
      </c>
      <c r="Q1697" s="44" t="s">
        <v>400</v>
      </c>
      <c r="R1697" s="44" t="s">
        <v>13030</v>
      </c>
    </row>
    <row r="1698" spans="1:18">
      <c r="A1698" s="44" t="s">
        <v>287</v>
      </c>
      <c r="B1698" s="44" t="s">
        <v>263</v>
      </c>
      <c r="C1698" s="44" t="s">
        <v>431</v>
      </c>
      <c r="D1698" s="45">
        <v>11105522</v>
      </c>
      <c r="E1698" s="44" t="s">
        <v>10158</v>
      </c>
      <c r="F1698" s="44" t="s">
        <v>2576</v>
      </c>
      <c r="G1698" s="58" t="s">
        <v>13172</v>
      </c>
      <c r="H1698" s="44" t="s">
        <v>244</v>
      </c>
      <c r="I1698" s="44" t="s">
        <v>397</v>
      </c>
      <c r="J1698" s="44" t="s">
        <v>14782</v>
      </c>
      <c r="K1698" s="44" t="s">
        <v>14782</v>
      </c>
      <c r="M1698" s="44" t="s">
        <v>10001</v>
      </c>
      <c r="N1698" s="44" t="s">
        <v>10002</v>
      </c>
      <c r="O1698" s="44" t="s">
        <v>10003</v>
      </c>
      <c r="P1698" s="44" t="s">
        <v>418</v>
      </c>
      <c r="Q1698" s="44" t="s">
        <v>408</v>
      </c>
      <c r="R1698" s="44" t="s">
        <v>13173</v>
      </c>
    </row>
    <row r="1699" spans="1:18">
      <c r="A1699" s="44" t="s">
        <v>287</v>
      </c>
      <c r="B1699" s="44" t="s">
        <v>529</v>
      </c>
      <c r="C1699" s="44" t="s">
        <v>431</v>
      </c>
      <c r="D1699" s="45">
        <v>15157668</v>
      </c>
      <c r="E1699" s="44" t="s">
        <v>9998</v>
      </c>
      <c r="F1699" s="44" t="s">
        <v>9999</v>
      </c>
      <c r="G1699" s="58" t="s">
        <v>10000</v>
      </c>
      <c r="H1699" s="44" t="s">
        <v>568</v>
      </c>
      <c r="I1699" s="44" t="s">
        <v>397</v>
      </c>
      <c r="J1699" s="44" t="s">
        <v>14782</v>
      </c>
      <c r="K1699" s="44" t="s">
        <v>14782</v>
      </c>
      <c r="M1699" s="44" t="s">
        <v>10001</v>
      </c>
      <c r="N1699" s="44" t="s">
        <v>10002</v>
      </c>
      <c r="O1699" s="44" t="s">
        <v>10003</v>
      </c>
      <c r="P1699" s="44" t="s">
        <v>418</v>
      </c>
      <c r="Q1699" s="44" t="s">
        <v>400</v>
      </c>
      <c r="R1699" s="44" t="s">
        <v>10004</v>
      </c>
    </row>
    <row r="1700" spans="1:18">
      <c r="A1700" s="44" t="s">
        <v>287</v>
      </c>
      <c r="B1700" s="44" t="s">
        <v>263</v>
      </c>
      <c r="C1700" s="44" t="s">
        <v>431</v>
      </c>
      <c r="D1700" s="45">
        <v>20736514</v>
      </c>
      <c r="E1700" s="44" t="s">
        <v>11003</v>
      </c>
      <c r="F1700" s="44" t="s">
        <v>13280</v>
      </c>
      <c r="G1700" s="58" t="s">
        <v>13281</v>
      </c>
      <c r="H1700" s="44" t="s">
        <v>244</v>
      </c>
      <c r="I1700" s="44" t="s">
        <v>397</v>
      </c>
      <c r="J1700" s="44" t="s">
        <v>14782</v>
      </c>
      <c r="K1700" s="44" t="s">
        <v>14782</v>
      </c>
      <c r="M1700" s="44" t="s">
        <v>10001</v>
      </c>
      <c r="N1700" s="44" t="s">
        <v>10002</v>
      </c>
      <c r="O1700" s="44" t="s">
        <v>10003</v>
      </c>
      <c r="P1700" s="44" t="s">
        <v>418</v>
      </c>
      <c r="Q1700" s="44" t="s">
        <v>400</v>
      </c>
      <c r="R1700" s="44" t="s">
        <v>13282</v>
      </c>
    </row>
    <row r="1701" spans="1:18">
      <c r="A1701" s="44" t="s">
        <v>287</v>
      </c>
      <c r="B1701" s="44" t="s">
        <v>529</v>
      </c>
      <c r="C1701" s="44" t="s">
        <v>431</v>
      </c>
      <c r="D1701" s="45">
        <v>17002692</v>
      </c>
      <c r="E1701" s="44" t="s">
        <v>10045</v>
      </c>
      <c r="F1701" s="44" t="s">
        <v>10046</v>
      </c>
      <c r="G1701" s="58" t="s">
        <v>10047</v>
      </c>
      <c r="H1701" s="44" t="s">
        <v>568</v>
      </c>
      <c r="I1701" s="44" t="s">
        <v>397</v>
      </c>
      <c r="J1701" s="44" t="s">
        <v>15048</v>
      </c>
      <c r="K1701" s="44" t="s">
        <v>15048</v>
      </c>
      <c r="L1701" s="44" t="s">
        <v>10048</v>
      </c>
      <c r="M1701" s="44" t="s">
        <v>10049</v>
      </c>
      <c r="N1701" s="44" t="s">
        <v>10002</v>
      </c>
      <c r="O1701" s="44" t="s">
        <v>10048</v>
      </c>
      <c r="P1701" s="44" t="s">
        <v>418</v>
      </c>
      <c r="Q1701" s="44" t="s">
        <v>400</v>
      </c>
      <c r="R1701" s="44" t="s">
        <v>10050</v>
      </c>
    </row>
    <row r="1702" spans="1:18">
      <c r="A1702" s="44" t="s">
        <v>289</v>
      </c>
      <c r="B1702" s="44" t="s">
        <v>391</v>
      </c>
      <c r="C1702" s="44" t="s">
        <v>431</v>
      </c>
      <c r="D1702" s="45">
        <v>10323942</v>
      </c>
      <c r="E1702" s="44" t="s">
        <v>1397</v>
      </c>
      <c r="F1702" s="44" t="s">
        <v>1398</v>
      </c>
      <c r="G1702" s="58" t="s">
        <v>560</v>
      </c>
      <c r="H1702" s="44" t="s">
        <v>248</v>
      </c>
      <c r="I1702" s="44" t="s">
        <v>397</v>
      </c>
      <c r="J1702" s="44" t="s">
        <v>6606</v>
      </c>
      <c r="K1702" s="44" t="s">
        <v>14895</v>
      </c>
      <c r="L1702" s="44" t="s">
        <v>1399</v>
      </c>
      <c r="M1702" s="44" t="s">
        <v>15574</v>
      </c>
      <c r="N1702" s="44" t="s">
        <v>1193</v>
      </c>
      <c r="O1702" s="44" t="s">
        <v>1193</v>
      </c>
      <c r="P1702" s="44" t="s">
        <v>399</v>
      </c>
      <c r="Q1702" s="44" t="s">
        <v>408</v>
      </c>
      <c r="R1702" s="44" t="s">
        <v>1400</v>
      </c>
    </row>
    <row r="1703" spans="1:18">
      <c r="A1703" s="44" t="s">
        <v>289</v>
      </c>
      <c r="B1703" s="44" t="s">
        <v>391</v>
      </c>
      <c r="C1703" s="44" t="s">
        <v>431</v>
      </c>
      <c r="D1703" s="45">
        <v>4569096</v>
      </c>
      <c r="E1703" s="44" t="s">
        <v>1120</v>
      </c>
      <c r="F1703" s="44" t="s">
        <v>1121</v>
      </c>
      <c r="G1703" s="58" t="s">
        <v>1122</v>
      </c>
      <c r="H1703" s="44" t="s">
        <v>248</v>
      </c>
      <c r="I1703" s="44" t="s">
        <v>397</v>
      </c>
      <c r="J1703" s="44" t="s">
        <v>6606</v>
      </c>
      <c r="K1703" s="44" t="s">
        <v>6606</v>
      </c>
      <c r="L1703" s="44" t="s">
        <v>1123</v>
      </c>
      <c r="M1703" s="44" t="s">
        <v>1124</v>
      </c>
      <c r="N1703" s="44" t="s">
        <v>1071</v>
      </c>
      <c r="O1703" s="44" t="s">
        <v>1125</v>
      </c>
      <c r="P1703" s="44" t="s">
        <v>399</v>
      </c>
      <c r="Q1703" s="44" t="s">
        <v>408</v>
      </c>
      <c r="R1703" s="44" t="s">
        <v>1126</v>
      </c>
    </row>
    <row r="1704" spans="1:18">
      <c r="A1704" s="44" t="s">
        <v>289</v>
      </c>
      <c r="B1704" s="44" t="s">
        <v>391</v>
      </c>
      <c r="C1704" s="44" t="s">
        <v>431</v>
      </c>
      <c r="D1704" s="45">
        <v>18503709</v>
      </c>
      <c r="E1704" s="44" t="s">
        <v>1438</v>
      </c>
      <c r="F1704" s="44" t="s">
        <v>1439</v>
      </c>
      <c r="G1704" s="58" t="s">
        <v>1440</v>
      </c>
      <c r="H1704" s="44" t="s">
        <v>248</v>
      </c>
      <c r="I1704" s="44" t="s">
        <v>397</v>
      </c>
      <c r="J1704" s="44" t="s">
        <v>6606</v>
      </c>
      <c r="K1704" s="44" t="s">
        <v>6606</v>
      </c>
      <c r="L1704" s="44" t="s">
        <v>1123</v>
      </c>
      <c r="M1704" s="44" t="s">
        <v>1124</v>
      </c>
      <c r="N1704" s="44" t="s">
        <v>1071</v>
      </c>
      <c r="O1704" s="44" t="s">
        <v>1125</v>
      </c>
      <c r="P1704" s="44" t="s">
        <v>399</v>
      </c>
      <c r="Q1704" s="44" t="s">
        <v>408</v>
      </c>
      <c r="R1704" s="44" t="s">
        <v>1441</v>
      </c>
    </row>
    <row r="1705" spans="1:18">
      <c r="A1705" s="44" t="s">
        <v>287</v>
      </c>
      <c r="B1705" s="44" t="s">
        <v>529</v>
      </c>
      <c r="C1705" s="44" t="s">
        <v>402</v>
      </c>
      <c r="D1705" s="45">
        <v>17742265</v>
      </c>
      <c r="E1705" s="44" t="s">
        <v>9609</v>
      </c>
      <c r="F1705" s="44" t="s">
        <v>9610</v>
      </c>
      <c r="G1705" s="58" t="s">
        <v>9611</v>
      </c>
      <c r="H1705" s="44" t="s">
        <v>202</v>
      </c>
      <c r="I1705" s="44" t="s">
        <v>397</v>
      </c>
      <c r="J1705" s="44" t="s">
        <v>6048</v>
      </c>
      <c r="K1705" s="44" t="s">
        <v>6048</v>
      </c>
      <c r="L1705" s="44" t="s">
        <v>2766</v>
      </c>
      <c r="M1705" s="44" t="s">
        <v>15823</v>
      </c>
      <c r="N1705" s="44" t="s">
        <v>749</v>
      </c>
      <c r="O1705" s="44" t="s">
        <v>692</v>
      </c>
      <c r="P1705" s="44" t="s">
        <v>399</v>
      </c>
      <c r="Q1705" s="44" t="s">
        <v>408</v>
      </c>
      <c r="R1705" s="44" t="s">
        <v>9612</v>
      </c>
    </row>
    <row r="1706" spans="1:18">
      <c r="A1706" s="44" t="s">
        <v>287</v>
      </c>
      <c r="B1706" s="44" t="s">
        <v>529</v>
      </c>
      <c r="C1706" s="44" t="s">
        <v>402</v>
      </c>
      <c r="D1706" s="45">
        <v>12528292</v>
      </c>
      <c r="E1706" s="44" t="s">
        <v>9850</v>
      </c>
      <c r="F1706" s="44" t="s">
        <v>9851</v>
      </c>
      <c r="G1706" s="58" t="s">
        <v>9852</v>
      </c>
      <c r="H1706" s="44" t="s">
        <v>2151</v>
      </c>
      <c r="I1706" s="44" t="s">
        <v>397</v>
      </c>
      <c r="J1706" s="44" t="s">
        <v>14782</v>
      </c>
      <c r="K1706" s="44" t="s">
        <v>14782</v>
      </c>
      <c r="L1706" s="44" t="s">
        <v>9853</v>
      </c>
      <c r="M1706" s="44" t="s">
        <v>10126</v>
      </c>
      <c r="N1706" s="44" t="s">
        <v>551</v>
      </c>
      <c r="P1706" s="44" t="s">
        <v>418</v>
      </c>
      <c r="Q1706" s="44" t="s">
        <v>400</v>
      </c>
      <c r="R1706" s="44" t="s">
        <v>9854</v>
      </c>
    </row>
    <row r="1707" spans="1:18">
      <c r="A1707" s="44" t="s">
        <v>287</v>
      </c>
      <c r="B1707" s="44" t="s">
        <v>529</v>
      </c>
      <c r="C1707" s="44" t="s">
        <v>402</v>
      </c>
      <c r="D1707" s="45">
        <v>14171369</v>
      </c>
      <c r="E1707" s="44" t="s">
        <v>10124</v>
      </c>
      <c r="F1707" s="44" t="s">
        <v>1156</v>
      </c>
      <c r="G1707" s="58" t="s">
        <v>1704</v>
      </c>
      <c r="H1707" s="44" t="s">
        <v>2151</v>
      </c>
      <c r="I1707" s="44" t="s">
        <v>397</v>
      </c>
      <c r="J1707" s="44" t="s">
        <v>14782</v>
      </c>
      <c r="K1707" s="44" t="s">
        <v>14782</v>
      </c>
      <c r="L1707" s="44" t="s">
        <v>10125</v>
      </c>
      <c r="M1707" s="44" t="s">
        <v>10126</v>
      </c>
      <c r="N1707" s="44" t="s">
        <v>536</v>
      </c>
      <c r="P1707" s="44" t="s">
        <v>399</v>
      </c>
      <c r="Q1707" s="44" t="s">
        <v>408</v>
      </c>
      <c r="R1707" s="44" t="s">
        <v>10127</v>
      </c>
    </row>
    <row r="1708" spans="1:18">
      <c r="A1708" s="44" t="s">
        <v>287</v>
      </c>
      <c r="B1708" s="44" t="s">
        <v>529</v>
      </c>
      <c r="C1708" s="44" t="s">
        <v>402</v>
      </c>
      <c r="D1708" s="45">
        <v>14341205</v>
      </c>
      <c r="E1708" s="44" t="s">
        <v>3042</v>
      </c>
      <c r="F1708" s="44" t="s">
        <v>10151</v>
      </c>
      <c r="G1708" s="58" t="s">
        <v>10152</v>
      </c>
      <c r="H1708" s="44" t="s">
        <v>621</v>
      </c>
      <c r="I1708" s="44" t="s">
        <v>397</v>
      </c>
      <c r="J1708" s="44" t="s">
        <v>14782</v>
      </c>
      <c r="K1708" s="44" t="s">
        <v>14782</v>
      </c>
      <c r="L1708" s="44" t="s">
        <v>10125</v>
      </c>
      <c r="M1708" s="44" t="s">
        <v>10126</v>
      </c>
      <c r="N1708" s="44" t="s">
        <v>536</v>
      </c>
      <c r="P1708" s="44" t="s">
        <v>399</v>
      </c>
      <c r="Q1708" s="44" t="s">
        <v>408</v>
      </c>
      <c r="R1708" s="44" t="s">
        <v>10153</v>
      </c>
    </row>
    <row r="1709" spans="1:18">
      <c r="A1709" s="44" t="s">
        <v>287</v>
      </c>
      <c r="B1709" s="44" t="s">
        <v>529</v>
      </c>
      <c r="C1709" s="44" t="s">
        <v>402</v>
      </c>
      <c r="D1709" s="45">
        <v>18907074</v>
      </c>
      <c r="E1709" s="44" t="s">
        <v>11141</v>
      </c>
      <c r="F1709" s="44" t="s">
        <v>9121</v>
      </c>
      <c r="G1709" s="58" t="s">
        <v>11142</v>
      </c>
      <c r="H1709" s="44" t="s">
        <v>11</v>
      </c>
      <c r="I1709" s="44" t="s">
        <v>397</v>
      </c>
      <c r="J1709" s="44" t="s">
        <v>9124</v>
      </c>
      <c r="K1709" s="44" t="s">
        <v>9124</v>
      </c>
      <c r="L1709" s="44" t="s">
        <v>2766</v>
      </c>
      <c r="M1709" s="44" t="s">
        <v>10126</v>
      </c>
      <c r="N1709" s="44" t="s">
        <v>551</v>
      </c>
      <c r="O1709" s="44" t="s">
        <v>287</v>
      </c>
      <c r="P1709" s="44" t="s">
        <v>399</v>
      </c>
      <c r="Q1709" s="44" t="s">
        <v>400</v>
      </c>
      <c r="R1709" s="44" t="s">
        <v>11143</v>
      </c>
    </row>
    <row r="1710" spans="1:18">
      <c r="A1710" s="44" t="s">
        <v>287</v>
      </c>
      <c r="B1710" s="44" t="s">
        <v>263</v>
      </c>
      <c r="C1710" s="44" t="s">
        <v>392</v>
      </c>
      <c r="D1710" s="45">
        <v>1602711</v>
      </c>
      <c r="E1710" s="44" t="s">
        <v>14585</v>
      </c>
      <c r="F1710" s="44" t="s">
        <v>7142</v>
      </c>
      <c r="G1710" s="58" t="s">
        <v>4181</v>
      </c>
      <c r="H1710" s="44" t="s">
        <v>5312</v>
      </c>
      <c r="I1710" s="44" t="s">
        <v>397</v>
      </c>
      <c r="J1710" s="44" t="s">
        <v>14782</v>
      </c>
      <c r="K1710" s="44" t="s">
        <v>14782</v>
      </c>
      <c r="M1710" s="44" t="s">
        <v>1638</v>
      </c>
      <c r="N1710" s="44" t="s">
        <v>749</v>
      </c>
      <c r="O1710" s="44" t="s">
        <v>749</v>
      </c>
      <c r="P1710" s="44" t="s">
        <v>399</v>
      </c>
      <c r="Q1710" s="44" t="s">
        <v>408</v>
      </c>
      <c r="R1710" s="44" t="s">
        <v>14586</v>
      </c>
    </row>
    <row r="1711" spans="1:18">
      <c r="A1711" s="44" t="s">
        <v>287</v>
      </c>
      <c r="B1711" s="44" t="s">
        <v>529</v>
      </c>
      <c r="C1711" s="44" t="s">
        <v>402</v>
      </c>
      <c r="D1711" s="45">
        <v>8899188</v>
      </c>
      <c r="E1711" s="44" t="s">
        <v>2430</v>
      </c>
      <c r="F1711" s="44" t="s">
        <v>11205</v>
      </c>
      <c r="G1711" s="58" t="s">
        <v>11206</v>
      </c>
      <c r="H1711" s="44" t="s">
        <v>541</v>
      </c>
      <c r="I1711" s="44" t="s">
        <v>397</v>
      </c>
      <c r="J1711" s="44" t="s">
        <v>14845</v>
      </c>
      <c r="K1711" s="44" t="s">
        <v>14845</v>
      </c>
      <c r="L1711" s="44" t="s">
        <v>2212</v>
      </c>
      <c r="M1711" s="44" t="s">
        <v>1638</v>
      </c>
      <c r="N1711" s="44" t="s">
        <v>1083</v>
      </c>
      <c r="P1711" s="44" t="s">
        <v>399</v>
      </c>
      <c r="Q1711" s="44" t="s">
        <v>408</v>
      </c>
      <c r="R1711" s="44" t="s">
        <v>11207</v>
      </c>
    </row>
    <row r="1712" spans="1:18">
      <c r="A1712" s="44" t="s">
        <v>287</v>
      </c>
      <c r="B1712" s="44" t="s">
        <v>529</v>
      </c>
      <c r="C1712" s="44" t="s">
        <v>431</v>
      </c>
      <c r="D1712" s="45">
        <v>15329593</v>
      </c>
      <c r="E1712" s="44" t="s">
        <v>12036</v>
      </c>
      <c r="F1712" s="44" t="s">
        <v>12037</v>
      </c>
      <c r="G1712" s="58" t="s">
        <v>7305</v>
      </c>
      <c r="H1712" s="44" t="s">
        <v>78</v>
      </c>
      <c r="I1712" s="44" t="s">
        <v>397</v>
      </c>
      <c r="J1712" s="44" t="s">
        <v>6606</v>
      </c>
      <c r="K1712" s="44" t="s">
        <v>6606</v>
      </c>
      <c r="L1712" s="44" t="s">
        <v>12038</v>
      </c>
      <c r="M1712" s="44" t="s">
        <v>15753</v>
      </c>
      <c r="N1712" s="44" t="s">
        <v>551</v>
      </c>
      <c r="O1712" s="44" t="s">
        <v>692</v>
      </c>
      <c r="P1712" s="44" t="s">
        <v>399</v>
      </c>
      <c r="Q1712" s="44" t="s">
        <v>408</v>
      </c>
      <c r="R1712" s="44" t="s">
        <v>12039</v>
      </c>
    </row>
    <row r="1713" spans="1:18">
      <c r="A1713" s="44" t="s">
        <v>287</v>
      </c>
      <c r="B1713" s="44" t="s">
        <v>263</v>
      </c>
      <c r="C1713" s="44" t="s">
        <v>431</v>
      </c>
      <c r="D1713" s="45">
        <v>10745807</v>
      </c>
      <c r="E1713" s="44" t="s">
        <v>14247</v>
      </c>
      <c r="F1713" s="44" t="s">
        <v>14248</v>
      </c>
      <c r="G1713" s="58" t="s">
        <v>14249</v>
      </c>
      <c r="H1713" s="44" t="s">
        <v>248</v>
      </c>
      <c r="I1713" s="44" t="s">
        <v>397</v>
      </c>
      <c r="J1713" s="44" t="s">
        <v>6606</v>
      </c>
      <c r="K1713" s="44" t="s">
        <v>6606</v>
      </c>
      <c r="L1713" s="45">
        <v>4</v>
      </c>
      <c r="M1713" s="44" t="s">
        <v>15594</v>
      </c>
      <c r="N1713" s="44" t="s">
        <v>551</v>
      </c>
      <c r="O1713" s="44" t="s">
        <v>1244</v>
      </c>
      <c r="P1713" s="44" t="s">
        <v>399</v>
      </c>
      <c r="Q1713" s="44" t="s">
        <v>400</v>
      </c>
      <c r="R1713" s="44" t="s">
        <v>14250</v>
      </c>
    </row>
    <row r="1714" spans="1:18">
      <c r="A1714" s="44" t="s">
        <v>289</v>
      </c>
      <c r="B1714" s="44" t="s">
        <v>529</v>
      </c>
      <c r="C1714" s="44" t="s">
        <v>431</v>
      </c>
      <c r="D1714" s="45">
        <v>11837304</v>
      </c>
      <c r="E1714" s="44" t="s">
        <v>2368</v>
      </c>
      <c r="F1714" s="44" t="s">
        <v>2369</v>
      </c>
      <c r="G1714" s="58" t="s">
        <v>2370</v>
      </c>
      <c r="H1714" s="44" t="s">
        <v>2371</v>
      </c>
      <c r="I1714" s="44" t="s">
        <v>397</v>
      </c>
      <c r="J1714" s="44" t="s">
        <v>2372</v>
      </c>
      <c r="K1714" s="44" t="s">
        <v>2372</v>
      </c>
      <c r="L1714" s="44" t="s">
        <v>265</v>
      </c>
      <c r="M1714" s="44" t="s">
        <v>2373</v>
      </c>
      <c r="N1714" s="44" t="s">
        <v>1071</v>
      </c>
      <c r="O1714" s="44" t="s">
        <v>2374</v>
      </c>
      <c r="P1714" s="44" t="s">
        <v>399</v>
      </c>
      <c r="Q1714" s="44" t="s">
        <v>408</v>
      </c>
      <c r="R1714" s="44" t="s">
        <v>2375</v>
      </c>
    </row>
    <row r="1715" spans="1:18">
      <c r="A1715" s="44" t="s">
        <v>287</v>
      </c>
      <c r="B1715" s="44" t="s">
        <v>529</v>
      </c>
      <c r="C1715" s="44" t="s">
        <v>402</v>
      </c>
      <c r="D1715" s="45">
        <v>17170589</v>
      </c>
      <c r="E1715" s="44" t="s">
        <v>1881</v>
      </c>
      <c r="F1715" s="44" t="s">
        <v>9492</v>
      </c>
      <c r="G1715" s="58" t="s">
        <v>9493</v>
      </c>
      <c r="H1715" s="44" t="s">
        <v>2371</v>
      </c>
      <c r="I1715" s="44" t="s">
        <v>397</v>
      </c>
      <c r="J1715" s="44" t="s">
        <v>7598</v>
      </c>
      <c r="K1715" s="44" t="s">
        <v>7598</v>
      </c>
      <c r="L1715" s="44" t="s">
        <v>265</v>
      </c>
      <c r="M1715" s="44" t="s">
        <v>2373</v>
      </c>
      <c r="N1715" s="44" t="s">
        <v>1071</v>
      </c>
      <c r="O1715" s="44" t="s">
        <v>2374</v>
      </c>
      <c r="P1715" s="44" t="s">
        <v>399</v>
      </c>
      <c r="Q1715" s="44" t="s">
        <v>408</v>
      </c>
      <c r="R1715" s="44" t="s">
        <v>9494</v>
      </c>
    </row>
    <row r="1716" spans="1:18">
      <c r="A1716" s="44" t="s">
        <v>287</v>
      </c>
      <c r="B1716" s="44" t="s">
        <v>529</v>
      </c>
      <c r="C1716" s="44" t="s">
        <v>431</v>
      </c>
      <c r="D1716" s="45">
        <v>17357430</v>
      </c>
      <c r="E1716" s="44" t="s">
        <v>10288</v>
      </c>
      <c r="F1716" s="44" t="s">
        <v>3048</v>
      </c>
      <c r="G1716" s="58" t="s">
        <v>10289</v>
      </c>
      <c r="H1716" s="44" t="s">
        <v>2064</v>
      </c>
      <c r="I1716" s="44" t="s">
        <v>397</v>
      </c>
      <c r="J1716" s="44" t="s">
        <v>10290</v>
      </c>
      <c r="K1716" s="44" t="s">
        <v>10290</v>
      </c>
      <c r="L1716" s="44" t="s">
        <v>1370</v>
      </c>
      <c r="M1716" s="44" t="s">
        <v>10291</v>
      </c>
      <c r="N1716" s="44" t="s">
        <v>1071</v>
      </c>
      <c r="O1716" s="44" t="s">
        <v>2374</v>
      </c>
      <c r="P1716" s="44" t="s">
        <v>399</v>
      </c>
      <c r="Q1716" s="44" t="s">
        <v>408</v>
      </c>
      <c r="R1716" s="44" t="s">
        <v>10292</v>
      </c>
    </row>
    <row r="1717" spans="1:18">
      <c r="A1717" s="44" t="s">
        <v>287</v>
      </c>
      <c r="B1717" s="44" t="s">
        <v>391</v>
      </c>
      <c r="C1717" s="44" t="s">
        <v>431</v>
      </c>
      <c r="D1717" s="45">
        <v>18425214</v>
      </c>
      <c r="E1717" s="44" t="s">
        <v>6729</v>
      </c>
      <c r="F1717" s="44" t="s">
        <v>6730</v>
      </c>
      <c r="G1717" s="58" t="s">
        <v>6731</v>
      </c>
      <c r="H1717" s="44" t="s">
        <v>248</v>
      </c>
      <c r="I1717" s="44" t="s">
        <v>397</v>
      </c>
      <c r="J1717" s="44" t="s">
        <v>15063</v>
      </c>
      <c r="K1717" s="44" t="s">
        <v>15063</v>
      </c>
      <c r="L1717" s="44" t="s">
        <v>6732</v>
      </c>
      <c r="M1717" s="44" t="s">
        <v>10291</v>
      </c>
      <c r="N1717" s="44" t="s">
        <v>1083</v>
      </c>
      <c r="O1717" s="44" t="s">
        <v>6733</v>
      </c>
      <c r="P1717" s="44" t="s">
        <v>418</v>
      </c>
      <c r="Q1717" s="44" t="s">
        <v>400</v>
      </c>
      <c r="R1717" s="44" t="s">
        <v>6734</v>
      </c>
    </row>
    <row r="1718" spans="1:18">
      <c r="A1718" s="44" t="s">
        <v>286</v>
      </c>
      <c r="B1718" s="44" t="s">
        <v>391</v>
      </c>
      <c r="C1718" s="44" t="s">
        <v>431</v>
      </c>
      <c r="D1718" s="45">
        <v>18471676</v>
      </c>
      <c r="E1718" s="44" t="s">
        <v>3792</v>
      </c>
      <c r="F1718" s="44" t="s">
        <v>3793</v>
      </c>
      <c r="G1718" s="58" t="s">
        <v>3794</v>
      </c>
      <c r="H1718" s="44" t="s">
        <v>413</v>
      </c>
      <c r="I1718" s="44" t="s">
        <v>1174</v>
      </c>
      <c r="J1718" s="44" t="s">
        <v>435</v>
      </c>
      <c r="K1718" s="44" t="s">
        <v>435</v>
      </c>
      <c r="M1718" s="44" t="s">
        <v>3795</v>
      </c>
      <c r="N1718" s="44" t="s">
        <v>285</v>
      </c>
      <c r="O1718" s="44" t="s">
        <v>3796</v>
      </c>
      <c r="P1718" s="44" t="s">
        <v>418</v>
      </c>
      <c r="Q1718" s="44" t="s">
        <v>400</v>
      </c>
      <c r="R1718" s="44" t="s">
        <v>3797</v>
      </c>
    </row>
    <row r="1719" spans="1:18">
      <c r="A1719" s="44" t="s">
        <v>287</v>
      </c>
      <c r="B1719" s="44" t="s">
        <v>529</v>
      </c>
      <c r="C1719" s="44" t="s">
        <v>402</v>
      </c>
      <c r="D1719" s="45">
        <v>13095981</v>
      </c>
      <c r="E1719" s="44" t="s">
        <v>2701</v>
      </c>
      <c r="F1719" s="44" t="s">
        <v>12025</v>
      </c>
      <c r="G1719" s="58" t="s">
        <v>12026</v>
      </c>
      <c r="H1719" s="44" t="s">
        <v>12027</v>
      </c>
      <c r="I1719" s="44" t="s">
        <v>397</v>
      </c>
      <c r="J1719" s="44" t="s">
        <v>1027</v>
      </c>
      <c r="K1719" s="44" t="s">
        <v>1027</v>
      </c>
      <c r="M1719" s="44" t="s">
        <v>15690</v>
      </c>
      <c r="N1719" s="44" t="s">
        <v>551</v>
      </c>
      <c r="O1719" s="44" t="s">
        <v>964</v>
      </c>
      <c r="P1719" s="44" t="s">
        <v>399</v>
      </c>
      <c r="Q1719" s="44" t="s">
        <v>408</v>
      </c>
      <c r="R1719" s="44" t="s">
        <v>12028</v>
      </c>
    </row>
    <row r="1720" spans="1:18">
      <c r="A1720" s="44" t="s">
        <v>288</v>
      </c>
      <c r="B1720" s="44" t="s">
        <v>263</v>
      </c>
      <c r="C1720" s="44" t="s">
        <v>431</v>
      </c>
      <c r="D1720" s="45">
        <v>12582735</v>
      </c>
      <c r="E1720" s="44" t="s">
        <v>2047</v>
      </c>
      <c r="F1720" s="44" t="s">
        <v>1190</v>
      </c>
      <c r="G1720" s="58" t="s">
        <v>6492</v>
      </c>
      <c r="H1720" s="44" t="s">
        <v>5312</v>
      </c>
      <c r="I1720" s="44" t="s">
        <v>397</v>
      </c>
      <c r="J1720" s="44" t="s">
        <v>14782</v>
      </c>
      <c r="K1720" s="44" t="s">
        <v>14782</v>
      </c>
      <c r="M1720" s="44" t="s">
        <v>6493</v>
      </c>
      <c r="N1720" s="44" t="s">
        <v>6371</v>
      </c>
      <c r="P1720" s="44" t="s">
        <v>3425</v>
      </c>
      <c r="Q1720" s="44" t="s">
        <v>408</v>
      </c>
      <c r="R1720" s="44" t="s">
        <v>6494</v>
      </c>
    </row>
    <row r="1721" spans="1:18">
      <c r="A1721" s="44" t="s">
        <v>287</v>
      </c>
      <c r="B1721" s="44" t="s">
        <v>391</v>
      </c>
      <c r="C1721" s="44" t="s">
        <v>402</v>
      </c>
      <c r="D1721" s="45">
        <v>11238504</v>
      </c>
      <c r="E1721" s="44" t="s">
        <v>7349</v>
      </c>
      <c r="F1721" s="44" t="s">
        <v>7350</v>
      </c>
      <c r="G1721" s="58" t="s">
        <v>7351</v>
      </c>
      <c r="H1721" s="44" t="s">
        <v>878</v>
      </c>
      <c r="I1721" s="44" t="s">
        <v>397</v>
      </c>
      <c r="J1721" s="44" t="s">
        <v>6606</v>
      </c>
      <c r="K1721" s="44" t="s">
        <v>6606</v>
      </c>
      <c r="M1721" s="44" t="s">
        <v>15618</v>
      </c>
      <c r="N1721" s="44" t="s">
        <v>7352</v>
      </c>
      <c r="P1721" s="44" t="s">
        <v>399</v>
      </c>
      <c r="Q1721" s="44" t="s">
        <v>408</v>
      </c>
      <c r="R1721" s="44" t="s">
        <v>7353</v>
      </c>
    </row>
    <row r="1722" spans="1:18">
      <c r="A1722" s="44" t="s">
        <v>287</v>
      </c>
      <c r="B1722" s="44" t="s">
        <v>529</v>
      </c>
      <c r="C1722" s="44" t="s">
        <v>392</v>
      </c>
      <c r="D1722" s="45">
        <v>3952985</v>
      </c>
      <c r="E1722" s="44" t="s">
        <v>11767</v>
      </c>
      <c r="F1722" s="44" t="s">
        <v>11768</v>
      </c>
      <c r="G1722" s="58" t="s">
        <v>11769</v>
      </c>
      <c r="H1722" s="44" t="s">
        <v>429</v>
      </c>
      <c r="I1722" s="44" t="s">
        <v>397</v>
      </c>
      <c r="J1722" s="44" t="s">
        <v>14782</v>
      </c>
      <c r="K1722" s="44" t="s">
        <v>14782</v>
      </c>
      <c r="M1722" s="44" t="s">
        <v>15399</v>
      </c>
      <c r="N1722" s="44" t="s">
        <v>5458</v>
      </c>
      <c r="P1722" s="44" t="s">
        <v>399</v>
      </c>
      <c r="Q1722" s="44" t="s">
        <v>400</v>
      </c>
      <c r="R1722" s="44" t="s">
        <v>11770</v>
      </c>
    </row>
    <row r="1723" spans="1:18">
      <c r="A1723" s="44" t="s">
        <v>287</v>
      </c>
      <c r="B1723" s="44" t="s">
        <v>391</v>
      </c>
      <c r="C1723" s="44" t="s">
        <v>402</v>
      </c>
      <c r="D1723" s="45">
        <v>3592592</v>
      </c>
      <c r="E1723" s="44" t="s">
        <v>6635</v>
      </c>
      <c r="F1723" s="44" t="s">
        <v>6636</v>
      </c>
      <c r="G1723" s="58" t="s">
        <v>6637</v>
      </c>
      <c r="H1723" s="44" t="s">
        <v>429</v>
      </c>
      <c r="I1723" s="44" t="s">
        <v>397</v>
      </c>
      <c r="J1723" s="44" t="s">
        <v>14782</v>
      </c>
      <c r="K1723" s="44" t="s">
        <v>14782</v>
      </c>
      <c r="M1723" s="44" t="s">
        <v>7109</v>
      </c>
      <c r="N1723" s="44" t="s">
        <v>551</v>
      </c>
      <c r="O1723" s="44" t="s">
        <v>551</v>
      </c>
      <c r="P1723" s="44" t="s">
        <v>399</v>
      </c>
      <c r="Q1723" s="44" t="s">
        <v>400</v>
      </c>
      <c r="R1723" s="44" t="s">
        <v>6638</v>
      </c>
    </row>
    <row r="1724" spans="1:18">
      <c r="A1724" s="44" t="s">
        <v>287</v>
      </c>
      <c r="B1724" s="44" t="s">
        <v>529</v>
      </c>
      <c r="C1724" s="44" t="s">
        <v>402</v>
      </c>
      <c r="D1724" s="45">
        <v>8133084</v>
      </c>
      <c r="E1724" s="44" t="s">
        <v>12152</v>
      </c>
      <c r="F1724" s="44" t="s">
        <v>12153</v>
      </c>
      <c r="G1724" s="58" t="s">
        <v>12154</v>
      </c>
      <c r="H1724" s="44" t="s">
        <v>2075</v>
      </c>
      <c r="I1724" s="44" t="s">
        <v>397</v>
      </c>
      <c r="J1724" s="44" t="s">
        <v>6606</v>
      </c>
      <c r="K1724" s="44" t="s">
        <v>6606</v>
      </c>
      <c r="L1724" s="44" t="s">
        <v>8114</v>
      </c>
      <c r="M1724" s="44" t="s">
        <v>7109</v>
      </c>
      <c r="N1724" s="44" t="s">
        <v>749</v>
      </c>
      <c r="P1724" s="44" t="s">
        <v>399</v>
      </c>
      <c r="Q1724" s="44" t="s">
        <v>408</v>
      </c>
      <c r="R1724" s="44" t="s">
        <v>12155</v>
      </c>
    </row>
    <row r="1725" spans="1:18">
      <c r="A1725" s="44" t="s">
        <v>287</v>
      </c>
      <c r="B1725" s="44" t="s">
        <v>529</v>
      </c>
      <c r="C1725" s="44" t="s">
        <v>431</v>
      </c>
      <c r="D1725" s="45">
        <v>8135690</v>
      </c>
      <c r="E1725" s="44" t="s">
        <v>12670</v>
      </c>
      <c r="F1725" s="44" t="s">
        <v>12671</v>
      </c>
      <c r="G1725" s="58" t="s">
        <v>3985</v>
      </c>
      <c r="H1725" s="44" t="s">
        <v>429</v>
      </c>
      <c r="I1725" s="44" t="s">
        <v>397</v>
      </c>
      <c r="J1725" s="44" t="s">
        <v>1123</v>
      </c>
      <c r="K1725" s="44" t="s">
        <v>1123</v>
      </c>
      <c r="L1725" s="44" t="s">
        <v>749</v>
      </c>
      <c r="M1725" s="44" t="s">
        <v>7109</v>
      </c>
      <c r="N1725" s="44" t="s">
        <v>749</v>
      </c>
      <c r="O1725" s="44" t="s">
        <v>749</v>
      </c>
      <c r="P1725" s="44" t="s">
        <v>399</v>
      </c>
      <c r="Q1725" s="44" t="s">
        <v>400</v>
      </c>
      <c r="R1725" s="44" t="s">
        <v>12672</v>
      </c>
    </row>
    <row r="1726" spans="1:18">
      <c r="A1726" s="44" t="s">
        <v>287</v>
      </c>
      <c r="B1726" s="44" t="s">
        <v>391</v>
      </c>
      <c r="C1726" s="44" t="s">
        <v>431</v>
      </c>
      <c r="D1726" s="45">
        <v>9988492</v>
      </c>
      <c r="E1726" s="44" t="s">
        <v>7938</v>
      </c>
      <c r="F1726" s="44" t="s">
        <v>7939</v>
      </c>
      <c r="G1726" s="58" t="s">
        <v>7940</v>
      </c>
      <c r="H1726" s="44" t="s">
        <v>413</v>
      </c>
      <c r="I1726" s="44" t="s">
        <v>397</v>
      </c>
      <c r="J1726" s="44" t="s">
        <v>6606</v>
      </c>
      <c r="K1726" s="44" t="s">
        <v>6606</v>
      </c>
      <c r="L1726" s="44" t="s">
        <v>287</v>
      </c>
      <c r="M1726" s="44" t="s">
        <v>7109</v>
      </c>
      <c r="N1726" s="44" t="s">
        <v>536</v>
      </c>
      <c r="O1726" s="44" t="s">
        <v>287</v>
      </c>
      <c r="P1726" s="44" t="s">
        <v>399</v>
      </c>
      <c r="Q1726" s="44" t="s">
        <v>408</v>
      </c>
      <c r="R1726" s="44" t="s">
        <v>7941</v>
      </c>
    </row>
    <row r="1727" spans="1:18">
      <c r="A1727" s="44" t="s">
        <v>287</v>
      </c>
      <c r="B1727" s="44" t="s">
        <v>391</v>
      </c>
      <c r="C1727" s="44" t="s">
        <v>402</v>
      </c>
      <c r="D1727" s="45">
        <v>9988896</v>
      </c>
      <c r="E1727" s="44" t="s">
        <v>8781</v>
      </c>
      <c r="F1727" s="44" t="s">
        <v>8782</v>
      </c>
      <c r="G1727" s="58" t="s">
        <v>8783</v>
      </c>
      <c r="H1727" s="44" t="s">
        <v>8784</v>
      </c>
      <c r="I1727" s="44" t="s">
        <v>397</v>
      </c>
      <c r="J1727" s="44" t="s">
        <v>6606</v>
      </c>
      <c r="K1727" s="44" t="s">
        <v>6606</v>
      </c>
      <c r="M1727" s="44" t="s">
        <v>7109</v>
      </c>
      <c r="N1727" s="44" t="s">
        <v>551</v>
      </c>
      <c r="P1727" s="44" t="s">
        <v>399</v>
      </c>
      <c r="Q1727" s="44" t="s">
        <v>400</v>
      </c>
      <c r="R1727" s="44" t="s">
        <v>8785</v>
      </c>
    </row>
    <row r="1728" spans="1:18">
      <c r="A1728" s="44" t="s">
        <v>287</v>
      </c>
      <c r="B1728" s="44" t="s">
        <v>391</v>
      </c>
      <c r="C1728" s="44" t="s">
        <v>431</v>
      </c>
      <c r="D1728" s="45">
        <v>10556652</v>
      </c>
      <c r="E1728" s="44" t="s">
        <v>7532</v>
      </c>
      <c r="F1728" s="44" t="s">
        <v>7533</v>
      </c>
      <c r="G1728" s="58" t="s">
        <v>7534</v>
      </c>
      <c r="H1728" s="44" t="s">
        <v>413</v>
      </c>
      <c r="I1728" s="44" t="s">
        <v>397</v>
      </c>
      <c r="J1728" s="44" t="s">
        <v>6606</v>
      </c>
      <c r="K1728" s="44" t="s">
        <v>6606</v>
      </c>
      <c r="L1728" s="44" t="s">
        <v>7535</v>
      </c>
      <c r="M1728" s="44" t="s">
        <v>7109</v>
      </c>
      <c r="N1728" s="44" t="s">
        <v>536</v>
      </c>
      <c r="O1728" s="44" t="s">
        <v>274</v>
      </c>
      <c r="P1728" s="44" t="s">
        <v>399</v>
      </c>
      <c r="Q1728" s="44" t="s">
        <v>408</v>
      </c>
      <c r="R1728" s="44" t="s">
        <v>7536</v>
      </c>
    </row>
    <row r="1729" spans="1:18">
      <c r="A1729" s="44" t="s">
        <v>287</v>
      </c>
      <c r="B1729" s="44" t="s">
        <v>529</v>
      </c>
      <c r="C1729" s="44" t="s">
        <v>402</v>
      </c>
      <c r="D1729" s="45">
        <v>11021916</v>
      </c>
      <c r="E1729" s="44" t="s">
        <v>11582</v>
      </c>
      <c r="F1729" s="44" t="s">
        <v>5279</v>
      </c>
      <c r="G1729" s="58" t="s">
        <v>11583</v>
      </c>
      <c r="H1729" s="44" t="s">
        <v>78</v>
      </c>
      <c r="I1729" s="44" t="s">
        <v>397</v>
      </c>
      <c r="J1729" s="44" t="s">
        <v>6606</v>
      </c>
      <c r="K1729" s="44" t="s">
        <v>6606</v>
      </c>
      <c r="L1729" s="44" t="s">
        <v>11584</v>
      </c>
      <c r="M1729" s="44" t="s">
        <v>7109</v>
      </c>
      <c r="N1729" s="44" t="s">
        <v>536</v>
      </c>
      <c r="O1729" s="44" t="s">
        <v>274</v>
      </c>
      <c r="P1729" s="44" t="s">
        <v>399</v>
      </c>
      <c r="Q1729" s="44" t="s">
        <v>408</v>
      </c>
      <c r="R1729" s="44" t="s">
        <v>11585</v>
      </c>
    </row>
    <row r="1730" spans="1:18">
      <c r="A1730" s="44" t="s">
        <v>287</v>
      </c>
      <c r="B1730" s="44" t="s">
        <v>391</v>
      </c>
      <c r="C1730" s="44" t="s">
        <v>402</v>
      </c>
      <c r="D1730" s="45">
        <v>12205929</v>
      </c>
      <c r="E1730" s="44" t="s">
        <v>7619</v>
      </c>
      <c r="F1730" s="44" t="s">
        <v>7620</v>
      </c>
      <c r="G1730" s="58" t="s">
        <v>7621</v>
      </c>
      <c r="H1730" s="44" t="s">
        <v>873</v>
      </c>
      <c r="I1730" s="44" t="s">
        <v>397</v>
      </c>
      <c r="J1730" s="44" t="s">
        <v>6606</v>
      </c>
      <c r="K1730" s="44" t="s">
        <v>6606</v>
      </c>
      <c r="L1730" s="44" t="s">
        <v>7622</v>
      </c>
      <c r="M1730" s="44" t="s">
        <v>7109</v>
      </c>
      <c r="N1730" s="44" t="s">
        <v>551</v>
      </c>
      <c r="O1730" s="44" t="s">
        <v>551</v>
      </c>
      <c r="P1730" s="44" t="s">
        <v>399</v>
      </c>
      <c r="Q1730" s="44" t="s">
        <v>400</v>
      </c>
      <c r="R1730" s="44" t="s">
        <v>7623</v>
      </c>
    </row>
    <row r="1731" spans="1:18">
      <c r="A1731" s="44" t="s">
        <v>287</v>
      </c>
      <c r="B1731" s="44" t="s">
        <v>529</v>
      </c>
      <c r="C1731" s="44" t="s">
        <v>402</v>
      </c>
      <c r="D1731" s="45">
        <v>12206857</v>
      </c>
      <c r="E1731" s="44" t="s">
        <v>11592</v>
      </c>
      <c r="F1731" s="44" t="s">
        <v>11593</v>
      </c>
      <c r="G1731" s="58" t="s">
        <v>11594</v>
      </c>
      <c r="H1731" s="44" t="s">
        <v>878</v>
      </c>
      <c r="I1731" s="44" t="s">
        <v>397</v>
      </c>
      <c r="J1731" s="44" t="s">
        <v>6606</v>
      </c>
      <c r="K1731" s="44" t="s">
        <v>6606</v>
      </c>
      <c r="L1731" s="44" t="s">
        <v>7622</v>
      </c>
      <c r="M1731" s="44" t="s">
        <v>7109</v>
      </c>
      <c r="N1731" s="44" t="s">
        <v>551</v>
      </c>
      <c r="O1731" s="44" t="s">
        <v>287</v>
      </c>
      <c r="P1731" s="44" t="s">
        <v>399</v>
      </c>
      <c r="Q1731" s="44" t="s">
        <v>408</v>
      </c>
      <c r="R1731" s="44" t="s">
        <v>11595</v>
      </c>
    </row>
    <row r="1732" spans="1:18">
      <c r="A1732" s="44" t="s">
        <v>287</v>
      </c>
      <c r="B1732" s="44" t="s">
        <v>529</v>
      </c>
      <c r="C1732" s="44" t="s">
        <v>402</v>
      </c>
      <c r="D1732" s="45">
        <v>12207014</v>
      </c>
      <c r="E1732" s="44" t="s">
        <v>11939</v>
      </c>
      <c r="F1732" s="44" t="s">
        <v>11940</v>
      </c>
      <c r="G1732" s="58" t="s">
        <v>11941</v>
      </c>
      <c r="H1732" s="44" t="s">
        <v>927</v>
      </c>
      <c r="I1732" s="44" t="s">
        <v>397</v>
      </c>
      <c r="J1732" s="44" t="s">
        <v>6606</v>
      </c>
      <c r="K1732" s="44" t="s">
        <v>6606</v>
      </c>
      <c r="M1732" s="44" t="s">
        <v>7109</v>
      </c>
      <c r="N1732" s="44" t="s">
        <v>551</v>
      </c>
      <c r="P1732" s="44" t="s">
        <v>399</v>
      </c>
      <c r="Q1732" s="44" t="s">
        <v>400</v>
      </c>
      <c r="R1732" s="44" t="s">
        <v>11942</v>
      </c>
    </row>
    <row r="1733" spans="1:18">
      <c r="A1733" s="44" t="s">
        <v>287</v>
      </c>
      <c r="B1733" s="44" t="s">
        <v>391</v>
      </c>
      <c r="C1733" s="44" t="s">
        <v>431</v>
      </c>
      <c r="D1733" s="45">
        <v>13501846</v>
      </c>
      <c r="E1733" s="44" t="s">
        <v>7449</v>
      </c>
      <c r="F1733" s="44" t="s">
        <v>7450</v>
      </c>
      <c r="G1733" s="58" t="s">
        <v>6073</v>
      </c>
      <c r="H1733" s="44" t="s">
        <v>78</v>
      </c>
      <c r="I1733" s="44" t="s">
        <v>397</v>
      </c>
      <c r="J1733" s="44" t="s">
        <v>14782</v>
      </c>
      <c r="K1733" s="44" t="s">
        <v>14782</v>
      </c>
      <c r="M1733" s="44" t="s">
        <v>7109</v>
      </c>
      <c r="N1733" s="44" t="s">
        <v>536</v>
      </c>
      <c r="P1733" s="44" t="s">
        <v>399</v>
      </c>
      <c r="Q1733" s="44" t="s">
        <v>408</v>
      </c>
      <c r="R1733" s="44" t="s">
        <v>7451</v>
      </c>
    </row>
    <row r="1734" spans="1:18">
      <c r="A1734" s="44" t="s">
        <v>287</v>
      </c>
      <c r="B1734" s="44" t="s">
        <v>391</v>
      </c>
      <c r="C1734" s="44" t="s">
        <v>402</v>
      </c>
      <c r="D1734" s="45">
        <v>13946899</v>
      </c>
      <c r="E1734" s="44" t="s">
        <v>7181</v>
      </c>
      <c r="F1734" s="44" t="s">
        <v>7182</v>
      </c>
      <c r="G1734" s="58" t="s">
        <v>7183</v>
      </c>
      <c r="H1734" s="44" t="s">
        <v>78</v>
      </c>
      <c r="I1734" s="44" t="s">
        <v>397</v>
      </c>
      <c r="J1734" s="44" t="s">
        <v>6606</v>
      </c>
      <c r="K1734" s="44" t="s">
        <v>6606</v>
      </c>
      <c r="L1734" s="44" t="s">
        <v>1123</v>
      </c>
      <c r="M1734" s="44" t="s">
        <v>7109</v>
      </c>
      <c r="N1734" s="44" t="s">
        <v>536</v>
      </c>
      <c r="O1734" s="44" t="s">
        <v>274</v>
      </c>
      <c r="P1734" s="44" t="s">
        <v>399</v>
      </c>
      <c r="Q1734" s="44" t="s">
        <v>408</v>
      </c>
      <c r="R1734" s="44" t="s">
        <v>7184</v>
      </c>
    </row>
    <row r="1735" spans="1:18">
      <c r="A1735" s="44" t="s">
        <v>287</v>
      </c>
      <c r="B1735" s="44" t="s">
        <v>529</v>
      </c>
      <c r="C1735" s="44" t="s">
        <v>431</v>
      </c>
      <c r="D1735" s="45">
        <v>14341972</v>
      </c>
      <c r="E1735" s="44" t="s">
        <v>10077</v>
      </c>
      <c r="F1735" s="44" t="s">
        <v>12001</v>
      </c>
      <c r="G1735" s="58" t="s">
        <v>12002</v>
      </c>
      <c r="H1735" s="44" t="s">
        <v>78</v>
      </c>
      <c r="I1735" s="44" t="s">
        <v>397</v>
      </c>
      <c r="J1735" s="44" t="s">
        <v>6606</v>
      </c>
      <c r="K1735" s="44" t="s">
        <v>6606</v>
      </c>
      <c r="M1735" s="44" t="s">
        <v>7109</v>
      </c>
      <c r="N1735" s="44" t="s">
        <v>551</v>
      </c>
      <c r="O1735" s="44" t="s">
        <v>9090</v>
      </c>
      <c r="P1735" s="44" t="s">
        <v>399</v>
      </c>
      <c r="Q1735" s="44" t="s">
        <v>408</v>
      </c>
      <c r="R1735" s="44" t="s">
        <v>12003</v>
      </c>
    </row>
    <row r="1736" spans="1:18">
      <c r="A1736" s="44" t="s">
        <v>287</v>
      </c>
      <c r="B1736" s="44" t="s">
        <v>391</v>
      </c>
      <c r="C1736" s="44" t="s">
        <v>402</v>
      </c>
      <c r="D1736" s="45">
        <v>14932735</v>
      </c>
      <c r="E1736" s="44" t="s">
        <v>7293</v>
      </c>
      <c r="F1736" s="44" t="s">
        <v>7294</v>
      </c>
      <c r="G1736" s="58" t="s">
        <v>7295</v>
      </c>
      <c r="H1736" s="44" t="s">
        <v>78</v>
      </c>
      <c r="I1736" s="44" t="s">
        <v>397</v>
      </c>
      <c r="J1736" s="44" t="s">
        <v>6606</v>
      </c>
      <c r="K1736" s="44" t="s">
        <v>6606</v>
      </c>
      <c r="L1736" s="44" t="s">
        <v>7296</v>
      </c>
      <c r="M1736" s="44" t="s">
        <v>7109</v>
      </c>
      <c r="N1736" s="44" t="s">
        <v>536</v>
      </c>
      <c r="O1736" s="44" t="s">
        <v>945</v>
      </c>
      <c r="P1736" s="44" t="s">
        <v>399</v>
      </c>
      <c r="Q1736" s="44" t="s">
        <v>408</v>
      </c>
      <c r="R1736" s="44" t="s">
        <v>7297</v>
      </c>
    </row>
    <row r="1737" spans="1:18">
      <c r="A1737" s="44" t="s">
        <v>287</v>
      </c>
      <c r="B1737" s="44" t="s">
        <v>391</v>
      </c>
      <c r="C1737" s="44" t="s">
        <v>402</v>
      </c>
      <c r="D1737" s="45">
        <v>15670182</v>
      </c>
      <c r="E1737" s="44" t="s">
        <v>6668</v>
      </c>
      <c r="F1737" s="44" t="s">
        <v>6669</v>
      </c>
      <c r="G1737" s="58" t="s">
        <v>6670</v>
      </c>
      <c r="H1737" s="44" t="s">
        <v>78</v>
      </c>
      <c r="I1737" s="44" t="s">
        <v>397</v>
      </c>
      <c r="J1737" s="44" t="s">
        <v>6606</v>
      </c>
      <c r="K1737" s="44" t="s">
        <v>6606</v>
      </c>
      <c r="L1737" s="44" t="s">
        <v>6671</v>
      </c>
      <c r="M1737" s="44" t="s">
        <v>7109</v>
      </c>
      <c r="N1737" s="44" t="s">
        <v>551</v>
      </c>
      <c r="P1737" s="44" t="s">
        <v>418</v>
      </c>
      <c r="Q1737" s="44" t="s">
        <v>408</v>
      </c>
      <c r="R1737" s="44" t="s">
        <v>6672</v>
      </c>
    </row>
    <row r="1738" spans="1:18">
      <c r="A1738" s="44" t="s">
        <v>287</v>
      </c>
      <c r="B1738" s="44" t="s">
        <v>391</v>
      </c>
      <c r="C1738" s="44" t="s">
        <v>431</v>
      </c>
      <c r="D1738" s="45">
        <v>16514459</v>
      </c>
      <c r="E1738" s="44" t="s">
        <v>7106</v>
      </c>
      <c r="F1738" s="44" t="s">
        <v>7107</v>
      </c>
      <c r="G1738" s="58" t="s">
        <v>7108</v>
      </c>
      <c r="H1738" s="44" t="s">
        <v>413</v>
      </c>
      <c r="I1738" s="44" t="s">
        <v>397</v>
      </c>
      <c r="J1738" s="44" t="s">
        <v>6606</v>
      </c>
      <c r="K1738" s="44" t="s">
        <v>6606</v>
      </c>
      <c r="M1738" s="44" t="s">
        <v>7109</v>
      </c>
      <c r="N1738" s="44" t="s">
        <v>536</v>
      </c>
      <c r="P1738" s="44" t="s">
        <v>418</v>
      </c>
      <c r="Q1738" s="44" t="s">
        <v>400</v>
      </c>
      <c r="R1738" s="44" t="s">
        <v>7110</v>
      </c>
    </row>
    <row r="1739" spans="1:18">
      <c r="A1739" s="44" t="s">
        <v>287</v>
      </c>
      <c r="B1739" s="44" t="s">
        <v>529</v>
      </c>
      <c r="C1739" s="44" t="s">
        <v>431</v>
      </c>
      <c r="D1739" s="45">
        <v>16637057</v>
      </c>
      <c r="E1739" s="44" t="s">
        <v>12990</v>
      </c>
      <c r="F1739" s="44" t="s">
        <v>12991</v>
      </c>
      <c r="G1739" s="58" t="s">
        <v>12992</v>
      </c>
      <c r="H1739" s="44" t="s">
        <v>78</v>
      </c>
      <c r="I1739" s="44" t="s">
        <v>397</v>
      </c>
      <c r="J1739" s="44" t="s">
        <v>6606</v>
      </c>
      <c r="K1739" s="44" t="s">
        <v>6606</v>
      </c>
      <c r="L1739" s="44" t="s">
        <v>12993</v>
      </c>
      <c r="M1739" s="44" t="s">
        <v>7109</v>
      </c>
      <c r="N1739" s="44" t="s">
        <v>551</v>
      </c>
      <c r="P1739" s="44" t="s">
        <v>418</v>
      </c>
      <c r="Q1739" s="44" t="s">
        <v>400</v>
      </c>
      <c r="R1739" s="44" t="s">
        <v>12994</v>
      </c>
    </row>
    <row r="1740" spans="1:18">
      <c r="A1740" s="44" t="s">
        <v>287</v>
      </c>
      <c r="B1740" s="44" t="s">
        <v>391</v>
      </c>
      <c r="C1740" s="44" t="s">
        <v>431</v>
      </c>
      <c r="D1740" s="45">
        <v>17618327</v>
      </c>
      <c r="E1740" s="44" t="s">
        <v>8112</v>
      </c>
      <c r="F1740" s="44" t="s">
        <v>8113</v>
      </c>
      <c r="G1740" s="58" t="s">
        <v>422</v>
      </c>
      <c r="H1740" s="44" t="s">
        <v>413</v>
      </c>
      <c r="I1740" s="44" t="s">
        <v>397</v>
      </c>
      <c r="J1740" s="44" t="s">
        <v>6606</v>
      </c>
      <c r="K1740" s="44" t="s">
        <v>6606</v>
      </c>
      <c r="L1740" s="44" t="s">
        <v>8114</v>
      </c>
      <c r="M1740" s="44" t="s">
        <v>7109</v>
      </c>
      <c r="N1740" s="44" t="s">
        <v>749</v>
      </c>
      <c r="P1740" s="44" t="s">
        <v>399</v>
      </c>
      <c r="Q1740" s="44" t="s">
        <v>408</v>
      </c>
      <c r="R1740" s="44" t="s">
        <v>8115</v>
      </c>
    </row>
    <row r="1741" spans="1:18">
      <c r="A1741" s="44" t="s">
        <v>287</v>
      </c>
      <c r="B1741" s="44" t="s">
        <v>391</v>
      </c>
      <c r="C1741" s="44" t="s">
        <v>402</v>
      </c>
      <c r="D1741" s="45">
        <v>11709145</v>
      </c>
      <c r="E1741" s="44" t="s">
        <v>8116</v>
      </c>
      <c r="F1741" s="44" t="s">
        <v>8117</v>
      </c>
      <c r="G1741" s="58" t="s">
        <v>8118</v>
      </c>
      <c r="H1741" s="44" t="s">
        <v>927</v>
      </c>
      <c r="I1741" s="44" t="s">
        <v>397</v>
      </c>
      <c r="J1741" s="44" t="s">
        <v>6606</v>
      </c>
      <c r="K1741" s="44" t="s">
        <v>6606</v>
      </c>
      <c r="L1741" s="44" t="s">
        <v>8119</v>
      </c>
      <c r="M1741" s="44" t="s">
        <v>7984</v>
      </c>
      <c r="N1741" s="44" t="s">
        <v>551</v>
      </c>
      <c r="O1741" s="44" t="s">
        <v>1244</v>
      </c>
      <c r="P1741" s="44" t="s">
        <v>399</v>
      </c>
      <c r="Q1741" s="44" t="s">
        <v>408</v>
      </c>
      <c r="R1741" s="44" t="s">
        <v>8120</v>
      </c>
    </row>
    <row r="1742" spans="1:18">
      <c r="A1742" s="44" t="s">
        <v>287</v>
      </c>
      <c r="B1742" s="44" t="s">
        <v>391</v>
      </c>
      <c r="C1742" s="44" t="s">
        <v>431</v>
      </c>
      <c r="D1742" s="45">
        <v>17550299</v>
      </c>
      <c r="E1742" s="44" t="s">
        <v>2706</v>
      </c>
      <c r="F1742" s="44" t="s">
        <v>7981</v>
      </c>
      <c r="G1742" s="58" t="s">
        <v>1179</v>
      </c>
      <c r="H1742" s="44" t="s">
        <v>248</v>
      </c>
      <c r="I1742" s="44" t="s">
        <v>397</v>
      </c>
      <c r="J1742" s="44" t="s">
        <v>6606</v>
      </c>
      <c r="K1742" s="44" t="s">
        <v>7982</v>
      </c>
      <c r="L1742" s="44" t="s">
        <v>7983</v>
      </c>
      <c r="M1742" s="44" t="s">
        <v>7984</v>
      </c>
      <c r="N1742" s="44" t="s">
        <v>536</v>
      </c>
      <c r="O1742" s="44" t="s">
        <v>536</v>
      </c>
      <c r="P1742" s="44" t="s">
        <v>418</v>
      </c>
      <c r="Q1742" s="44" t="s">
        <v>408</v>
      </c>
      <c r="R1742" s="44" t="s">
        <v>7985</v>
      </c>
    </row>
    <row r="1743" spans="1:18">
      <c r="A1743" s="44" t="s">
        <v>287</v>
      </c>
      <c r="B1743" s="44" t="s">
        <v>529</v>
      </c>
      <c r="C1743" s="44" t="s">
        <v>402</v>
      </c>
      <c r="D1743" s="45">
        <v>4928168</v>
      </c>
      <c r="E1743" s="44" t="s">
        <v>12181</v>
      </c>
      <c r="F1743" s="44" t="s">
        <v>12182</v>
      </c>
      <c r="G1743" s="58" t="s">
        <v>12183</v>
      </c>
      <c r="H1743" s="44" t="s">
        <v>4879</v>
      </c>
      <c r="I1743" s="44" t="s">
        <v>397</v>
      </c>
      <c r="J1743" s="44" t="s">
        <v>5118</v>
      </c>
      <c r="K1743" s="44" t="s">
        <v>5118</v>
      </c>
      <c r="L1743" s="44" t="s">
        <v>551</v>
      </c>
      <c r="M1743" s="44" t="s">
        <v>15418</v>
      </c>
      <c r="N1743" s="44" t="s">
        <v>551</v>
      </c>
      <c r="O1743" s="44" t="s">
        <v>6568</v>
      </c>
      <c r="P1743" s="44" t="s">
        <v>399</v>
      </c>
      <c r="Q1743" s="44" t="s">
        <v>408</v>
      </c>
      <c r="R1743" s="44" t="s">
        <v>12184</v>
      </c>
    </row>
    <row r="1744" spans="1:18">
      <c r="A1744" s="44" t="s">
        <v>287</v>
      </c>
      <c r="B1744" s="44" t="s">
        <v>529</v>
      </c>
      <c r="C1744" s="44" t="s">
        <v>402</v>
      </c>
      <c r="D1744" s="45">
        <v>9181897</v>
      </c>
      <c r="E1744" s="44" t="s">
        <v>1200</v>
      </c>
      <c r="F1744" s="44" t="s">
        <v>10933</v>
      </c>
      <c r="G1744" s="58" t="s">
        <v>10934</v>
      </c>
      <c r="H1744" s="44" t="s">
        <v>4726</v>
      </c>
      <c r="I1744" s="44" t="s">
        <v>397</v>
      </c>
      <c r="J1744" s="44" t="s">
        <v>10935</v>
      </c>
      <c r="K1744" s="44" t="s">
        <v>10935</v>
      </c>
      <c r="L1744" s="44" t="s">
        <v>2374</v>
      </c>
      <c r="M1744" s="44" t="s">
        <v>7632</v>
      </c>
      <c r="N1744" s="44" t="s">
        <v>1071</v>
      </c>
      <c r="O1744" s="44" t="s">
        <v>268</v>
      </c>
      <c r="P1744" s="44" t="s">
        <v>399</v>
      </c>
      <c r="Q1744" s="44" t="s">
        <v>408</v>
      </c>
      <c r="R1744" s="44" t="s">
        <v>10936</v>
      </c>
    </row>
    <row r="1745" spans="1:18">
      <c r="A1745" s="44" t="s">
        <v>287</v>
      </c>
      <c r="B1745" s="44" t="s">
        <v>391</v>
      </c>
      <c r="C1745" s="44" t="s">
        <v>431</v>
      </c>
      <c r="D1745" s="45">
        <v>12093018</v>
      </c>
      <c r="E1745" s="44" t="s">
        <v>7628</v>
      </c>
      <c r="F1745" s="44" t="s">
        <v>7629</v>
      </c>
      <c r="G1745" s="58" t="s">
        <v>7630</v>
      </c>
      <c r="H1745" s="44" t="s">
        <v>413</v>
      </c>
      <c r="I1745" s="44" t="s">
        <v>1174</v>
      </c>
      <c r="J1745" s="44" t="s">
        <v>7631</v>
      </c>
      <c r="K1745" s="44" t="s">
        <v>7631</v>
      </c>
      <c r="M1745" s="44" t="s">
        <v>7632</v>
      </c>
      <c r="N1745" s="44" t="s">
        <v>1071</v>
      </c>
      <c r="P1745" s="44" t="s">
        <v>399</v>
      </c>
      <c r="Q1745" s="44" t="s">
        <v>408</v>
      </c>
      <c r="R1745" s="44" t="s">
        <v>7633</v>
      </c>
    </row>
    <row r="1746" spans="1:18">
      <c r="A1746" s="44" t="s">
        <v>287</v>
      </c>
      <c r="B1746" s="44" t="s">
        <v>391</v>
      </c>
      <c r="C1746" s="44" t="s">
        <v>431</v>
      </c>
      <c r="D1746" s="45">
        <v>16334011</v>
      </c>
      <c r="E1746" s="44" t="s">
        <v>7662</v>
      </c>
      <c r="F1746" s="44" t="s">
        <v>7663</v>
      </c>
      <c r="G1746" s="58" t="s">
        <v>1919</v>
      </c>
      <c r="H1746" s="44" t="s">
        <v>413</v>
      </c>
      <c r="I1746" s="44" t="s">
        <v>397</v>
      </c>
      <c r="J1746" s="44" t="s">
        <v>10290</v>
      </c>
      <c r="K1746" s="44" t="s">
        <v>10290</v>
      </c>
      <c r="L1746" s="44" t="s">
        <v>457</v>
      </c>
      <c r="M1746" s="44" t="s">
        <v>7632</v>
      </c>
      <c r="N1746" s="44" t="s">
        <v>1083</v>
      </c>
      <c r="O1746" s="44" t="s">
        <v>7664</v>
      </c>
      <c r="P1746" s="44" t="s">
        <v>399</v>
      </c>
      <c r="Q1746" s="44" t="s">
        <v>408</v>
      </c>
      <c r="R1746" s="44" t="s">
        <v>7665</v>
      </c>
    </row>
    <row r="1747" spans="1:18">
      <c r="A1747" s="44" t="s">
        <v>287</v>
      </c>
      <c r="B1747" s="44" t="s">
        <v>391</v>
      </c>
      <c r="C1747" s="44" t="s">
        <v>431</v>
      </c>
      <c r="D1747" s="45">
        <v>8055096</v>
      </c>
      <c r="E1747" s="44" t="s">
        <v>8178</v>
      </c>
      <c r="F1747" s="44" t="s">
        <v>8179</v>
      </c>
      <c r="G1747" s="58" t="s">
        <v>8180</v>
      </c>
      <c r="H1747" s="44" t="s">
        <v>413</v>
      </c>
      <c r="I1747" s="44" t="s">
        <v>1174</v>
      </c>
      <c r="J1747" s="44" t="s">
        <v>493</v>
      </c>
      <c r="K1747" s="44" t="s">
        <v>493</v>
      </c>
      <c r="L1747" s="44" t="s">
        <v>398</v>
      </c>
      <c r="M1747" s="44" t="s">
        <v>3745</v>
      </c>
      <c r="N1747" s="44" t="s">
        <v>3459</v>
      </c>
      <c r="O1747" s="44" t="s">
        <v>1961</v>
      </c>
      <c r="P1747" s="44" t="s">
        <v>418</v>
      </c>
      <c r="Q1747" s="44" t="s">
        <v>408</v>
      </c>
      <c r="R1747" s="44" t="s">
        <v>8181</v>
      </c>
    </row>
    <row r="1748" spans="1:18">
      <c r="A1748" s="44" t="s">
        <v>286</v>
      </c>
      <c r="B1748" s="44" t="s">
        <v>391</v>
      </c>
      <c r="C1748" s="44" t="s">
        <v>431</v>
      </c>
      <c r="D1748" s="45">
        <v>10728959</v>
      </c>
      <c r="E1748" s="44" t="s">
        <v>3743</v>
      </c>
      <c r="F1748" s="44" t="s">
        <v>3155</v>
      </c>
      <c r="G1748" s="58" t="s">
        <v>3744</v>
      </c>
      <c r="H1748" s="44" t="s">
        <v>413</v>
      </c>
      <c r="I1748" s="44" t="s">
        <v>1174</v>
      </c>
      <c r="J1748" s="44" t="s">
        <v>435</v>
      </c>
      <c r="K1748" s="44" t="s">
        <v>435</v>
      </c>
      <c r="L1748" s="44" t="s">
        <v>407</v>
      </c>
      <c r="M1748" s="44" t="s">
        <v>3745</v>
      </c>
      <c r="N1748" s="44" t="s">
        <v>285</v>
      </c>
      <c r="O1748" s="44" t="s">
        <v>3746</v>
      </c>
      <c r="P1748" s="44" t="s">
        <v>418</v>
      </c>
      <c r="Q1748" s="44" t="s">
        <v>408</v>
      </c>
      <c r="R1748" s="44" t="s">
        <v>3747</v>
      </c>
    </row>
    <row r="1749" spans="1:18">
      <c r="A1749" s="44" t="s">
        <v>286</v>
      </c>
      <c r="B1749" s="44" t="s">
        <v>391</v>
      </c>
      <c r="C1749" s="44" t="s">
        <v>431</v>
      </c>
      <c r="D1749" s="45">
        <v>16242431</v>
      </c>
      <c r="E1749" s="44" t="s">
        <v>3845</v>
      </c>
      <c r="F1749" s="44" t="s">
        <v>3846</v>
      </c>
      <c r="G1749" s="58" t="s">
        <v>2176</v>
      </c>
      <c r="H1749" s="44" t="s">
        <v>413</v>
      </c>
      <c r="I1749" s="44" t="s">
        <v>397</v>
      </c>
      <c r="J1749" s="44" t="s">
        <v>3811</v>
      </c>
      <c r="K1749" s="44" t="s">
        <v>3811</v>
      </c>
      <c r="M1749" s="44" t="s">
        <v>3745</v>
      </c>
      <c r="N1749" s="44" t="s">
        <v>285</v>
      </c>
      <c r="O1749" s="44" t="s">
        <v>3812</v>
      </c>
      <c r="P1749" s="44" t="s">
        <v>418</v>
      </c>
      <c r="Q1749" s="44" t="s">
        <v>400</v>
      </c>
      <c r="R1749" s="44" t="s">
        <v>3847</v>
      </c>
    </row>
    <row r="1750" spans="1:18">
      <c r="A1750" s="44" t="s">
        <v>286</v>
      </c>
      <c r="B1750" s="44" t="s">
        <v>391</v>
      </c>
      <c r="C1750" s="44" t="s">
        <v>431</v>
      </c>
      <c r="D1750" s="45">
        <v>17304786</v>
      </c>
      <c r="E1750" s="44" t="s">
        <v>3759</v>
      </c>
      <c r="F1750" s="44" t="s">
        <v>3760</v>
      </c>
      <c r="G1750" s="58" t="s">
        <v>3761</v>
      </c>
      <c r="H1750" s="44" t="s">
        <v>413</v>
      </c>
      <c r="I1750" s="44" t="s">
        <v>397</v>
      </c>
      <c r="J1750" s="44" t="s">
        <v>15051</v>
      </c>
      <c r="K1750" s="44" t="s">
        <v>15051</v>
      </c>
      <c r="L1750" s="44" t="s">
        <v>423</v>
      </c>
      <c r="M1750" s="44" t="s">
        <v>3745</v>
      </c>
      <c r="N1750" s="44" t="s">
        <v>3756</v>
      </c>
      <c r="O1750" s="44" t="s">
        <v>3531</v>
      </c>
      <c r="P1750" s="44" t="s">
        <v>399</v>
      </c>
      <c r="Q1750" s="44" t="s">
        <v>400</v>
      </c>
      <c r="R1750" s="44" t="s">
        <v>3762</v>
      </c>
    </row>
    <row r="1751" spans="1:18">
      <c r="A1751" s="44" t="s">
        <v>286</v>
      </c>
      <c r="B1751" s="44" t="s">
        <v>391</v>
      </c>
      <c r="C1751" s="44" t="s">
        <v>431</v>
      </c>
      <c r="D1751" s="45">
        <v>17509588</v>
      </c>
      <c r="E1751" s="44" t="s">
        <v>3781</v>
      </c>
      <c r="F1751" s="44" t="s">
        <v>3782</v>
      </c>
      <c r="G1751" s="58" t="s">
        <v>3783</v>
      </c>
      <c r="H1751" s="44" t="s">
        <v>413</v>
      </c>
      <c r="I1751" s="44" t="s">
        <v>1174</v>
      </c>
      <c r="J1751" s="44" t="s">
        <v>3784</v>
      </c>
      <c r="K1751" s="44" t="s">
        <v>3784</v>
      </c>
      <c r="M1751" s="44" t="s">
        <v>3745</v>
      </c>
      <c r="N1751" s="44" t="s">
        <v>285</v>
      </c>
      <c r="O1751" s="44" t="s">
        <v>3785</v>
      </c>
      <c r="P1751" s="44" t="s">
        <v>418</v>
      </c>
      <c r="Q1751" s="44" t="s">
        <v>408</v>
      </c>
      <c r="R1751" s="44" t="s">
        <v>3786</v>
      </c>
    </row>
    <row r="1752" spans="1:18">
      <c r="A1752" s="44" t="s">
        <v>286</v>
      </c>
      <c r="B1752" s="44" t="s">
        <v>391</v>
      </c>
      <c r="C1752" s="44" t="s">
        <v>431</v>
      </c>
      <c r="D1752" s="68">
        <v>17896643</v>
      </c>
      <c r="E1752" s="44" t="s">
        <v>3808</v>
      </c>
      <c r="F1752" s="44" t="s">
        <v>3809</v>
      </c>
      <c r="G1752" s="69" t="s">
        <v>3810</v>
      </c>
      <c r="H1752" s="44" t="s">
        <v>13</v>
      </c>
      <c r="I1752" s="44" t="s">
        <v>397</v>
      </c>
      <c r="J1752" s="44" t="s">
        <v>3811</v>
      </c>
      <c r="K1752" s="44" t="s">
        <v>3811</v>
      </c>
      <c r="M1752" s="44" t="s">
        <v>3745</v>
      </c>
      <c r="N1752" s="44" t="s">
        <v>285</v>
      </c>
      <c r="O1752" s="44" t="s">
        <v>3812</v>
      </c>
      <c r="P1752" s="44" t="s">
        <v>418</v>
      </c>
      <c r="Q1752" s="44" t="s">
        <v>408</v>
      </c>
      <c r="R1752" s="44" t="s">
        <v>3813</v>
      </c>
    </row>
    <row r="1753" spans="1:18">
      <c r="A1753" s="44" t="s">
        <v>286</v>
      </c>
      <c r="B1753" s="44" t="s">
        <v>391</v>
      </c>
      <c r="C1753" s="44" t="s">
        <v>431</v>
      </c>
      <c r="D1753" s="45">
        <v>18471101</v>
      </c>
      <c r="E1753" s="44" t="s">
        <v>3753</v>
      </c>
      <c r="F1753" s="44" t="s">
        <v>3754</v>
      </c>
      <c r="G1753" s="58" t="s">
        <v>3755</v>
      </c>
      <c r="H1753" s="44" t="s">
        <v>413</v>
      </c>
      <c r="I1753" s="44" t="s">
        <v>1174</v>
      </c>
      <c r="J1753" s="44" t="s">
        <v>15064</v>
      </c>
      <c r="K1753" s="44" t="s">
        <v>15064</v>
      </c>
      <c r="M1753" s="44" t="s">
        <v>3745</v>
      </c>
      <c r="N1753" s="44" t="s">
        <v>3756</v>
      </c>
      <c r="O1753" s="44" t="s">
        <v>3757</v>
      </c>
      <c r="P1753" s="44" t="s">
        <v>399</v>
      </c>
      <c r="Q1753" s="44" t="s">
        <v>400</v>
      </c>
      <c r="R1753" s="44" t="s">
        <v>3758</v>
      </c>
    </row>
    <row r="1754" spans="1:18">
      <c r="A1754" s="44" t="s">
        <v>286</v>
      </c>
      <c r="B1754" s="44" t="s">
        <v>391</v>
      </c>
      <c r="C1754" s="44" t="s">
        <v>431</v>
      </c>
      <c r="D1754" s="45">
        <v>19185757</v>
      </c>
      <c r="E1754" s="44" t="s">
        <v>3819</v>
      </c>
      <c r="F1754" s="44" t="s">
        <v>3820</v>
      </c>
      <c r="G1754" s="58" t="s">
        <v>3821</v>
      </c>
      <c r="H1754" s="44" t="s">
        <v>413</v>
      </c>
      <c r="I1754" s="44" t="s">
        <v>1174</v>
      </c>
      <c r="J1754" s="44" t="s">
        <v>1158</v>
      </c>
      <c r="K1754" s="44" t="s">
        <v>1158</v>
      </c>
      <c r="M1754" s="44" t="s">
        <v>3745</v>
      </c>
      <c r="N1754" s="44" t="s">
        <v>285</v>
      </c>
      <c r="O1754" s="44" t="s">
        <v>3822</v>
      </c>
      <c r="P1754" s="44" t="s">
        <v>399</v>
      </c>
      <c r="Q1754" s="44" t="s">
        <v>408</v>
      </c>
      <c r="R1754" s="44" t="s">
        <v>3823</v>
      </c>
    </row>
    <row r="1755" spans="1:18">
      <c r="A1755" s="44" t="s">
        <v>286</v>
      </c>
      <c r="B1755" s="44" t="s">
        <v>391</v>
      </c>
      <c r="C1755" s="44" t="s">
        <v>431</v>
      </c>
      <c r="D1755" s="45">
        <v>19669282</v>
      </c>
      <c r="E1755" s="44" t="s">
        <v>3787</v>
      </c>
      <c r="F1755" s="44" t="s">
        <v>3788</v>
      </c>
      <c r="G1755" s="58" t="s">
        <v>3789</v>
      </c>
      <c r="H1755" s="44" t="s">
        <v>413</v>
      </c>
      <c r="I1755" s="44" t="s">
        <v>1174</v>
      </c>
      <c r="J1755" s="44" t="s">
        <v>1158</v>
      </c>
      <c r="K1755" s="44" t="s">
        <v>1158</v>
      </c>
      <c r="M1755" s="44" t="s">
        <v>3745</v>
      </c>
      <c r="N1755" s="44" t="s">
        <v>285</v>
      </c>
      <c r="O1755" s="44" t="s">
        <v>3790</v>
      </c>
      <c r="P1755" s="44" t="s">
        <v>418</v>
      </c>
      <c r="Q1755" s="44" t="s">
        <v>408</v>
      </c>
      <c r="R1755" s="44" t="s">
        <v>3791</v>
      </c>
    </row>
    <row r="1756" spans="1:18">
      <c r="A1756" s="44" t="s">
        <v>390</v>
      </c>
      <c r="B1756" s="44" t="s">
        <v>263</v>
      </c>
      <c r="C1756" s="44" t="s">
        <v>402</v>
      </c>
      <c r="D1756" s="45">
        <v>11399960</v>
      </c>
      <c r="E1756" s="44" t="s">
        <v>1005</v>
      </c>
      <c r="F1756" s="44" t="s">
        <v>1006</v>
      </c>
      <c r="G1756" s="58" t="s">
        <v>1007</v>
      </c>
      <c r="H1756" s="44" t="s">
        <v>1008</v>
      </c>
      <c r="I1756" s="44" t="s">
        <v>397</v>
      </c>
      <c r="J1756" s="44" t="s">
        <v>14931</v>
      </c>
      <c r="K1756" s="44" t="s">
        <v>14931</v>
      </c>
      <c r="M1756" s="44" t="s">
        <v>15624</v>
      </c>
      <c r="N1756" s="44" t="s">
        <v>407</v>
      </c>
      <c r="P1756" s="44" t="s">
        <v>399</v>
      </c>
      <c r="Q1756" s="44" t="s">
        <v>400</v>
      </c>
      <c r="R1756" s="44" t="s">
        <v>1009</v>
      </c>
    </row>
    <row r="1757" spans="1:18">
      <c r="A1757" s="44" t="s">
        <v>289</v>
      </c>
      <c r="B1757" s="44" t="s">
        <v>263</v>
      </c>
      <c r="C1757" s="44" t="s">
        <v>402</v>
      </c>
      <c r="D1757" s="45">
        <v>17328936</v>
      </c>
      <c r="E1757" s="44" t="s">
        <v>3087</v>
      </c>
      <c r="F1757" s="44" t="s">
        <v>3088</v>
      </c>
      <c r="G1757" s="58" t="s">
        <v>3089</v>
      </c>
      <c r="H1757" s="44" t="s">
        <v>2914</v>
      </c>
      <c r="I1757" s="44" t="s">
        <v>397</v>
      </c>
      <c r="J1757" s="44" t="s">
        <v>1249</v>
      </c>
      <c r="K1757" s="44" t="s">
        <v>1249</v>
      </c>
      <c r="L1757" s="44" t="s">
        <v>1343</v>
      </c>
      <c r="M1757" s="44" t="s">
        <v>15807</v>
      </c>
      <c r="N1757" s="44" t="s">
        <v>1193</v>
      </c>
      <c r="O1757" s="44" t="s">
        <v>1193</v>
      </c>
      <c r="P1757" s="44" t="s">
        <v>399</v>
      </c>
      <c r="Q1757" s="44" t="s">
        <v>408</v>
      </c>
      <c r="R1757" s="44" t="s">
        <v>3090</v>
      </c>
    </row>
    <row r="1758" spans="1:18">
      <c r="A1758" s="44" t="s">
        <v>289</v>
      </c>
      <c r="B1758" s="44" t="s">
        <v>263</v>
      </c>
      <c r="C1758" s="44" t="s">
        <v>402</v>
      </c>
      <c r="D1758" s="45">
        <v>7563249</v>
      </c>
      <c r="E1758" s="44" t="s">
        <v>3122</v>
      </c>
      <c r="F1758" s="44" t="s">
        <v>2328</v>
      </c>
      <c r="G1758" s="58" t="s">
        <v>3123</v>
      </c>
      <c r="H1758" s="44" t="s">
        <v>2954</v>
      </c>
      <c r="I1758" s="44" t="s">
        <v>397</v>
      </c>
      <c r="J1758" s="44" t="s">
        <v>979</v>
      </c>
      <c r="K1758" s="44" t="s">
        <v>979</v>
      </c>
      <c r="L1758" s="44" t="s">
        <v>3124</v>
      </c>
      <c r="M1758" s="44" t="s">
        <v>15462</v>
      </c>
      <c r="N1758" s="44" t="s">
        <v>1153</v>
      </c>
      <c r="P1758" s="44" t="s">
        <v>399</v>
      </c>
      <c r="Q1758" s="44" t="s">
        <v>408</v>
      </c>
      <c r="R1758" s="44" t="s">
        <v>3125</v>
      </c>
    </row>
    <row r="1759" spans="1:18">
      <c r="A1759" s="44" t="s">
        <v>289</v>
      </c>
      <c r="B1759" s="44" t="s">
        <v>263</v>
      </c>
      <c r="C1759" s="44" t="s">
        <v>402</v>
      </c>
      <c r="D1759" s="45">
        <v>17889615</v>
      </c>
      <c r="E1759" s="44" t="s">
        <v>3055</v>
      </c>
      <c r="F1759" s="44" t="s">
        <v>3056</v>
      </c>
      <c r="G1759" s="58" t="s">
        <v>3057</v>
      </c>
      <c r="H1759" s="44" t="s">
        <v>2324</v>
      </c>
      <c r="I1759" s="44" t="s">
        <v>397</v>
      </c>
      <c r="J1759" s="44" t="s">
        <v>15018</v>
      </c>
      <c r="K1759" s="44" t="s">
        <v>15018</v>
      </c>
      <c r="L1759" s="44" t="s">
        <v>951</v>
      </c>
      <c r="M1759" s="44" t="s">
        <v>15462</v>
      </c>
      <c r="N1759" s="44" t="s">
        <v>1153</v>
      </c>
      <c r="P1759" s="44" t="s">
        <v>399</v>
      </c>
      <c r="Q1759" s="44" t="s">
        <v>408</v>
      </c>
      <c r="R1759" s="44" t="s">
        <v>3058</v>
      </c>
    </row>
    <row r="1760" spans="1:18">
      <c r="A1760" s="44" t="s">
        <v>287</v>
      </c>
      <c r="B1760" s="44" t="s">
        <v>529</v>
      </c>
      <c r="C1760" s="44" t="s">
        <v>431</v>
      </c>
      <c r="D1760" s="45">
        <v>4927660</v>
      </c>
      <c r="E1760" s="44" t="s">
        <v>9799</v>
      </c>
      <c r="F1760" s="44" t="s">
        <v>1736</v>
      </c>
      <c r="G1760" s="58" t="s">
        <v>9800</v>
      </c>
      <c r="H1760" s="44" t="s">
        <v>2341</v>
      </c>
      <c r="I1760" s="44" t="s">
        <v>397</v>
      </c>
      <c r="J1760" s="44" t="s">
        <v>7598</v>
      </c>
      <c r="K1760" s="44" t="s">
        <v>7598</v>
      </c>
      <c r="L1760" s="44" t="s">
        <v>9801</v>
      </c>
      <c r="M1760" s="44" t="s">
        <v>7812</v>
      </c>
      <c r="N1760" s="44" t="s">
        <v>1083</v>
      </c>
      <c r="O1760" s="44" t="s">
        <v>9802</v>
      </c>
      <c r="P1760" s="44" t="s">
        <v>399</v>
      </c>
      <c r="Q1760" s="44" t="s">
        <v>408</v>
      </c>
      <c r="R1760" s="44" t="s">
        <v>9803</v>
      </c>
    </row>
    <row r="1761" spans="1:18">
      <c r="A1761" s="44" t="s">
        <v>287</v>
      </c>
      <c r="B1761" s="44" t="s">
        <v>263</v>
      </c>
      <c r="C1761" s="44" t="s">
        <v>402</v>
      </c>
      <c r="D1761" s="45">
        <v>4955047</v>
      </c>
      <c r="E1761" s="44" t="s">
        <v>10274</v>
      </c>
      <c r="F1761" s="44" t="s">
        <v>14210</v>
      </c>
      <c r="G1761" s="58" t="s">
        <v>14211</v>
      </c>
      <c r="H1761" s="44" t="s">
        <v>9740</v>
      </c>
      <c r="I1761" s="44" t="s">
        <v>397</v>
      </c>
      <c r="J1761" s="44" t="s">
        <v>10290</v>
      </c>
      <c r="K1761" s="44" t="s">
        <v>10290</v>
      </c>
      <c r="L1761" s="44" t="s">
        <v>10380</v>
      </c>
      <c r="M1761" s="44" t="s">
        <v>7812</v>
      </c>
      <c r="N1761" s="44" t="s">
        <v>1083</v>
      </c>
      <c r="O1761" s="44" t="s">
        <v>14212</v>
      </c>
      <c r="P1761" s="44" t="s">
        <v>418</v>
      </c>
      <c r="Q1761" s="44" t="s">
        <v>408</v>
      </c>
      <c r="R1761" s="44" t="s">
        <v>14213</v>
      </c>
    </row>
    <row r="1762" spans="1:18">
      <c r="A1762" s="44" t="s">
        <v>287</v>
      </c>
      <c r="B1762" s="44" t="s">
        <v>391</v>
      </c>
      <c r="C1762" s="44" t="s">
        <v>402</v>
      </c>
      <c r="D1762" s="45">
        <v>9183057</v>
      </c>
      <c r="E1762" s="44" t="s">
        <v>8372</v>
      </c>
      <c r="F1762" s="44" t="s">
        <v>8373</v>
      </c>
      <c r="G1762" s="58" t="s">
        <v>8374</v>
      </c>
      <c r="H1762" s="44" t="s">
        <v>873</v>
      </c>
      <c r="I1762" s="44" t="s">
        <v>397</v>
      </c>
      <c r="J1762" s="44" t="s">
        <v>474</v>
      </c>
      <c r="K1762" s="44" t="s">
        <v>474</v>
      </c>
      <c r="L1762" s="44" t="s">
        <v>2374</v>
      </c>
      <c r="M1762" s="44" t="s">
        <v>7812</v>
      </c>
      <c r="N1762" s="44" t="s">
        <v>1071</v>
      </c>
      <c r="P1762" s="44" t="s">
        <v>399</v>
      </c>
      <c r="Q1762" s="44" t="s">
        <v>400</v>
      </c>
      <c r="R1762" s="44" t="s">
        <v>8375</v>
      </c>
    </row>
    <row r="1763" spans="1:18">
      <c r="A1763" s="44" t="s">
        <v>287</v>
      </c>
      <c r="B1763" s="44" t="s">
        <v>529</v>
      </c>
      <c r="C1763" s="44" t="s">
        <v>402</v>
      </c>
      <c r="D1763" s="45">
        <v>9360179</v>
      </c>
      <c r="E1763" s="44" t="s">
        <v>12121</v>
      </c>
      <c r="F1763" s="44" t="s">
        <v>6807</v>
      </c>
      <c r="G1763" s="58" t="s">
        <v>9578</v>
      </c>
      <c r="H1763" s="44" t="s">
        <v>78</v>
      </c>
      <c r="I1763" s="44" t="s">
        <v>397</v>
      </c>
      <c r="J1763" s="44" t="s">
        <v>14782</v>
      </c>
      <c r="K1763" s="44" t="s">
        <v>14782</v>
      </c>
      <c r="M1763" s="44" t="s">
        <v>7812</v>
      </c>
      <c r="N1763" s="44" t="s">
        <v>1071</v>
      </c>
      <c r="O1763" s="44" t="s">
        <v>274</v>
      </c>
      <c r="P1763" s="44" t="s">
        <v>399</v>
      </c>
      <c r="Q1763" s="44" t="s">
        <v>408</v>
      </c>
      <c r="R1763" s="44" t="s">
        <v>12122</v>
      </c>
    </row>
    <row r="1764" spans="1:18">
      <c r="A1764" s="44" t="s">
        <v>287</v>
      </c>
      <c r="B1764" s="44" t="s">
        <v>391</v>
      </c>
      <c r="C1764" s="44" t="s">
        <v>431</v>
      </c>
      <c r="D1764" s="45">
        <v>9367721</v>
      </c>
      <c r="E1764" s="44" t="s">
        <v>7132</v>
      </c>
      <c r="F1764" s="44" t="s">
        <v>8032</v>
      </c>
      <c r="G1764" s="58" t="s">
        <v>8033</v>
      </c>
      <c r="H1764" s="44" t="s">
        <v>413</v>
      </c>
      <c r="I1764" s="44" t="s">
        <v>397</v>
      </c>
      <c r="J1764" s="44" t="s">
        <v>414</v>
      </c>
      <c r="K1764" s="44" t="s">
        <v>414</v>
      </c>
      <c r="L1764" s="44" t="s">
        <v>2374</v>
      </c>
      <c r="M1764" s="44" t="s">
        <v>7812</v>
      </c>
      <c r="N1764" s="44" t="s">
        <v>266</v>
      </c>
      <c r="O1764" s="44" t="s">
        <v>8034</v>
      </c>
      <c r="P1764" s="44" t="s">
        <v>399</v>
      </c>
      <c r="Q1764" s="44" t="s">
        <v>408</v>
      </c>
      <c r="R1764" s="44" t="s">
        <v>8035</v>
      </c>
    </row>
    <row r="1765" spans="1:18">
      <c r="A1765" s="44" t="s">
        <v>287</v>
      </c>
      <c r="B1765" s="44" t="s">
        <v>529</v>
      </c>
      <c r="C1765" s="44" t="s">
        <v>431</v>
      </c>
      <c r="D1765" s="45">
        <v>12825495</v>
      </c>
      <c r="E1765" s="44" t="s">
        <v>10569</v>
      </c>
      <c r="F1765" s="44" t="s">
        <v>10570</v>
      </c>
      <c r="G1765" s="58" t="s">
        <v>10571</v>
      </c>
      <c r="H1765" s="44" t="s">
        <v>820</v>
      </c>
      <c r="I1765" s="44" t="s">
        <v>397</v>
      </c>
      <c r="J1765" s="44" t="s">
        <v>10281</v>
      </c>
      <c r="K1765" s="44" t="s">
        <v>10281</v>
      </c>
      <c r="L1765" s="44" t="s">
        <v>10572</v>
      </c>
      <c r="M1765" s="44" t="s">
        <v>7812</v>
      </c>
      <c r="N1765" s="44" t="s">
        <v>1083</v>
      </c>
      <c r="O1765" s="44" t="s">
        <v>1782</v>
      </c>
      <c r="P1765" s="44" t="s">
        <v>399</v>
      </c>
      <c r="Q1765" s="44" t="s">
        <v>408</v>
      </c>
      <c r="R1765" s="44" t="s">
        <v>10573</v>
      </c>
    </row>
    <row r="1766" spans="1:18">
      <c r="A1766" s="44" t="s">
        <v>287</v>
      </c>
      <c r="B1766" s="44" t="s">
        <v>529</v>
      </c>
      <c r="C1766" s="44" t="s">
        <v>402</v>
      </c>
      <c r="D1766" s="45">
        <v>14866780</v>
      </c>
      <c r="E1766" s="44" t="s">
        <v>10278</v>
      </c>
      <c r="F1766" s="44" t="s">
        <v>10279</v>
      </c>
      <c r="G1766" s="58" t="s">
        <v>10280</v>
      </c>
      <c r="H1766" s="44" t="s">
        <v>2423</v>
      </c>
      <c r="I1766" s="44" t="s">
        <v>397</v>
      </c>
      <c r="J1766" s="44" t="s">
        <v>10281</v>
      </c>
      <c r="K1766" s="44" t="s">
        <v>10281</v>
      </c>
      <c r="L1766" s="44" t="s">
        <v>2397</v>
      </c>
      <c r="M1766" s="44" t="s">
        <v>7812</v>
      </c>
      <c r="N1766" s="44" t="s">
        <v>1071</v>
      </c>
      <c r="P1766" s="44" t="s">
        <v>399</v>
      </c>
      <c r="Q1766" s="44" t="s">
        <v>408</v>
      </c>
      <c r="R1766" s="44" t="s">
        <v>10282</v>
      </c>
    </row>
    <row r="1767" spans="1:18">
      <c r="A1767" s="44" t="s">
        <v>287</v>
      </c>
      <c r="B1767" s="44" t="s">
        <v>529</v>
      </c>
      <c r="C1767" s="44" t="s">
        <v>431</v>
      </c>
      <c r="D1767" s="45">
        <v>15121551</v>
      </c>
      <c r="E1767" s="44" t="s">
        <v>10391</v>
      </c>
      <c r="F1767" s="44" t="s">
        <v>10392</v>
      </c>
      <c r="G1767" s="58" t="s">
        <v>10393</v>
      </c>
      <c r="H1767" s="44" t="s">
        <v>2050</v>
      </c>
      <c r="I1767" s="44" t="s">
        <v>397</v>
      </c>
      <c r="J1767" s="44" t="s">
        <v>533</v>
      </c>
      <c r="K1767" s="44" t="s">
        <v>533</v>
      </c>
      <c r="L1767" s="44" t="s">
        <v>10394</v>
      </c>
      <c r="M1767" s="44" t="s">
        <v>7812</v>
      </c>
      <c r="N1767" s="44" t="s">
        <v>1071</v>
      </c>
      <c r="P1767" s="44" t="s">
        <v>399</v>
      </c>
      <c r="Q1767" s="44" t="s">
        <v>408</v>
      </c>
      <c r="R1767" s="44" t="s">
        <v>10395</v>
      </c>
    </row>
    <row r="1768" spans="1:18">
      <c r="A1768" s="44" t="s">
        <v>287</v>
      </c>
      <c r="B1768" s="44" t="s">
        <v>529</v>
      </c>
      <c r="C1768" s="44" t="s">
        <v>402</v>
      </c>
      <c r="D1768" s="45">
        <v>15501313</v>
      </c>
      <c r="E1768" s="44" t="s">
        <v>11190</v>
      </c>
      <c r="F1768" s="44" t="s">
        <v>11191</v>
      </c>
      <c r="G1768" s="58" t="s">
        <v>11192</v>
      </c>
      <c r="H1768" s="44" t="s">
        <v>2470</v>
      </c>
      <c r="I1768" s="44" t="s">
        <v>397</v>
      </c>
      <c r="J1768" s="44" t="s">
        <v>14782</v>
      </c>
      <c r="K1768" s="44" t="s">
        <v>14782</v>
      </c>
      <c r="M1768" s="44" t="s">
        <v>7812</v>
      </c>
      <c r="N1768" s="44" t="s">
        <v>1071</v>
      </c>
      <c r="O1768" s="44" t="s">
        <v>267</v>
      </c>
      <c r="P1768" s="44" t="s">
        <v>399</v>
      </c>
      <c r="Q1768" s="44" t="s">
        <v>408</v>
      </c>
      <c r="R1768" s="44" t="s">
        <v>11193</v>
      </c>
    </row>
    <row r="1769" spans="1:18">
      <c r="A1769" s="44" t="s">
        <v>289</v>
      </c>
      <c r="B1769" s="44" t="s">
        <v>529</v>
      </c>
      <c r="C1769" s="44" t="s">
        <v>431</v>
      </c>
      <c r="D1769" s="45">
        <v>17725277</v>
      </c>
      <c r="E1769" s="44" t="s">
        <v>2209</v>
      </c>
      <c r="F1769" s="44" t="s">
        <v>2210</v>
      </c>
      <c r="G1769" s="58" t="s">
        <v>2211</v>
      </c>
      <c r="H1769" s="44" t="s">
        <v>13</v>
      </c>
      <c r="I1769" s="44" t="s">
        <v>397</v>
      </c>
      <c r="J1769" s="44" t="s">
        <v>2374</v>
      </c>
      <c r="K1769" s="44" t="s">
        <v>2374</v>
      </c>
      <c r="M1769" s="44" t="s">
        <v>7812</v>
      </c>
      <c r="N1769" s="44" t="s">
        <v>1784</v>
      </c>
      <c r="O1769" s="44" t="s">
        <v>2213</v>
      </c>
      <c r="P1769" s="44" t="s">
        <v>399</v>
      </c>
      <c r="Q1769" s="44" t="s">
        <v>408</v>
      </c>
      <c r="R1769" s="44" t="s">
        <v>2214</v>
      </c>
    </row>
    <row r="1770" spans="1:18">
      <c r="A1770" s="44" t="s">
        <v>287</v>
      </c>
      <c r="B1770" s="44" t="s">
        <v>391</v>
      </c>
      <c r="C1770" s="44" t="s">
        <v>431</v>
      </c>
      <c r="D1770" s="45">
        <v>18953557</v>
      </c>
      <c r="E1770" s="44" t="s">
        <v>7093</v>
      </c>
      <c r="F1770" s="44" t="s">
        <v>7094</v>
      </c>
      <c r="G1770" s="58" t="s">
        <v>7095</v>
      </c>
      <c r="H1770" s="44" t="s">
        <v>248</v>
      </c>
      <c r="I1770" s="44" t="s">
        <v>397</v>
      </c>
      <c r="J1770" s="44" t="s">
        <v>2374</v>
      </c>
      <c r="K1770" s="44" t="s">
        <v>2374</v>
      </c>
      <c r="L1770" s="44" t="s">
        <v>1180</v>
      </c>
      <c r="M1770" s="44" t="s">
        <v>7812</v>
      </c>
      <c r="N1770" s="44" t="s">
        <v>1083</v>
      </c>
      <c r="O1770" s="44" t="s">
        <v>2212</v>
      </c>
      <c r="P1770" s="44" t="s">
        <v>418</v>
      </c>
      <c r="Q1770" s="44" t="s">
        <v>408</v>
      </c>
      <c r="R1770" s="44" t="s">
        <v>7096</v>
      </c>
    </row>
    <row r="1771" spans="1:18">
      <c r="A1771" s="44" t="s">
        <v>287</v>
      </c>
      <c r="B1771" s="44" t="s">
        <v>391</v>
      </c>
      <c r="C1771" s="44" t="s">
        <v>431</v>
      </c>
      <c r="D1771" s="45">
        <v>20077712</v>
      </c>
      <c r="E1771" s="44" t="s">
        <v>7808</v>
      </c>
      <c r="F1771" s="44" t="s">
        <v>7809</v>
      </c>
      <c r="G1771" s="58" t="s">
        <v>7810</v>
      </c>
      <c r="H1771" s="44" t="s">
        <v>248</v>
      </c>
      <c r="I1771" s="44" t="s">
        <v>397</v>
      </c>
      <c r="J1771" s="44" t="s">
        <v>14782</v>
      </c>
      <c r="K1771" s="44" t="s">
        <v>14782</v>
      </c>
      <c r="L1771" s="44" t="s">
        <v>7811</v>
      </c>
      <c r="M1771" s="44" t="s">
        <v>7812</v>
      </c>
      <c r="N1771" s="44" t="s">
        <v>1071</v>
      </c>
      <c r="O1771" s="44" t="s">
        <v>2374</v>
      </c>
      <c r="P1771" s="44" t="s">
        <v>399</v>
      </c>
      <c r="Q1771" s="44" t="s">
        <v>408</v>
      </c>
      <c r="R1771" s="44" t="s">
        <v>7813</v>
      </c>
    </row>
    <row r="1772" spans="1:18">
      <c r="A1772" s="44" t="s">
        <v>287</v>
      </c>
      <c r="B1772" s="44" t="s">
        <v>263</v>
      </c>
      <c r="C1772" s="44" t="s">
        <v>402</v>
      </c>
      <c r="D1772" s="45">
        <v>1985242</v>
      </c>
      <c r="E1772" s="44" t="s">
        <v>14653</v>
      </c>
      <c r="F1772" s="44" t="s">
        <v>14654</v>
      </c>
      <c r="G1772" s="58" t="s">
        <v>14655</v>
      </c>
      <c r="H1772" s="44" t="s">
        <v>950</v>
      </c>
      <c r="I1772" s="44" t="s">
        <v>397</v>
      </c>
      <c r="J1772" s="44" t="s">
        <v>6048</v>
      </c>
      <c r="K1772" s="44" t="s">
        <v>6048</v>
      </c>
      <c r="L1772" s="44" t="s">
        <v>14656</v>
      </c>
      <c r="M1772" s="44" t="s">
        <v>15388</v>
      </c>
      <c r="N1772" s="44" t="s">
        <v>551</v>
      </c>
      <c r="O1772" s="44" t="s">
        <v>287</v>
      </c>
      <c r="P1772" s="44" t="s">
        <v>399</v>
      </c>
      <c r="Q1772" s="44" t="s">
        <v>408</v>
      </c>
      <c r="R1772" s="44" t="s">
        <v>14657</v>
      </c>
    </row>
    <row r="1773" spans="1:18">
      <c r="A1773" s="44" t="s">
        <v>287</v>
      </c>
      <c r="B1773" s="44" t="s">
        <v>529</v>
      </c>
      <c r="C1773" s="44" t="s">
        <v>431</v>
      </c>
      <c r="D1773" s="45">
        <v>11556760</v>
      </c>
      <c r="E1773" s="44" t="s">
        <v>10318</v>
      </c>
      <c r="F1773" s="44" t="s">
        <v>10319</v>
      </c>
      <c r="G1773" s="58" t="s">
        <v>8650</v>
      </c>
      <c r="H1773" s="44" t="s">
        <v>568</v>
      </c>
      <c r="I1773" s="44" t="s">
        <v>397</v>
      </c>
      <c r="J1773" s="44" t="s">
        <v>2374</v>
      </c>
      <c r="K1773" s="44" t="s">
        <v>2374</v>
      </c>
      <c r="L1773" s="44" t="s">
        <v>542</v>
      </c>
      <c r="M1773" s="44" t="s">
        <v>10782</v>
      </c>
      <c r="N1773" s="44" t="s">
        <v>1083</v>
      </c>
      <c r="P1773" s="44" t="s">
        <v>418</v>
      </c>
      <c r="Q1773" s="44" t="s">
        <v>408</v>
      </c>
      <c r="R1773" s="44" t="s">
        <v>10320</v>
      </c>
    </row>
    <row r="1774" spans="1:18">
      <c r="A1774" s="44" t="s">
        <v>287</v>
      </c>
      <c r="B1774" s="44" t="s">
        <v>529</v>
      </c>
      <c r="C1774" s="44" t="s">
        <v>402</v>
      </c>
      <c r="D1774" s="45">
        <v>17129302</v>
      </c>
      <c r="E1774" s="44" t="s">
        <v>11097</v>
      </c>
      <c r="F1774" s="44" t="s">
        <v>11098</v>
      </c>
      <c r="G1774" s="58" t="s">
        <v>11099</v>
      </c>
      <c r="H1774" s="44" t="s">
        <v>541</v>
      </c>
      <c r="I1774" s="44" t="s">
        <v>397</v>
      </c>
      <c r="J1774" s="44" t="s">
        <v>4329</v>
      </c>
      <c r="K1774" s="44" t="s">
        <v>15049</v>
      </c>
      <c r="L1774" s="44" t="s">
        <v>634</v>
      </c>
      <c r="M1774" s="44" t="s">
        <v>10782</v>
      </c>
      <c r="N1774" s="44" t="s">
        <v>1071</v>
      </c>
      <c r="O1774" s="44" t="s">
        <v>2374</v>
      </c>
      <c r="P1774" s="44" t="s">
        <v>399</v>
      </c>
      <c r="Q1774" s="44" t="s">
        <v>408</v>
      </c>
      <c r="R1774" s="44" t="s">
        <v>11100</v>
      </c>
    </row>
    <row r="1775" spans="1:18">
      <c r="A1775" s="44" t="s">
        <v>287</v>
      </c>
      <c r="B1775" s="44" t="s">
        <v>529</v>
      </c>
      <c r="C1775" s="44" t="s">
        <v>402</v>
      </c>
      <c r="D1775" s="45">
        <v>18191908</v>
      </c>
      <c r="E1775" s="44" t="s">
        <v>10779</v>
      </c>
      <c r="F1775" s="44" t="s">
        <v>10337</v>
      </c>
      <c r="G1775" s="58" t="s">
        <v>10780</v>
      </c>
      <c r="H1775" s="44" t="s">
        <v>2064</v>
      </c>
      <c r="I1775" s="44" t="s">
        <v>397</v>
      </c>
      <c r="J1775" s="44" t="s">
        <v>7598</v>
      </c>
      <c r="K1775" s="44" t="s">
        <v>7598</v>
      </c>
      <c r="L1775" s="44" t="s">
        <v>10781</v>
      </c>
      <c r="M1775" s="44" t="s">
        <v>10782</v>
      </c>
      <c r="N1775" s="44" t="s">
        <v>1071</v>
      </c>
      <c r="O1775" s="44" t="s">
        <v>267</v>
      </c>
      <c r="P1775" s="44" t="s">
        <v>418</v>
      </c>
      <c r="Q1775" s="44" t="s">
        <v>408</v>
      </c>
      <c r="R1775" s="44" t="s">
        <v>10783</v>
      </c>
    </row>
    <row r="1776" spans="1:18">
      <c r="A1776" s="44" t="s">
        <v>287</v>
      </c>
      <c r="B1776" s="44" t="s">
        <v>529</v>
      </c>
      <c r="C1776" s="44" t="s">
        <v>402</v>
      </c>
      <c r="D1776" s="45">
        <v>3793816</v>
      </c>
      <c r="E1776" s="44" t="s">
        <v>11439</v>
      </c>
      <c r="F1776" s="44" t="s">
        <v>11440</v>
      </c>
      <c r="G1776" s="58" t="s">
        <v>11441</v>
      </c>
      <c r="H1776" s="44" t="s">
        <v>633</v>
      </c>
      <c r="I1776" s="44" t="s">
        <v>397</v>
      </c>
      <c r="J1776" s="44" t="s">
        <v>14784</v>
      </c>
      <c r="K1776" s="44" t="s">
        <v>14784</v>
      </c>
      <c r="L1776" s="44" t="s">
        <v>11442</v>
      </c>
      <c r="M1776" s="44" t="s">
        <v>15394</v>
      </c>
      <c r="N1776" s="44" t="s">
        <v>11443</v>
      </c>
      <c r="O1776" s="44" t="s">
        <v>11444</v>
      </c>
      <c r="P1776" s="44" t="s">
        <v>399</v>
      </c>
      <c r="Q1776" s="44" t="s">
        <v>408</v>
      </c>
      <c r="R1776" s="44" t="s">
        <v>11445</v>
      </c>
    </row>
    <row r="1777" spans="1:18">
      <c r="A1777" s="44" t="s">
        <v>287</v>
      </c>
      <c r="B1777" s="44" t="s">
        <v>529</v>
      </c>
      <c r="C1777" s="44" t="s">
        <v>402</v>
      </c>
      <c r="D1777" s="45">
        <v>9212603</v>
      </c>
      <c r="E1777" s="44" t="s">
        <v>10986</v>
      </c>
      <c r="F1777" s="44" t="s">
        <v>10987</v>
      </c>
      <c r="G1777" s="58" t="s">
        <v>10988</v>
      </c>
      <c r="H1777" s="44" t="s">
        <v>2064</v>
      </c>
      <c r="I1777" s="44" t="s">
        <v>397</v>
      </c>
      <c r="J1777" s="44" t="s">
        <v>14848</v>
      </c>
      <c r="K1777" s="44" t="s">
        <v>14848</v>
      </c>
      <c r="L1777" s="44" t="s">
        <v>10927</v>
      </c>
      <c r="M1777" s="44" t="s">
        <v>15498</v>
      </c>
      <c r="N1777" s="44" t="s">
        <v>8546</v>
      </c>
      <c r="O1777" s="44" t="s">
        <v>10927</v>
      </c>
      <c r="P1777" s="44" t="s">
        <v>399</v>
      </c>
      <c r="Q1777" s="44" t="s">
        <v>408</v>
      </c>
      <c r="R1777" s="44" t="s">
        <v>10989</v>
      </c>
    </row>
    <row r="1778" spans="1:18">
      <c r="A1778" s="44" t="s">
        <v>287</v>
      </c>
      <c r="B1778" s="44" t="s">
        <v>529</v>
      </c>
      <c r="C1778" s="44" t="s">
        <v>402</v>
      </c>
      <c r="D1778" s="45">
        <v>14434545</v>
      </c>
      <c r="E1778" s="44" t="s">
        <v>12766</v>
      </c>
      <c r="F1778" s="44" t="s">
        <v>12767</v>
      </c>
      <c r="G1778" s="58" t="s">
        <v>12768</v>
      </c>
      <c r="H1778" s="44" t="s">
        <v>47</v>
      </c>
      <c r="I1778" s="44" t="s">
        <v>397</v>
      </c>
      <c r="J1778" s="44" t="s">
        <v>14997</v>
      </c>
      <c r="K1778" s="44" t="s">
        <v>14997</v>
      </c>
      <c r="L1778" s="44" t="s">
        <v>10225</v>
      </c>
      <c r="M1778" s="44" t="s">
        <v>15724</v>
      </c>
      <c r="N1778" s="44" t="s">
        <v>551</v>
      </c>
      <c r="P1778" s="44" t="s">
        <v>418</v>
      </c>
      <c r="Q1778" s="44" t="s">
        <v>408</v>
      </c>
      <c r="R1778" s="44" t="s">
        <v>12769</v>
      </c>
    </row>
    <row r="1779" spans="1:18">
      <c r="A1779" s="44" t="s">
        <v>287</v>
      </c>
      <c r="B1779" s="44" t="s">
        <v>529</v>
      </c>
      <c r="C1779" s="44" t="s">
        <v>402</v>
      </c>
      <c r="D1779" s="45">
        <v>7077885</v>
      </c>
      <c r="E1779" s="44" t="s">
        <v>9451</v>
      </c>
      <c r="F1779" s="44" t="s">
        <v>9452</v>
      </c>
      <c r="G1779" s="58" t="s">
        <v>1031</v>
      </c>
      <c r="H1779" s="44" t="s">
        <v>154</v>
      </c>
      <c r="I1779" s="44" t="s">
        <v>397</v>
      </c>
      <c r="J1779" s="44" t="s">
        <v>9453</v>
      </c>
      <c r="K1779" s="44" t="s">
        <v>9453</v>
      </c>
      <c r="L1779" s="44" t="s">
        <v>9454</v>
      </c>
      <c r="M1779" s="44" t="s">
        <v>15449</v>
      </c>
      <c r="N1779" s="44" t="s">
        <v>536</v>
      </c>
      <c r="P1779" s="44" t="s">
        <v>399</v>
      </c>
      <c r="Q1779" s="44" t="s">
        <v>400</v>
      </c>
      <c r="R1779" s="44" t="s">
        <v>9455</v>
      </c>
    </row>
    <row r="1780" spans="1:18">
      <c r="A1780" s="44" t="s">
        <v>287</v>
      </c>
      <c r="B1780" s="44" t="s">
        <v>529</v>
      </c>
      <c r="C1780" s="44" t="s">
        <v>431</v>
      </c>
      <c r="D1780" s="45">
        <v>6401127</v>
      </c>
      <c r="E1780" s="44" t="s">
        <v>12494</v>
      </c>
      <c r="F1780" s="44" t="s">
        <v>12495</v>
      </c>
      <c r="G1780" s="58" t="s">
        <v>12496</v>
      </c>
      <c r="H1780" s="44" t="s">
        <v>4604</v>
      </c>
      <c r="I1780" s="44" t="s">
        <v>397</v>
      </c>
      <c r="J1780" s="44" t="s">
        <v>12497</v>
      </c>
      <c r="K1780" s="44" t="s">
        <v>12497</v>
      </c>
      <c r="L1780" s="44" t="s">
        <v>12498</v>
      </c>
      <c r="M1780" s="44" t="s">
        <v>12499</v>
      </c>
      <c r="N1780" s="44" t="s">
        <v>536</v>
      </c>
      <c r="O1780" s="44" t="s">
        <v>945</v>
      </c>
      <c r="P1780" s="44" t="s">
        <v>399</v>
      </c>
      <c r="Q1780" s="44" t="s">
        <v>408</v>
      </c>
      <c r="R1780" s="44" t="s">
        <v>12500</v>
      </c>
    </row>
    <row r="1781" spans="1:18">
      <c r="A1781" s="44" t="s">
        <v>287</v>
      </c>
      <c r="B1781" s="44" t="s">
        <v>391</v>
      </c>
      <c r="C1781" s="44" t="s">
        <v>431</v>
      </c>
      <c r="D1781" s="45">
        <v>16126190</v>
      </c>
      <c r="E1781" s="44" t="s">
        <v>7771</v>
      </c>
      <c r="F1781" s="44" t="s">
        <v>7772</v>
      </c>
      <c r="G1781" s="58" t="s">
        <v>7773</v>
      </c>
      <c r="H1781" s="44" t="s">
        <v>413</v>
      </c>
      <c r="I1781" s="44" t="s">
        <v>397</v>
      </c>
      <c r="J1781" s="44" t="s">
        <v>6606</v>
      </c>
      <c r="K1781" s="44" t="s">
        <v>6606</v>
      </c>
      <c r="M1781" s="44" t="s">
        <v>15777</v>
      </c>
      <c r="N1781" s="44" t="s">
        <v>749</v>
      </c>
      <c r="P1781" s="44" t="s">
        <v>399</v>
      </c>
      <c r="Q1781" s="44" t="s">
        <v>408</v>
      </c>
      <c r="R1781" s="44" t="s">
        <v>7774</v>
      </c>
    </row>
    <row r="1782" spans="1:18">
      <c r="A1782" s="44" t="s">
        <v>287</v>
      </c>
      <c r="B1782" s="44" t="s">
        <v>391</v>
      </c>
      <c r="C1782" s="44" t="s">
        <v>402</v>
      </c>
      <c r="D1782" s="45">
        <v>4138234</v>
      </c>
      <c r="E1782" s="44" t="s">
        <v>6776</v>
      </c>
      <c r="F1782" s="44" t="s">
        <v>6777</v>
      </c>
      <c r="G1782" s="58" t="s">
        <v>6778</v>
      </c>
      <c r="H1782" s="44" t="s">
        <v>873</v>
      </c>
      <c r="I1782" s="44" t="s">
        <v>397</v>
      </c>
      <c r="J1782" s="44" t="s">
        <v>6606</v>
      </c>
      <c r="K1782" s="44" t="s">
        <v>14791</v>
      </c>
      <c r="M1782" s="44" t="s">
        <v>6655</v>
      </c>
      <c r="N1782" s="44" t="s">
        <v>551</v>
      </c>
      <c r="O1782" s="44" t="s">
        <v>1244</v>
      </c>
      <c r="P1782" s="44" t="s">
        <v>399</v>
      </c>
      <c r="Q1782" s="44" t="s">
        <v>408</v>
      </c>
      <c r="R1782" s="44" t="s">
        <v>6779</v>
      </c>
    </row>
    <row r="1783" spans="1:18">
      <c r="A1783" s="44" t="s">
        <v>287</v>
      </c>
      <c r="B1783" s="44" t="s">
        <v>391</v>
      </c>
      <c r="C1783" s="44" t="s">
        <v>402</v>
      </c>
      <c r="D1783" s="45">
        <v>8131832</v>
      </c>
      <c r="E1783" s="44" t="s">
        <v>6652</v>
      </c>
      <c r="F1783" s="44" t="s">
        <v>6653</v>
      </c>
      <c r="G1783" s="58" t="s">
        <v>6654</v>
      </c>
      <c r="H1783" s="44" t="s">
        <v>78</v>
      </c>
      <c r="I1783" s="44" t="s">
        <v>397</v>
      </c>
      <c r="J1783" s="44" t="s">
        <v>6606</v>
      </c>
      <c r="K1783" s="44" t="s">
        <v>6606</v>
      </c>
      <c r="L1783" s="44" t="s">
        <v>536</v>
      </c>
      <c r="M1783" s="44" t="s">
        <v>6655</v>
      </c>
      <c r="N1783" s="44" t="s">
        <v>536</v>
      </c>
      <c r="P1783" s="44" t="s">
        <v>418</v>
      </c>
      <c r="Q1783" s="44" t="s">
        <v>408</v>
      </c>
      <c r="R1783" s="44" t="s">
        <v>6656</v>
      </c>
    </row>
    <row r="1784" spans="1:18">
      <c r="A1784" s="44" t="s">
        <v>287</v>
      </c>
      <c r="B1784" s="44" t="s">
        <v>391</v>
      </c>
      <c r="C1784" s="44" t="s">
        <v>402</v>
      </c>
      <c r="D1784" s="45">
        <v>9184940</v>
      </c>
      <c r="E1784" s="44" t="s">
        <v>7609</v>
      </c>
      <c r="F1784" s="44" t="s">
        <v>7610</v>
      </c>
      <c r="G1784" s="58" t="s">
        <v>7611</v>
      </c>
      <c r="H1784" s="44" t="s">
        <v>429</v>
      </c>
      <c r="I1784" s="44" t="s">
        <v>397</v>
      </c>
      <c r="J1784" s="44" t="s">
        <v>6606</v>
      </c>
      <c r="K1784" s="44" t="s">
        <v>6606</v>
      </c>
      <c r="L1784" s="44" t="s">
        <v>7612</v>
      </c>
      <c r="M1784" s="44" t="s">
        <v>6655</v>
      </c>
      <c r="N1784" s="44" t="s">
        <v>536</v>
      </c>
      <c r="O1784" s="44" t="s">
        <v>536</v>
      </c>
      <c r="P1784" s="44" t="s">
        <v>399</v>
      </c>
      <c r="Q1784" s="44" t="s">
        <v>400</v>
      </c>
      <c r="R1784" s="44" t="s">
        <v>7613</v>
      </c>
    </row>
    <row r="1785" spans="1:18">
      <c r="A1785" s="44" t="s">
        <v>287</v>
      </c>
      <c r="B1785" s="44" t="s">
        <v>391</v>
      </c>
      <c r="C1785" s="44" t="s">
        <v>402</v>
      </c>
      <c r="D1785" s="45">
        <v>9382774</v>
      </c>
      <c r="E1785" s="44" t="s">
        <v>6946</v>
      </c>
      <c r="F1785" s="44" t="s">
        <v>6947</v>
      </c>
      <c r="G1785" s="58" t="s">
        <v>6948</v>
      </c>
      <c r="H1785" s="44" t="s">
        <v>78</v>
      </c>
      <c r="I1785" s="44" t="s">
        <v>397</v>
      </c>
      <c r="J1785" s="44" t="s">
        <v>6606</v>
      </c>
      <c r="K1785" s="44" t="s">
        <v>6606</v>
      </c>
      <c r="L1785" s="44" t="s">
        <v>1399</v>
      </c>
      <c r="M1785" s="44" t="s">
        <v>6655</v>
      </c>
      <c r="N1785" s="44" t="s">
        <v>551</v>
      </c>
      <c r="P1785" s="44" t="s">
        <v>399</v>
      </c>
      <c r="Q1785" s="44" t="s">
        <v>400</v>
      </c>
      <c r="R1785" s="44" t="s">
        <v>6949</v>
      </c>
    </row>
    <row r="1786" spans="1:18">
      <c r="A1786" s="44" t="s">
        <v>287</v>
      </c>
      <c r="B1786" s="44" t="s">
        <v>391</v>
      </c>
      <c r="C1786" s="44" t="s">
        <v>402</v>
      </c>
      <c r="D1786" s="45">
        <v>9384269</v>
      </c>
      <c r="E1786" s="44" t="s">
        <v>2823</v>
      </c>
      <c r="F1786" s="44" t="s">
        <v>7495</v>
      </c>
      <c r="G1786" s="58" t="s">
        <v>7496</v>
      </c>
      <c r="H1786" s="44" t="s">
        <v>878</v>
      </c>
      <c r="I1786" s="44" t="s">
        <v>397</v>
      </c>
      <c r="J1786" s="44" t="s">
        <v>6606</v>
      </c>
      <c r="K1786" s="44" t="s">
        <v>6606</v>
      </c>
      <c r="L1786" s="44" t="s">
        <v>551</v>
      </c>
      <c r="M1786" s="44" t="s">
        <v>6655</v>
      </c>
      <c r="N1786" s="44" t="s">
        <v>551</v>
      </c>
      <c r="O1786" s="44" t="s">
        <v>1244</v>
      </c>
      <c r="P1786" s="44" t="s">
        <v>399</v>
      </c>
      <c r="Q1786" s="44" t="s">
        <v>400</v>
      </c>
      <c r="R1786" s="44" t="s">
        <v>7497</v>
      </c>
    </row>
    <row r="1787" spans="1:18">
      <c r="A1787" s="44" t="s">
        <v>287</v>
      </c>
      <c r="B1787" s="44" t="s">
        <v>391</v>
      </c>
      <c r="C1787" s="44" t="s">
        <v>431</v>
      </c>
      <c r="D1787" s="45">
        <v>9989645</v>
      </c>
      <c r="E1787" s="44" t="s">
        <v>1442</v>
      </c>
      <c r="F1787" s="44" t="s">
        <v>6584</v>
      </c>
      <c r="G1787" s="58" t="s">
        <v>6585</v>
      </c>
      <c r="H1787" s="44" t="s">
        <v>413</v>
      </c>
      <c r="I1787" s="44" t="s">
        <v>397</v>
      </c>
      <c r="J1787" s="44" t="s">
        <v>6606</v>
      </c>
      <c r="K1787" s="44" t="s">
        <v>14886</v>
      </c>
      <c r="L1787" s="44" t="s">
        <v>6586</v>
      </c>
      <c r="M1787" s="44" t="s">
        <v>6655</v>
      </c>
      <c r="N1787" s="44" t="s">
        <v>551</v>
      </c>
      <c r="O1787" s="44" t="s">
        <v>1244</v>
      </c>
      <c r="P1787" s="44" t="s">
        <v>399</v>
      </c>
      <c r="Q1787" s="44" t="s">
        <v>408</v>
      </c>
      <c r="R1787" s="44" t="s">
        <v>6587</v>
      </c>
    </row>
    <row r="1788" spans="1:18">
      <c r="A1788" s="44" t="s">
        <v>287</v>
      </c>
      <c r="B1788" s="44" t="s">
        <v>391</v>
      </c>
      <c r="C1788" s="44" t="s">
        <v>431</v>
      </c>
      <c r="D1788" s="45">
        <v>9991685</v>
      </c>
      <c r="E1788" s="44" t="s">
        <v>7952</v>
      </c>
      <c r="F1788" s="44" t="s">
        <v>7953</v>
      </c>
      <c r="G1788" s="58" t="s">
        <v>7954</v>
      </c>
      <c r="H1788" s="44" t="s">
        <v>413</v>
      </c>
      <c r="I1788" s="44" t="s">
        <v>397</v>
      </c>
      <c r="J1788" s="44" t="s">
        <v>6606</v>
      </c>
      <c r="K1788" s="44" t="s">
        <v>6606</v>
      </c>
      <c r="L1788" s="44" t="s">
        <v>536</v>
      </c>
      <c r="M1788" s="44" t="s">
        <v>6655</v>
      </c>
      <c r="N1788" s="44" t="s">
        <v>536</v>
      </c>
      <c r="P1788" s="44" t="s">
        <v>399</v>
      </c>
      <c r="Q1788" s="44" t="s">
        <v>408</v>
      </c>
      <c r="R1788" s="44" t="s">
        <v>7955</v>
      </c>
    </row>
    <row r="1789" spans="1:18">
      <c r="A1789" s="44" t="s">
        <v>287</v>
      </c>
      <c r="B1789" s="44" t="s">
        <v>391</v>
      </c>
      <c r="C1789" s="44" t="s">
        <v>402</v>
      </c>
      <c r="D1789" s="45">
        <v>10618236</v>
      </c>
      <c r="E1789" s="44" t="s">
        <v>4796</v>
      </c>
      <c r="F1789" s="44" t="s">
        <v>6807</v>
      </c>
      <c r="G1789" s="58" t="s">
        <v>6808</v>
      </c>
      <c r="H1789" s="44" t="s">
        <v>873</v>
      </c>
      <c r="I1789" s="44" t="s">
        <v>397</v>
      </c>
      <c r="J1789" s="44" t="s">
        <v>6606</v>
      </c>
      <c r="K1789" s="44" t="s">
        <v>6606</v>
      </c>
      <c r="L1789" s="45">
        <v>20</v>
      </c>
      <c r="M1789" s="44" t="s">
        <v>6655</v>
      </c>
      <c r="N1789" s="44" t="s">
        <v>551</v>
      </c>
      <c r="O1789" s="44" t="s">
        <v>6809</v>
      </c>
      <c r="P1789" s="44" t="s">
        <v>399</v>
      </c>
      <c r="Q1789" s="44" t="s">
        <v>400</v>
      </c>
      <c r="R1789" s="44" t="s">
        <v>6810</v>
      </c>
    </row>
    <row r="1790" spans="1:18">
      <c r="A1790" s="44" t="s">
        <v>287</v>
      </c>
      <c r="B1790" s="44" t="s">
        <v>391</v>
      </c>
      <c r="C1790" s="44" t="s">
        <v>402</v>
      </c>
      <c r="D1790" s="45">
        <v>11189945</v>
      </c>
      <c r="E1790" s="44" t="s">
        <v>9166</v>
      </c>
      <c r="F1790" s="44" t="s">
        <v>9167</v>
      </c>
      <c r="G1790" s="58" t="s">
        <v>9168</v>
      </c>
      <c r="H1790" s="44" t="s">
        <v>43</v>
      </c>
      <c r="I1790" s="44" t="s">
        <v>397</v>
      </c>
      <c r="J1790" s="44" t="s">
        <v>6606</v>
      </c>
      <c r="K1790" s="44" t="s">
        <v>6606</v>
      </c>
      <c r="M1790" s="44" t="s">
        <v>6655</v>
      </c>
      <c r="N1790" s="44" t="s">
        <v>536</v>
      </c>
      <c r="O1790" s="44" t="s">
        <v>274</v>
      </c>
      <c r="P1790" s="44" t="s">
        <v>418</v>
      </c>
      <c r="Q1790" s="44" t="s">
        <v>400</v>
      </c>
      <c r="R1790" s="44" t="s">
        <v>9169</v>
      </c>
    </row>
    <row r="1791" spans="1:18">
      <c r="A1791" s="44" t="s">
        <v>287</v>
      </c>
      <c r="B1791" s="44" t="s">
        <v>529</v>
      </c>
      <c r="C1791" s="44" t="s">
        <v>402</v>
      </c>
      <c r="D1791" s="45">
        <v>11191880</v>
      </c>
      <c r="E1791" s="44" t="s">
        <v>11596</v>
      </c>
      <c r="F1791" s="44" t="s">
        <v>11171</v>
      </c>
      <c r="G1791" s="58" t="s">
        <v>1579</v>
      </c>
      <c r="H1791" s="44" t="s">
        <v>78</v>
      </c>
      <c r="I1791" s="44" t="s">
        <v>397</v>
      </c>
      <c r="J1791" s="44" t="s">
        <v>6606</v>
      </c>
      <c r="K1791" s="44" t="s">
        <v>6606</v>
      </c>
      <c r="L1791" s="44" t="s">
        <v>11597</v>
      </c>
      <c r="M1791" s="44" t="s">
        <v>6655</v>
      </c>
      <c r="N1791" s="44" t="s">
        <v>536</v>
      </c>
      <c r="P1791" s="44" t="s">
        <v>399</v>
      </c>
      <c r="Q1791" s="44" t="s">
        <v>408</v>
      </c>
      <c r="R1791" s="44" t="s">
        <v>11598</v>
      </c>
    </row>
    <row r="1792" spans="1:18">
      <c r="A1792" s="44" t="s">
        <v>287</v>
      </c>
      <c r="B1792" s="44" t="s">
        <v>529</v>
      </c>
      <c r="C1792" s="44" t="s">
        <v>402</v>
      </c>
      <c r="D1792" s="45">
        <v>11709327</v>
      </c>
      <c r="E1792" s="44" t="s">
        <v>11902</v>
      </c>
      <c r="F1792" s="44" t="s">
        <v>11903</v>
      </c>
      <c r="G1792" s="58" t="s">
        <v>11904</v>
      </c>
      <c r="H1792" s="44" t="s">
        <v>78</v>
      </c>
      <c r="I1792" s="44" t="s">
        <v>397</v>
      </c>
      <c r="J1792" s="44" t="s">
        <v>6606</v>
      </c>
      <c r="K1792" s="44" t="s">
        <v>14934</v>
      </c>
      <c r="L1792" s="44" t="s">
        <v>2076</v>
      </c>
      <c r="M1792" s="44" t="s">
        <v>6655</v>
      </c>
      <c r="N1792" s="44" t="s">
        <v>551</v>
      </c>
      <c r="O1792" s="44" t="s">
        <v>1244</v>
      </c>
      <c r="P1792" s="44" t="s">
        <v>399</v>
      </c>
      <c r="Q1792" s="44" t="s">
        <v>408</v>
      </c>
      <c r="R1792" s="44" t="s">
        <v>11905</v>
      </c>
    </row>
    <row r="1793" spans="1:18">
      <c r="A1793" s="44" t="s">
        <v>287</v>
      </c>
      <c r="B1793" s="44" t="s">
        <v>529</v>
      </c>
      <c r="C1793" s="44" t="s">
        <v>402</v>
      </c>
      <c r="D1793" s="45">
        <v>11713662</v>
      </c>
      <c r="E1793" s="44" t="s">
        <v>12116</v>
      </c>
      <c r="F1793" s="44" t="s">
        <v>12117</v>
      </c>
      <c r="G1793" s="58" t="s">
        <v>12118</v>
      </c>
      <c r="H1793" s="44" t="s">
        <v>78</v>
      </c>
      <c r="I1793" s="44" t="s">
        <v>397</v>
      </c>
      <c r="J1793" s="44" t="s">
        <v>6606</v>
      </c>
      <c r="K1793" s="44" t="s">
        <v>12119</v>
      </c>
      <c r="L1793" s="44" t="s">
        <v>7199</v>
      </c>
      <c r="M1793" s="44" t="s">
        <v>6655</v>
      </c>
      <c r="N1793" s="44" t="s">
        <v>536</v>
      </c>
      <c r="O1793" s="44" t="s">
        <v>287</v>
      </c>
      <c r="P1793" s="44" t="s">
        <v>399</v>
      </c>
      <c r="Q1793" s="44" t="s">
        <v>408</v>
      </c>
      <c r="R1793" s="44" t="s">
        <v>12120</v>
      </c>
    </row>
    <row r="1794" spans="1:18">
      <c r="A1794" s="44" t="s">
        <v>287</v>
      </c>
      <c r="B1794" s="44" t="s">
        <v>391</v>
      </c>
      <c r="C1794" s="44" t="s">
        <v>402</v>
      </c>
      <c r="D1794" s="45">
        <v>11714619</v>
      </c>
      <c r="E1794" s="44" t="s">
        <v>7142</v>
      </c>
      <c r="F1794" s="44" t="s">
        <v>7143</v>
      </c>
      <c r="G1794" s="58" t="s">
        <v>7144</v>
      </c>
      <c r="H1794" s="44" t="s">
        <v>248</v>
      </c>
      <c r="I1794" s="44" t="s">
        <v>397</v>
      </c>
      <c r="J1794" s="44" t="s">
        <v>6606</v>
      </c>
      <c r="K1794" s="44" t="s">
        <v>6606</v>
      </c>
      <c r="M1794" s="44" t="s">
        <v>6655</v>
      </c>
      <c r="N1794" s="44" t="s">
        <v>749</v>
      </c>
      <c r="O1794" s="44" t="s">
        <v>7145</v>
      </c>
      <c r="P1794" s="44" t="s">
        <v>399</v>
      </c>
      <c r="Q1794" s="44" t="s">
        <v>400</v>
      </c>
      <c r="R1794" s="44" t="s">
        <v>7146</v>
      </c>
    </row>
    <row r="1795" spans="1:18">
      <c r="A1795" s="44" t="s">
        <v>287</v>
      </c>
      <c r="B1795" s="44" t="s">
        <v>391</v>
      </c>
      <c r="C1795" s="44" t="s">
        <v>431</v>
      </c>
      <c r="D1795" s="45">
        <v>11715271</v>
      </c>
      <c r="E1795" s="44" t="s">
        <v>7196</v>
      </c>
      <c r="F1795" s="44" t="s">
        <v>7197</v>
      </c>
      <c r="G1795" s="58" t="s">
        <v>7198</v>
      </c>
      <c r="H1795" s="44" t="s">
        <v>78</v>
      </c>
      <c r="I1795" s="44" t="s">
        <v>397</v>
      </c>
      <c r="J1795" s="44" t="s">
        <v>6606</v>
      </c>
      <c r="K1795" s="44" t="s">
        <v>6606</v>
      </c>
      <c r="L1795" s="44" t="s">
        <v>7199</v>
      </c>
      <c r="M1795" s="44" t="s">
        <v>6655</v>
      </c>
      <c r="N1795" s="44" t="s">
        <v>536</v>
      </c>
      <c r="O1795" s="44" t="s">
        <v>274</v>
      </c>
      <c r="P1795" s="44" t="s">
        <v>399</v>
      </c>
      <c r="Q1795" s="44" t="s">
        <v>408</v>
      </c>
      <c r="R1795" s="44" t="s">
        <v>7200</v>
      </c>
    </row>
    <row r="1796" spans="1:18">
      <c r="A1796" s="44" t="s">
        <v>287</v>
      </c>
      <c r="B1796" s="44" t="s">
        <v>391</v>
      </c>
      <c r="C1796" s="44" t="s">
        <v>431</v>
      </c>
      <c r="D1796" s="45">
        <v>12200644</v>
      </c>
      <c r="E1796" s="44" t="s">
        <v>7826</v>
      </c>
      <c r="F1796" s="44" t="s">
        <v>7827</v>
      </c>
      <c r="G1796" s="58" t="s">
        <v>7828</v>
      </c>
      <c r="H1796" s="44" t="s">
        <v>248</v>
      </c>
      <c r="I1796" s="44" t="s">
        <v>397</v>
      </c>
      <c r="J1796" s="44" t="s">
        <v>6606</v>
      </c>
      <c r="K1796" s="44" t="s">
        <v>6606</v>
      </c>
      <c r="L1796" s="44" t="s">
        <v>551</v>
      </c>
      <c r="M1796" s="44" t="s">
        <v>6655</v>
      </c>
      <c r="N1796" s="44" t="s">
        <v>551</v>
      </c>
      <c r="O1796" s="44" t="s">
        <v>7829</v>
      </c>
      <c r="P1796" s="44" t="s">
        <v>399</v>
      </c>
      <c r="Q1796" s="44" t="s">
        <v>400</v>
      </c>
      <c r="R1796" s="44" t="s">
        <v>7830</v>
      </c>
    </row>
    <row r="1797" spans="1:18">
      <c r="A1797" s="44" t="s">
        <v>287</v>
      </c>
      <c r="B1797" s="44" t="s">
        <v>391</v>
      </c>
      <c r="C1797" s="44" t="s">
        <v>431</v>
      </c>
      <c r="D1797" s="45">
        <v>12839271</v>
      </c>
      <c r="E1797" s="44" t="s">
        <v>2047</v>
      </c>
      <c r="F1797" s="44" t="s">
        <v>7197</v>
      </c>
      <c r="G1797" s="58" t="s">
        <v>7530</v>
      </c>
      <c r="H1797" s="44" t="s">
        <v>413</v>
      </c>
      <c r="I1797" s="44" t="s">
        <v>397</v>
      </c>
      <c r="J1797" s="44" t="s">
        <v>6606</v>
      </c>
      <c r="K1797" s="44" t="s">
        <v>6606</v>
      </c>
      <c r="L1797" s="44" t="s">
        <v>7523</v>
      </c>
      <c r="M1797" s="44" t="s">
        <v>6655</v>
      </c>
      <c r="N1797" s="44" t="s">
        <v>536</v>
      </c>
      <c r="O1797" s="44" t="s">
        <v>536</v>
      </c>
      <c r="P1797" s="44" t="s">
        <v>399</v>
      </c>
      <c r="Q1797" s="44" t="s">
        <v>408</v>
      </c>
      <c r="R1797" s="44" t="s">
        <v>7531</v>
      </c>
    </row>
    <row r="1798" spans="1:18">
      <c r="A1798" s="44" t="s">
        <v>287</v>
      </c>
      <c r="B1798" s="44" t="s">
        <v>391</v>
      </c>
      <c r="C1798" s="44" t="s">
        <v>431</v>
      </c>
      <c r="D1798" s="45">
        <v>13062944</v>
      </c>
      <c r="E1798" s="44" t="s">
        <v>8605</v>
      </c>
      <c r="F1798" s="44" t="s">
        <v>8606</v>
      </c>
      <c r="G1798" s="58" t="s">
        <v>8607</v>
      </c>
      <c r="H1798" s="44" t="s">
        <v>248</v>
      </c>
      <c r="I1798" s="44" t="s">
        <v>397</v>
      </c>
      <c r="J1798" s="44" t="s">
        <v>6606</v>
      </c>
      <c r="K1798" s="44" t="s">
        <v>6606</v>
      </c>
      <c r="L1798" s="44" t="s">
        <v>639</v>
      </c>
      <c r="M1798" s="44" t="s">
        <v>6655</v>
      </c>
      <c r="N1798" s="44" t="s">
        <v>749</v>
      </c>
      <c r="O1798" s="44" t="s">
        <v>692</v>
      </c>
      <c r="P1798" s="44" t="s">
        <v>399</v>
      </c>
      <c r="Q1798" s="44" t="s">
        <v>408</v>
      </c>
      <c r="R1798" s="44" t="s">
        <v>8608</v>
      </c>
    </row>
    <row r="1799" spans="1:18">
      <c r="A1799" s="44" t="s">
        <v>287</v>
      </c>
      <c r="B1799" s="44" t="s">
        <v>391</v>
      </c>
      <c r="C1799" s="44" t="s">
        <v>431</v>
      </c>
      <c r="D1799" s="45">
        <v>13682320</v>
      </c>
      <c r="E1799" s="44" t="s">
        <v>6798</v>
      </c>
      <c r="F1799" s="44" t="s">
        <v>6799</v>
      </c>
      <c r="G1799" s="58" t="s">
        <v>6800</v>
      </c>
      <c r="H1799" s="44" t="s">
        <v>248</v>
      </c>
      <c r="I1799" s="44" t="s">
        <v>397</v>
      </c>
      <c r="J1799" s="44" t="s">
        <v>6606</v>
      </c>
      <c r="K1799" s="44" t="s">
        <v>6606</v>
      </c>
      <c r="L1799" s="44" t="s">
        <v>2614</v>
      </c>
      <c r="M1799" s="44" t="s">
        <v>6655</v>
      </c>
      <c r="N1799" s="44" t="s">
        <v>536</v>
      </c>
      <c r="O1799" s="44" t="s">
        <v>274</v>
      </c>
      <c r="P1799" s="44" t="s">
        <v>399</v>
      </c>
      <c r="Q1799" s="44" t="s">
        <v>408</v>
      </c>
      <c r="R1799" s="44" t="s">
        <v>6801</v>
      </c>
    </row>
    <row r="1800" spans="1:18">
      <c r="A1800" s="44" t="s">
        <v>287</v>
      </c>
      <c r="B1800" s="44" t="s">
        <v>391</v>
      </c>
      <c r="C1800" s="44" t="s">
        <v>431</v>
      </c>
      <c r="D1800" s="45">
        <v>14340269</v>
      </c>
      <c r="E1800" s="44" t="s">
        <v>7680</v>
      </c>
      <c r="F1800" s="44" t="s">
        <v>7197</v>
      </c>
      <c r="G1800" s="58" t="s">
        <v>7681</v>
      </c>
      <c r="H1800" s="44" t="s">
        <v>413</v>
      </c>
      <c r="I1800" s="44" t="s">
        <v>397</v>
      </c>
      <c r="J1800" s="44" t="s">
        <v>6606</v>
      </c>
      <c r="K1800" s="44" t="s">
        <v>6606</v>
      </c>
      <c r="L1800" s="44" t="s">
        <v>536</v>
      </c>
      <c r="M1800" s="44" t="s">
        <v>6655</v>
      </c>
      <c r="N1800" s="44" t="s">
        <v>536</v>
      </c>
      <c r="O1800" s="44" t="s">
        <v>536</v>
      </c>
      <c r="P1800" s="44" t="s">
        <v>418</v>
      </c>
      <c r="Q1800" s="44" t="s">
        <v>400</v>
      </c>
      <c r="R1800" s="44" t="s">
        <v>7682</v>
      </c>
    </row>
    <row r="1801" spans="1:18">
      <c r="A1801" s="44" t="s">
        <v>287</v>
      </c>
      <c r="B1801" s="44" t="s">
        <v>391</v>
      </c>
      <c r="C1801" s="44" t="s">
        <v>402</v>
      </c>
      <c r="D1801" s="45">
        <v>14340293</v>
      </c>
      <c r="E1801" s="44" t="s">
        <v>4896</v>
      </c>
      <c r="F1801" s="44" t="s">
        <v>7197</v>
      </c>
      <c r="G1801" s="58" t="s">
        <v>7522</v>
      </c>
      <c r="H1801" s="44" t="s">
        <v>413</v>
      </c>
      <c r="I1801" s="44" t="s">
        <v>397</v>
      </c>
      <c r="J1801" s="44" t="s">
        <v>6606</v>
      </c>
      <c r="K1801" s="44" t="s">
        <v>6606</v>
      </c>
      <c r="L1801" s="44" t="s">
        <v>7523</v>
      </c>
      <c r="M1801" s="44" t="s">
        <v>6655</v>
      </c>
      <c r="N1801" s="44" t="s">
        <v>7524</v>
      </c>
      <c r="O1801" s="44" t="s">
        <v>536</v>
      </c>
      <c r="P1801" s="44" t="s">
        <v>399</v>
      </c>
      <c r="Q1801" s="44" t="s">
        <v>408</v>
      </c>
      <c r="R1801" s="44" t="s">
        <v>7525</v>
      </c>
    </row>
    <row r="1802" spans="1:18">
      <c r="A1802" s="44" t="s">
        <v>287</v>
      </c>
      <c r="B1802" s="44" t="s">
        <v>391</v>
      </c>
      <c r="C1802" s="44" t="s">
        <v>431</v>
      </c>
      <c r="D1802" s="45">
        <v>14813648</v>
      </c>
      <c r="E1802" s="44" t="s">
        <v>7246</v>
      </c>
      <c r="F1802" s="44" t="s">
        <v>7247</v>
      </c>
      <c r="G1802" s="58" t="s">
        <v>7248</v>
      </c>
      <c r="H1802" s="44" t="s">
        <v>248</v>
      </c>
      <c r="I1802" s="44" t="s">
        <v>397</v>
      </c>
      <c r="J1802" s="44" t="s">
        <v>6606</v>
      </c>
      <c r="K1802" s="44" t="s">
        <v>15007</v>
      </c>
      <c r="M1802" s="44" t="s">
        <v>6655</v>
      </c>
      <c r="N1802" s="44" t="s">
        <v>551</v>
      </c>
      <c r="O1802" s="44" t="s">
        <v>1244</v>
      </c>
      <c r="P1802" s="44" t="s">
        <v>418</v>
      </c>
      <c r="Q1802" s="44" t="s">
        <v>408</v>
      </c>
      <c r="R1802" s="44" t="s">
        <v>7249</v>
      </c>
    </row>
    <row r="1803" spans="1:18">
      <c r="A1803" s="44" t="s">
        <v>287</v>
      </c>
      <c r="B1803" s="44" t="s">
        <v>529</v>
      </c>
      <c r="C1803" s="44" t="s">
        <v>431</v>
      </c>
      <c r="D1803" s="45">
        <v>16980847</v>
      </c>
      <c r="E1803" s="44" t="s">
        <v>12617</v>
      </c>
      <c r="F1803" s="44" t="s">
        <v>12618</v>
      </c>
      <c r="G1803" s="58" t="s">
        <v>11459</v>
      </c>
      <c r="H1803" s="44" t="s">
        <v>78</v>
      </c>
      <c r="I1803" s="44" t="s">
        <v>397</v>
      </c>
      <c r="J1803" s="44" t="s">
        <v>851</v>
      </c>
      <c r="K1803" s="44" t="s">
        <v>851</v>
      </c>
      <c r="M1803" s="44" t="s">
        <v>6655</v>
      </c>
      <c r="N1803" s="44" t="s">
        <v>536</v>
      </c>
      <c r="O1803" s="44" t="s">
        <v>274</v>
      </c>
      <c r="P1803" s="44" t="s">
        <v>399</v>
      </c>
      <c r="Q1803" s="44" t="s">
        <v>408</v>
      </c>
      <c r="R1803" s="44" t="s">
        <v>12619</v>
      </c>
    </row>
    <row r="1804" spans="1:18">
      <c r="A1804" s="44" t="s">
        <v>287</v>
      </c>
      <c r="B1804" s="44" t="s">
        <v>391</v>
      </c>
      <c r="C1804" s="44" t="s">
        <v>431</v>
      </c>
      <c r="D1804" s="45">
        <v>18906140</v>
      </c>
      <c r="E1804" s="44" t="s">
        <v>7097</v>
      </c>
      <c r="F1804" s="44" t="s">
        <v>8909</v>
      </c>
      <c r="G1804" s="58" t="s">
        <v>8910</v>
      </c>
      <c r="H1804" s="44" t="s">
        <v>248</v>
      </c>
      <c r="I1804" s="44" t="s">
        <v>397</v>
      </c>
      <c r="J1804" s="44" t="s">
        <v>6606</v>
      </c>
      <c r="K1804" s="44" t="s">
        <v>6606</v>
      </c>
      <c r="L1804" s="44" t="s">
        <v>851</v>
      </c>
      <c r="M1804" s="44" t="s">
        <v>6655</v>
      </c>
      <c r="N1804" s="44" t="s">
        <v>536</v>
      </c>
      <c r="O1804" s="44" t="s">
        <v>536</v>
      </c>
      <c r="P1804" s="44" t="s">
        <v>399</v>
      </c>
      <c r="Q1804" s="44" t="s">
        <v>400</v>
      </c>
      <c r="R1804" s="44" t="s">
        <v>8911</v>
      </c>
    </row>
    <row r="1805" spans="1:18">
      <c r="A1805" s="44" t="s">
        <v>287</v>
      </c>
      <c r="B1805" s="44" t="s">
        <v>391</v>
      </c>
      <c r="C1805" s="44" t="s">
        <v>431</v>
      </c>
      <c r="D1805" s="45">
        <v>20011729</v>
      </c>
      <c r="E1805" s="44" t="s">
        <v>7650</v>
      </c>
      <c r="F1805" s="44" t="s">
        <v>7651</v>
      </c>
      <c r="G1805" s="58" t="s">
        <v>7652</v>
      </c>
      <c r="H1805" s="44" t="s">
        <v>248</v>
      </c>
      <c r="I1805" s="44" t="s">
        <v>397</v>
      </c>
      <c r="J1805" s="44" t="s">
        <v>6606</v>
      </c>
      <c r="K1805" s="44" t="s">
        <v>6606</v>
      </c>
      <c r="L1805" s="44" t="s">
        <v>639</v>
      </c>
      <c r="M1805" s="44" t="s">
        <v>6655</v>
      </c>
      <c r="N1805" s="44" t="s">
        <v>536</v>
      </c>
      <c r="O1805" s="44" t="s">
        <v>274</v>
      </c>
      <c r="P1805" s="44" t="s">
        <v>399</v>
      </c>
      <c r="Q1805" s="44" t="s">
        <v>408</v>
      </c>
      <c r="R1805" s="44" t="s">
        <v>7653</v>
      </c>
    </row>
    <row r="1806" spans="1:18">
      <c r="A1806" s="44" t="s">
        <v>286</v>
      </c>
      <c r="B1806" s="44" t="s">
        <v>391</v>
      </c>
      <c r="C1806" s="44" t="s">
        <v>431</v>
      </c>
      <c r="D1806" s="45">
        <v>3373712</v>
      </c>
      <c r="E1806" s="44" t="s">
        <v>3892</v>
      </c>
      <c r="F1806" s="44" t="s">
        <v>3893</v>
      </c>
      <c r="G1806" s="58" t="s">
        <v>3894</v>
      </c>
      <c r="H1806" s="44" t="s">
        <v>413</v>
      </c>
      <c r="I1806" s="44" t="s">
        <v>1174</v>
      </c>
      <c r="J1806" s="44" t="s">
        <v>6606</v>
      </c>
      <c r="K1806" s="44" t="s">
        <v>6606</v>
      </c>
      <c r="L1806" s="44" t="s">
        <v>3895</v>
      </c>
      <c r="M1806" s="44" t="s">
        <v>15391</v>
      </c>
      <c r="N1806" s="44" t="s">
        <v>423</v>
      </c>
      <c r="O1806" s="44" t="s">
        <v>3896</v>
      </c>
      <c r="P1806" s="44" t="s">
        <v>399</v>
      </c>
      <c r="Q1806" s="44" t="s">
        <v>408</v>
      </c>
      <c r="R1806" s="44" t="s">
        <v>3897</v>
      </c>
    </row>
    <row r="1807" spans="1:18">
      <c r="A1807" s="44" t="s">
        <v>286</v>
      </c>
      <c r="B1807" s="44" t="s">
        <v>391</v>
      </c>
      <c r="C1807" s="44" t="s">
        <v>402</v>
      </c>
      <c r="D1807" s="45">
        <v>9256789</v>
      </c>
      <c r="E1807" s="44" t="s">
        <v>3630</v>
      </c>
      <c r="F1807" s="44" t="s">
        <v>3631</v>
      </c>
      <c r="G1807" s="58" t="s">
        <v>3632</v>
      </c>
      <c r="H1807" s="44" t="s">
        <v>429</v>
      </c>
      <c r="I1807" s="44" t="s">
        <v>397</v>
      </c>
      <c r="J1807" s="44" t="s">
        <v>14850</v>
      </c>
      <c r="K1807" s="44" t="s">
        <v>14850</v>
      </c>
      <c r="L1807" s="44" t="s">
        <v>3633</v>
      </c>
      <c r="M1807" s="44" t="s">
        <v>15501</v>
      </c>
      <c r="N1807" s="44" t="s">
        <v>398</v>
      </c>
      <c r="O1807" s="44" t="s">
        <v>398</v>
      </c>
      <c r="P1807" s="44" t="s">
        <v>399</v>
      </c>
      <c r="Q1807" s="44" t="s">
        <v>400</v>
      </c>
      <c r="R1807" s="44" t="s">
        <v>3634</v>
      </c>
    </row>
    <row r="1808" spans="1:18">
      <c r="A1808" s="44" t="s">
        <v>390</v>
      </c>
      <c r="B1808" s="44" t="s">
        <v>529</v>
      </c>
      <c r="C1808" s="44" t="s">
        <v>402</v>
      </c>
      <c r="D1808" s="45">
        <v>11700727</v>
      </c>
      <c r="E1808" s="44" t="s">
        <v>706</v>
      </c>
      <c r="F1808" s="44" t="s">
        <v>707</v>
      </c>
      <c r="G1808" s="58" t="s">
        <v>708</v>
      </c>
      <c r="H1808" s="44" t="s">
        <v>697</v>
      </c>
      <c r="I1808" s="44" t="s">
        <v>397</v>
      </c>
      <c r="J1808" s="44" t="s">
        <v>709</v>
      </c>
      <c r="K1808" s="44" t="s">
        <v>709</v>
      </c>
      <c r="L1808" s="44" t="s">
        <v>710</v>
      </c>
      <c r="M1808" s="44" t="s">
        <v>15501</v>
      </c>
      <c r="N1808" s="44" t="s">
        <v>407</v>
      </c>
      <c r="O1808" s="44" t="s">
        <v>711</v>
      </c>
      <c r="P1808" s="44" t="s">
        <v>399</v>
      </c>
      <c r="Q1808" s="44" t="s">
        <v>400</v>
      </c>
      <c r="R1808" s="44" t="s">
        <v>712</v>
      </c>
    </row>
    <row r="1809" spans="1:18">
      <c r="A1809" s="44" t="s">
        <v>287</v>
      </c>
      <c r="B1809" s="44" t="s">
        <v>529</v>
      </c>
      <c r="C1809" s="44" t="s">
        <v>431</v>
      </c>
      <c r="D1809" s="45">
        <v>9265250</v>
      </c>
      <c r="E1809" s="44" t="s">
        <v>11818</v>
      </c>
      <c r="F1809" s="44" t="s">
        <v>11819</v>
      </c>
      <c r="G1809" s="58" t="s">
        <v>11820</v>
      </c>
      <c r="H1809" s="44" t="s">
        <v>577</v>
      </c>
      <c r="I1809" s="44" t="s">
        <v>397</v>
      </c>
      <c r="J1809" s="44" t="s">
        <v>851</v>
      </c>
      <c r="K1809" s="44" t="s">
        <v>851</v>
      </c>
      <c r="L1809" s="44" t="s">
        <v>598</v>
      </c>
      <c r="M1809" s="44" t="s">
        <v>10852</v>
      </c>
      <c r="P1809" s="44" t="s">
        <v>399</v>
      </c>
      <c r="Q1809" s="44" t="s">
        <v>400</v>
      </c>
      <c r="R1809" s="44" t="s">
        <v>11821</v>
      </c>
    </row>
    <row r="1810" spans="1:18">
      <c r="A1810" s="44" t="s">
        <v>287</v>
      </c>
      <c r="B1810" s="44" t="s">
        <v>529</v>
      </c>
      <c r="C1810" s="44" t="s">
        <v>431</v>
      </c>
      <c r="D1810" s="45">
        <v>10173829</v>
      </c>
      <c r="E1810" s="44" t="s">
        <v>11245</v>
      </c>
      <c r="F1810" s="44" t="s">
        <v>10525</v>
      </c>
      <c r="G1810" s="58" t="s">
        <v>11246</v>
      </c>
      <c r="H1810" s="44" t="s">
        <v>2195</v>
      </c>
      <c r="I1810" s="44" t="s">
        <v>397</v>
      </c>
      <c r="J1810" s="44" t="s">
        <v>10458</v>
      </c>
      <c r="K1810" s="44" t="s">
        <v>10458</v>
      </c>
      <c r="L1810" s="44" t="s">
        <v>5811</v>
      </c>
      <c r="M1810" s="44" t="s">
        <v>10852</v>
      </c>
      <c r="N1810" s="44" t="s">
        <v>536</v>
      </c>
      <c r="P1810" s="44" t="s">
        <v>399</v>
      </c>
      <c r="Q1810" s="44" t="s">
        <v>400</v>
      </c>
      <c r="R1810" s="44" t="s">
        <v>11247</v>
      </c>
    </row>
    <row r="1811" spans="1:18">
      <c r="A1811" s="44" t="s">
        <v>287</v>
      </c>
      <c r="B1811" s="44" t="s">
        <v>529</v>
      </c>
      <c r="C1811" s="44" t="s">
        <v>402</v>
      </c>
      <c r="D1811" s="45">
        <v>12204686</v>
      </c>
      <c r="E1811" s="44" t="s">
        <v>10848</v>
      </c>
      <c r="F1811" s="44" t="s">
        <v>10849</v>
      </c>
      <c r="G1811" s="58" t="s">
        <v>10850</v>
      </c>
      <c r="H1811" s="44" t="s">
        <v>154</v>
      </c>
      <c r="I1811" s="44" t="s">
        <v>397</v>
      </c>
      <c r="J1811" s="44" t="s">
        <v>10851</v>
      </c>
      <c r="K1811" s="44" t="s">
        <v>10851</v>
      </c>
      <c r="L1811" s="44" t="s">
        <v>5811</v>
      </c>
      <c r="M1811" s="44" t="s">
        <v>10852</v>
      </c>
      <c r="N1811" s="44" t="s">
        <v>536</v>
      </c>
      <c r="O1811" s="44" t="s">
        <v>536</v>
      </c>
      <c r="P1811" s="44" t="s">
        <v>399</v>
      </c>
      <c r="Q1811" s="44" t="s">
        <v>408</v>
      </c>
      <c r="R1811" s="44" t="s">
        <v>10853</v>
      </c>
    </row>
    <row r="1812" spans="1:18">
      <c r="A1812" s="44" t="s">
        <v>287</v>
      </c>
      <c r="B1812" s="44" t="s">
        <v>529</v>
      </c>
      <c r="C1812" s="44" t="s">
        <v>431</v>
      </c>
      <c r="D1812" s="45">
        <v>13500597</v>
      </c>
      <c r="E1812" s="44" t="s">
        <v>12471</v>
      </c>
      <c r="F1812" s="44" t="s">
        <v>12472</v>
      </c>
      <c r="G1812" s="58" t="s">
        <v>12473</v>
      </c>
      <c r="H1812" s="44" t="s">
        <v>2428</v>
      </c>
      <c r="I1812" s="44" t="s">
        <v>397</v>
      </c>
      <c r="J1812" s="44" t="s">
        <v>12474</v>
      </c>
      <c r="K1812" s="44" t="s">
        <v>12474</v>
      </c>
      <c r="L1812" s="44" t="s">
        <v>5811</v>
      </c>
      <c r="M1812" s="44" t="s">
        <v>10852</v>
      </c>
      <c r="N1812" s="44" t="s">
        <v>536</v>
      </c>
      <c r="P1812" s="44" t="s">
        <v>399</v>
      </c>
      <c r="Q1812" s="44" t="s">
        <v>408</v>
      </c>
      <c r="R1812" s="44" t="s">
        <v>12475</v>
      </c>
    </row>
    <row r="1813" spans="1:18">
      <c r="A1813" s="44" t="s">
        <v>287</v>
      </c>
      <c r="B1813" s="44" t="s">
        <v>529</v>
      </c>
      <c r="C1813" s="44" t="s">
        <v>402</v>
      </c>
      <c r="D1813" s="45">
        <v>13500832</v>
      </c>
      <c r="E1813" s="44" t="s">
        <v>11837</v>
      </c>
      <c r="F1813" s="44" t="s">
        <v>11838</v>
      </c>
      <c r="G1813" s="58" t="s">
        <v>11839</v>
      </c>
      <c r="H1813" s="44" t="s">
        <v>2195</v>
      </c>
      <c r="I1813" s="44" t="s">
        <v>397</v>
      </c>
      <c r="J1813" s="44" t="s">
        <v>2614</v>
      </c>
      <c r="K1813" s="44" t="s">
        <v>2614</v>
      </c>
      <c r="L1813" s="44" t="s">
        <v>5811</v>
      </c>
      <c r="M1813" s="44" t="s">
        <v>10852</v>
      </c>
      <c r="N1813" s="44" t="s">
        <v>536</v>
      </c>
      <c r="O1813" s="44" t="s">
        <v>274</v>
      </c>
      <c r="P1813" s="44" t="s">
        <v>399</v>
      </c>
      <c r="Q1813" s="44" t="s">
        <v>400</v>
      </c>
      <c r="R1813" s="44" t="s">
        <v>11840</v>
      </c>
    </row>
    <row r="1814" spans="1:18">
      <c r="A1814" s="44" t="s">
        <v>287</v>
      </c>
      <c r="B1814" s="44" t="s">
        <v>529</v>
      </c>
      <c r="C1814" s="44" t="s">
        <v>402</v>
      </c>
      <c r="D1814" s="45">
        <v>22116620</v>
      </c>
      <c r="E1814" s="44" t="s">
        <v>10866</v>
      </c>
      <c r="F1814" s="44" t="s">
        <v>10867</v>
      </c>
      <c r="G1814" s="58" t="s">
        <v>10868</v>
      </c>
      <c r="H1814" s="44" t="s">
        <v>142</v>
      </c>
      <c r="I1814" s="44" t="s">
        <v>397</v>
      </c>
      <c r="J1814" s="44" t="s">
        <v>851</v>
      </c>
      <c r="K1814" s="44" t="s">
        <v>851</v>
      </c>
      <c r="L1814" s="44" t="s">
        <v>10869</v>
      </c>
      <c r="M1814" s="44" t="s">
        <v>10852</v>
      </c>
      <c r="N1814" s="44" t="s">
        <v>536</v>
      </c>
      <c r="O1814" s="44" t="s">
        <v>536</v>
      </c>
      <c r="P1814" s="44" t="s">
        <v>418</v>
      </c>
      <c r="Q1814" s="44" t="s">
        <v>408</v>
      </c>
      <c r="R1814" s="44" t="s">
        <v>10870</v>
      </c>
    </row>
    <row r="1815" spans="1:18">
      <c r="A1815" s="44" t="s">
        <v>287</v>
      </c>
      <c r="B1815" s="44" t="s">
        <v>529</v>
      </c>
      <c r="C1815" s="44" t="s">
        <v>402</v>
      </c>
      <c r="D1815" s="45">
        <v>10562341</v>
      </c>
      <c r="E1815" s="44" t="s">
        <v>12004</v>
      </c>
      <c r="F1815" s="44" t="s">
        <v>12005</v>
      </c>
      <c r="G1815" s="58" t="s">
        <v>12006</v>
      </c>
      <c r="H1815" s="44" t="s">
        <v>728</v>
      </c>
      <c r="I1815" s="44" t="s">
        <v>397</v>
      </c>
      <c r="J1815" s="44" t="s">
        <v>736</v>
      </c>
      <c r="K1815" s="44" t="s">
        <v>736</v>
      </c>
      <c r="L1815" s="44" t="s">
        <v>12007</v>
      </c>
      <c r="M1815" s="44" t="s">
        <v>9444</v>
      </c>
      <c r="N1815" s="44" t="s">
        <v>749</v>
      </c>
      <c r="P1815" s="44" t="s">
        <v>399</v>
      </c>
      <c r="Q1815" s="44" t="s">
        <v>408</v>
      </c>
      <c r="R1815" s="44" t="s">
        <v>12008</v>
      </c>
    </row>
    <row r="1816" spans="1:18">
      <c r="A1816" s="44" t="s">
        <v>287</v>
      </c>
      <c r="B1816" s="44" t="s">
        <v>529</v>
      </c>
      <c r="C1816" s="44" t="s">
        <v>431</v>
      </c>
      <c r="D1816" s="45">
        <v>14711249</v>
      </c>
      <c r="E1816" s="44" t="s">
        <v>9441</v>
      </c>
      <c r="F1816" s="44" t="s">
        <v>9313</v>
      </c>
      <c r="G1816" s="58" t="s">
        <v>9442</v>
      </c>
      <c r="H1816" s="44" t="s">
        <v>130</v>
      </c>
      <c r="I1816" s="44" t="s">
        <v>397</v>
      </c>
      <c r="J1816" s="44" t="s">
        <v>9443</v>
      </c>
      <c r="K1816" s="44" t="s">
        <v>9443</v>
      </c>
      <c r="L1816" s="44" t="s">
        <v>736</v>
      </c>
      <c r="M1816" s="44" t="s">
        <v>9444</v>
      </c>
      <c r="N1816" s="44" t="s">
        <v>536</v>
      </c>
      <c r="P1816" s="44" t="s">
        <v>3425</v>
      </c>
      <c r="Q1816" s="44" t="s">
        <v>400</v>
      </c>
      <c r="R1816" s="44" t="s">
        <v>9445</v>
      </c>
    </row>
    <row r="1817" spans="1:18">
      <c r="A1817" s="44" t="s">
        <v>287</v>
      </c>
      <c r="B1817" s="44" t="s">
        <v>529</v>
      </c>
      <c r="C1817" s="44" t="s">
        <v>402</v>
      </c>
      <c r="D1817" s="45">
        <v>16514253</v>
      </c>
      <c r="E1817" s="44" t="s">
        <v>12534</v>
      </c>
      <c r="F1817" s="44" t="s">
        <v>12535</v>
      </c>
      <c r="G1817" s="58" t="s">
        <v>5360</v>
      </c>
      <c r="H1817" s="44" t="s">
        <v>2646</v>
      </c>
      <c r="I1817" s="44" t="s">
        <v>397</v>
      </c>
      <c r="J1817" s="44" t="s">
        <v>736</v>
      </c>
      <c r="K1817" s="44" t="s">
        <v>736</v>
      </c>
      <c r="L1817" s="44" t="s">
        <v>12536</v>
      </c>
      <c r="M1817" s="44" t="s">
        <v>9444</v>
      </c>
      <c r="N1817" s="44" t="s">
        <v>536</v>
      </c>
      <c r="P1817" s="44" t="s">
        <v>399</v>
      </c>
      <c r="Q1817" s="44" t="s">
        <v>400</v>
      </c>
      <c r="R1817" s="44" t="s">
        <v>12537</v>
      </c>
    </row>
    <row r="1818" spans="1:18">
      <c r="A1818" s="44" t="s">
        <v>287</v>
      </c>
      <c r="B1818" s="44" t="s">
        <v>391</v>
      </c>
      <c r="C1818" s="44" t="s">
        <v>431</v>
      </c>
      <c r="D1818" s="45">
        <v>14002685</v>
      </c>
      <c r="E1818" s="44" t="s">
        <v>8099</v>
      </c>
      <c r="F1818" s="44" t="s">
        <v>8100</v>
      </c>
      <c r="G1818" s="58" t="s">
        <v>8101</v>
      </c>
      <c r="H1818" s="44" t="s">
        <v>248</v>
      </c>
      <c r="I1818" s="44" t="s">
        <v>397</v>
      </c>
      <c r="J1818" s="44" t="s">
        <v>414</v>
      </c>
      <c r="K1818" s="44" t="s">
        <v>414</v>
      </c>
      <c r="L1818" s="44" t="s">
        <v>7664</v>
      </c>
      <c r="M1818" s="44" t="s">
        <v>15714</v>
      </c>
      <c r="N1818" s="44" t="s">
        <v>1083</v>
      </c>
      <c r="O1818" s="44" t="s">
        <v>274</v>
      </c>
      <c r="P1818" s="44" t="s">
        <v>418</v>
      </c>
      <c r="Q1818" s="44" t="s">
        <v>408</v>
      </c>
      <c r="R1818" s="44" t="s">
        <v>8102</v>
      </c>
    </row>
    <row r="1819" spans="1:18">
      <c r="A1819" s="44" t="s">
        <v>287</v>
      </c>
      <c r="B1819" s="44" t="s">
        <v>391</v>
      </c>
      <c r="C1819" s="44" t="s">
        <v>402</v>
      </c>
      <c r="D1819" s="45">
        <v>14052894</v>
      </c>
      <c r="E1819" s="44" t="s">
        <v>7932</v>
      </c>
      <c r="F1819" s="44" t="s">
        <v>7933</v>
      </c>
      <c r="G1819" s="58" t="s">
        <v>7934</v>
      </c>
      <c r="H1819" s="44" t="s">
        <v>78</v>
      </c>
      <c r="I1819" s="44" t="s">
        <v>397</v>
      </c>
      <c r="J1819" s="44" t="s">
        <v>435</v>
      </c>
      <c r="K1819" s="44" t="s">
        <v>435</v>
      </c>
      <c r="L1819" s="44" t="s">
        <v>7935</v>
      </c>
      <c r="M1819" s="44" t="s">
        <v>8096</v>
      </c>
      <c r="N1819" s="44" t="s">
        <v>551</v>
      </c>
      <c r="O1819" s="44" t="s">
        <v>7936</v>
      </c>
      <c r="P1819" s="44" t="s">
        <v>399</v>
      </c>
      <c r="Q1819" s="44" t="s">
        <v>408</v>
      </c>
      <c r="R1819" s="44" t="s">
        <v>7937</v>
      </c>
    </row>
    <row r="1820" spans="1:18">
      <c r="A1820" s="44" t="s">
        <v>287</v>
      </c>
      <c r="B1820" s="44" t="s">
        <v>391</v>
      </c>
      <c r="C1820" s="44" t="s">
        <v>431</v>
      </c>
      <c r="D1820" s="45">
        <v>14549185</v>
      </c>
      <c r="E1820" s="44" t="s">
        <v>3881</v>
      </c>
      <c r="F1820" s="44" t="s">
        <v>1635</v>
      </c>
      <c r="G1820" s="58" t="s">
        <v>7859</v>
      </c>
      <c r="H1820" s="44" t="s">
        <v>413</v>
      </c>
      <c r="I1820" s="44" t="s">
        <v>397</v>
      </c>
      <c r="J1820" s="44" t="s">
        <v>1158</v>
      </c>
      <c r="K1820" s="44" t="s">
        <v>1158</v>
      </c>
      <c r="M1820" s="44" t="s">
        <v>8096</v>
      </c>
      <c r="N1820" s="44" t="s">
        <v>551</v>
      </c>
      <c r="O1820" s="44" t="s">
        <v>7860</v>
      </c>
      <c r="P1820" s="44" t="s">
        <v>399</v>
      </c>
      <c r="Q1820" s="44" t="s">
        <v>408</v>
      </c>
      <c r="R1820" s="44" t="s">
        <v>7861</v>
      </c>
    </row>
    <row r="1821" spans="1:18">
      <c r="A1821" s="44" t="s">
        <v>287</v>
      </c>
      <c r="B1821" s="44" t="s">
        <v>391</v>
      </c>
      <c r="C1821" s="44" t="s">
        <v>402</v>
      </c>
      <c r="D1821" s="45">
        <v>15967586</v>
      </c>
      <c r="E1821" s="44" t="s">
        <v>8093</v>
      </c>
      <c r="F1821" s="44" t="s">
        <v>8094</v>
      </c>
      <c r="G1821" s="58" t="s">
        <v>8095</v>
      </c>
      <c r="H1821" s="44" t="s">
        <v>248</v>
      </c>
      <c r="I1821" s="44" t="s">
        <v>397</v>
      </c>
      <c r="J1821" s="44" t="s">
        <v>435</v>
      </c>
      <c r="K1821" s="44" t="s">
        <v>435</v>
      </c>
      <c r="L1821" s="44" t="s">
        <v>7212</v>
      </c>
      <c r="M1821" s="44" t="s">
        <v>8096</v>
      </c>
      <c r="N1821" s="44" t="s">
        <v>536</v>
      </c>
      <c r="O1821" s="44" t="s">
        <v>8097</v>
      </c>
      <c r="P1821" s="44" t="s">
        <v>418</v>
      </c>
      <c r="Q1821" s="44" t="s">
        <v>400</v>
      </c>
      <c r="R1821" s="44" t="s">
        <v>8098</v>
      </c>
    </row>
    <row r="1822" spans="1:18">
      <c r="A1822" s="44" t="s">
        <v>287</v>
      </c>
      <c r="B1822" s="44" t="s">
        <v>391</v>
      </c>
      <c r="C1822" s="44" t="s">
        <v>431</v>
      </c>
      <c r="D1822" s="45">
        <v>16191374</v>
      </c>
      <c r="E1822" s="44" t="s">
        <v>8137</v>
      </c>
      <c r="F1822" s="44" t="s">
        <v>8138</v>
      </c>
      <c r="G1822" s="58" t="s">
        <v>8139</v>
      </c>
      <c r="H1822" s="44" t="s">
        <v>248</v>
      </c>
      <c r="I1822" s="44" t="s">
        <v>397</v>
      </c>
      <c r="J1822" s="44" t="s">
        <v>2943</v>
      </c>
      <c r="K1822" s="44" t="s">
        <v>2943</v>
      </c>
      <c r="L1822" s="44" t="s">
        <v>8140</v>
      </c>
      <c r="M1822" s="44" t="s">
        <v>8141</v>
      </c>
      <c r="N1822" s="44" t="s">
        <v>536</v>
      </c>
      <c r="O1822" s="44" t="s">
        <v>8142</v>
      </c>
      <c r="P1822" s="44" t="s">
        <v>399</v>
      </c>
      <c r="Q1822" s="44" t="s">
        <v>408</v>
      </c>
      <c r="R1822" s="44" t="s">
        <v>8143</v>
      </c>
    </row>
    <row r="1823" spans="1:18">
      <c r="A1823" s="44" t="s">
        <v>287</v>
      </c>
      <c r="B1823" s="44" t="s">
        <v>529</v>
      </c>
      <c r="C1823" s="44" t="s">
        <v>402</v>
      </c>
      <c r="D1823" s="45">
        <v>14550306</v>
      </c>
      <c r="E1823" s="44" t="s">
        <v>10139</v>
      </c>
      <c r="F1823" s="44" t="s">
        <v>10140</v>
      </c>
      <c r="G1823" s="58" t="s">
        <v>10141</v>
      </c>
      <c r="H1823" s="44" t="s">
        <v>2050</v>
      </c>
      <c r="I1823" s="44" t="s">
        <v>397</v>
      </c>
      <c r="J1823" s="44" t="s">
        <v>4329</v>
      </c>
      <c r="K1823" s="44" t="s">
        <v>2242</v>
      </c>
      <c r="L1823" s="44" t="s">
        <v>10142</v>
      </c>
      <c r="M1823" s="44" t="s">
        <v>15728</v>
      </c>
      <c r="N1823" s="44" t="s">
        <v>551</v>
      </c>
      <c r="O1823" s="44" t="s">
        <v>692</v>
      </c>
      <c r="P1823" s="44" t="s">
        <v>399</v>
      </c>
      <c r="Q1823" s="44" t="s">
        <v>408</v>
      </c>
      <c r="R1823" s="44" t="s">
        <v>10143</v>
      </c>
    </row>
    <row r="1824" spans="1:18">
      <c r="A1824" s="44" t="s">
        <v>287</v>
      </c>
      <c r="B1824" s="44" t="s">
        <v>529</v>
      </c>
      <c r="C1824" s="44" t="s">
        <v>431</v>
      </c>
      <c r="D1824" s="45">
        <v>18560595</v>
      </c>
      <c r="E1824" s="44" t="s">
        <v>12164</v>
      </c>
      <c r="F1824" s="44" t="s">
        <v>12165</v>
      </c>
      <c r="G1824" s="58" t="s">
        <v>12166</v>
      </c>
      <c r="H1824" s="44" t="s">
        <v>202</v>
      </c>
      <c r="I1824" s="44" t="s">
        <v>397</v>
      </c>
      <c r="J1824" s="44" t="s">
        <v>4329</v>
      </c>
      <c r="K1824" s="44" t="s">
        <v>542</v>
      </c>
      <c r="L1824" s="44" t="s">
        <v>12167</v>
      </c>
      <c r="M1824" s="44" t="s">
        <v>12168</v>
      </c>
      <c r="N1824" s="44" t="s">
        <v>536</v>
      </c>
      <c r="O1824" s="44" t="s">
        <v>536</v>
      </c>
      <c r="P1824" s="44" t="s">
        <v>399</v>
      </c>
      <c r="Q1824" s="44" t="s">
        <v>408</v>
      </c>
      <c r="R1824" s="44" t="s">
        <v>12169</v>
      </c>
    </row>
    <row r="1825" spans="1:18">
      <c r="A1825" s="44" t="s">
        <v>287</v>
      </c>
      <c r="B1825" s="44" t="s">
        <v>529</v>
      </c>
      <c r="C1825" s="44" t="s">
        <v>402</v>
      </c>
      <c r="D1825" s="45">
        <v>9389085</v>
      </c>
      <c r="E1825" s="44" t="s">
        <v>10068</v>
      </c>
      <c r="F1825" s="44" t="s">
        <v>10069</v>
      </c>
      <c r="G1825" s="58" t="s">
        <v>10070</v>
      </c>
      <c r="H1825" s="44" t="s">
        <v>9588</v>
      </c>
      <c r="I1825" s="44" t="s">
        <v>397</v>
      </c>
      <c r="J1825" s="44" t="s">
        <v>4329</v>
      </c>
      <c r="K1825" s="44" t="s">
        <v>542</v>
      </c>
      <c r="L1825" s="44" t="s">
        <v>10071</v>
      </c>
      <c r="M1825" s="44" t="s">
        <v>9470</v>
      </c>
      <c r="N1825" s="44" t="s">
        <v>551</v>
      </c>
      <c r="O1825" s="44" t="s">
        <v>551</v>
      </c>
      <c r="P1825" s="44" t="s">
        <v>399</v>
      </c>
      <c r="Q1825" s="44" t="s">
        <v>400</v>
      </c>
      <c r="R1825" s="44" t="s">
        <v>10072</v>
      </c>
    </row>
    <row r="1826" spans="1:18">
      <c r="A1826" s="44" t="s">
        <v>287</v>
      </c>
      <c r="B1826" s="44" t="s">
        <v>529</v>
      </c>
      <c r="C1826" s="44" t="s">
        <v>402</v>
      </c>
      <c r="D1826" s="45">
        <v>9905166</v>
      </c>
      <c r="E1826" s="44" t="s">
        <v>10656</v>
      </c>
      <c r="F1826" s="44" t="s">
        <v>10657</v>
      </c>
      <c r="G1826" s="58" t="s">
        <v>10658</v>
      </c>
      <c r="H1826" s="44" t="s">
        <v>9714</v>
      </c>
      <c r="I1826" s="44" t="s">
        <v>397</v>
      </c>
      <c r="J1826" s="44" t="s">
        <v>4329</v>
      </c>
      <c r="K1826" s="44" t="s">
        <v>2242</v>
      </c>
      <c r="L1826" s="44" t="s">
        <v>10659</v>
      </c>
      <c r="M1826" s="44" t="s">
        <v>9470</v>
      </c>
      <c r="N1826" s="44" t="s">
        <v>536</v>
      </c>
      <c r="P1826" s="44" t="s">
        <v>399</v>
      </c>
      <c r="Q1826" s="44" t="s">
        <v>400</v>
      </c>
      <c r="R1826" s="44" t="s">
        <v>10660</v>
      </c>
    </row>
    <row r="1827" spans="1:18">
      <c r="A1827" s="44" t="s">
        <v>287</v>
      </c>
      <c r="B1827" s="44" t="s">
        <v>529</v>
      </c>
      <c r="C1827" s="44" t="s">
        <v>402</v>
      </c>
      <c r="D1827" s="45">
        <v>13642660</v>
      </c>
      <c r="E1827" s="44" t="s">
        <v>11741</v>
      </c>
      <c r="F1827" s="44" t="s">
        <v>11742</v>
      </c>
      <c r="G1827" s="58" t="s">
        <v>11743</v>
      </c>
      <c r="H1827" s="44" t="s">
        <v>2241</v>
      </c>
      <c r="I1827" s="44" t="s">
        <v>397</v>
      </c>
      <c r="J1827" s="44" t="s">
        <v>4329</v>
      </c>
      <c r="K1827" s="44" t="s">
        <v>542</v>
      </c>
      <c r="L1827" s="44" t="s">
        <v>11744</v>
      </c>
      <c r="M1827" s="44" t="s">
        <v>9470</v>
      </c>
      <c r="N1827" s="44" t="s">
        <v>536</v>
      </c>
      <c r="O1827" s="44" t="s">
        <v>536</v>
      </c>
      <c r="P1827" s="44" t="s">
        <v>399</v>
      </c>
      <c r="Q1827" s="44" t="s">
        <v>408</v>
      </c>
      <c r="R1827" s="44" t="s">
        <v>11745</v>
      </c>
    </row>
    <row r="1828" spans="1:18">
      <c r="A1828" s="44" t="s">
        <v>287</v>
      </c>
      <c r="B1828" s="44" t="s">
        <v>529</v>
      </c>
      <c r="C1828" s="44" t="s">
        <v>402</v>
      </c>
      <c r="D1828" s="45">
        <v>15072295</v>
      </c>
      <c r="E1828" s="44" t="s">
        <v>9468</v>
      </c>
      <c r="F1828" s="44" t="s">
        <v>6694</v>
      </c>
      <c r="G1828" s="58" t="s">
        <v>9469</v>
      </c>
      <c r="H1828" s="44" t="s">
        <v>541</v>
      </c>
      <c r="I1828" s="44" t="s">
        <v>397</v>
      </c>
      <c r="J1828" s="44" t="s">
        <v>4329</v>
      </c>
      <c r="K1828" s="44" t="s">
        <v>542</v>
      </c>
      <c r="L1828" s="44" t="s">
        <v>542</v>
      </c>
      <c r="M1828" s="44" t="s">
        <v>9470</v>
      </c>
      <c r="N1828" s="44" t="s">
        <v>536</v>
      </c>
      <c r="P1828" s="44" t="s">
        <v>399</v>
      </c>
      <c r="Q1828" s="44" t="s">
        <v>408</v>
      </c>
      <c r="R1828" s="44" t="s">
        <v>9471</v>
      </c>
    </row>
    <row r="1829" spans="1:18">
      <c r="A1829" s="44" t="s">
        <v>287</v>
      </c>
      <c r="B1829" s="44" t="s">
        <v>529</v>
      </c>
      <c r="C1829" s="44" t="s">
        <v>431</v>
      </c>
      <c r="D1829" s="45">
        <v>15831002</v>
      </c>
      <c r="E1829" s="44" t="s">
        <v>10241</v>
      </c>
      <c r="F1829" s="44" t="s">
        <v>10242</v>
      </c>
      <c r="G1829" s="58" t="s">
        <v>9385</v>
      </c>
      <c r="H1829" s="44" t="s">
        <v>2241</v>
      </c>
      <c r="I1829" s="44" t="s">
        <v>397</v>
      </c>
      <c r="J1829" s="44" t="s">
        <v>4329</v>
      </c>
      <c r="K1829" s="44" t="s">
        <v>542</v>
      </c>
      <c r="L1829" s="44" t="s">
        <v>10243</v>
      </c>
      <c r="M1829" s="44" t="s">
        <v>9470</v>
      </c>
      <c r="N1829" s="44" t="s">
        <v>536</v>
      </c>
      <c r="O1829" s="44" t="s">
        <v>536</v>
      </c>
      <c r="P1829" s="44" t="s">
        <v>399</v>
      </c>
      <c r="Q1829" s="44" t="s">
        <v>400</v>
      </c>
      <c r="R1829" s="44" t="s">
        <v>10244</v>
      </c>
    </row>
    <row r="1830" spans="1:18">
      <c r="A1830" s="44" t="s">
        <v>287</v>
      </c>
      <c r="B1830" s="44" t="s">
        <v>529</v>
      </c>
      <c r="C1830" s="44" t="s">
        <v>402</v>
      </c>
      <c r="D1830" s="45">
        <v>9983021</v>
      </c>
      <c r="E1830" s="44" t="s">
        <v>10910</v>
      </c>
      <c r="F1830" s="44" t="s">
        <v>10911</v>
      </c>
      <c r="G1830" s="58" t="s">
        <v>10912</v>
      </c>
      <c r="H1830" s="44" t="s">
        <v>591</v>
      </c>
      <c r="I1830" s="44" t="s">
        <v>397</v>
      </c>
      <c r="J1830" s="44" t="s">
        <v>4329</v>
      </c>
      <c r="K1830" s="44" t="s">
        <v>542</v>
      </c>
      <c r="L1830" s="44" t="s">
        <v>542</v>
      </c>
      <c r="M1830" s="44" t="s">
        <v>15551</v>
      </c>
      <c r="N1830" s="44" t="s">
        <v>551</v>
      </c>
      <c r="O1830" s="44" t="s">
        <v>551</v>
      </c>
      <c r="P1830" s="44" t="s">
        <v>399</v>
      </c>
      <c r="Q1830" s="44" t="s">
        <v>408</v>
      </c>
      <c r="R1830" s="44" t="s">
        <v>10913</v>
      </c>
    </row>
    <row r="1831" spans="1:18">
      <c r="A1831" s="44" t="s">
        <v>287</v>
      </c>
      <c r="B1831" s="44" t="s">
        <v>529</v>
      </c>
      <c r="C1831" s="44" t="s">
        <v>431</v>
      </c>
      <c r="D1831" s="45">
        <v>8189942</v>
      </c>
      <c r="E1831" s="44" t="s">
        <v>11910</v>
      </c>
      <c r="F1831" s="44" t="s">
        <v>11911</v>
      </c>
      <c r="G1831" s="58" t="s">
        <v>11912</v>
      </c>
      <c r="H1831" s="44" t="s">
        <v>633</v>
      </c>
      <c r="I1831" s="44" t="s">
        <v>397</v>
      </c>
      <c r="J1831" s="44" t="s">
        <v>4329</v>
      </c>
      <c r="K1831" s="44" t="s">
        <v>542</v>
      </c>
      <c r="L1831" s="44" t="s">
        <v>10071</v>
      </c>
      <c r="M1831" s="44" t="s">
        <v>15486</v>
      </c>
      <c r="N1831" s="44" t="s">
        <v>551</v>
      </c>
      <c r="O1831" s="44" t="s">
        <v>551</v>
      </c>
      <c r="P1831" s="44" t="s">
        <v>399</v>
      </c>
      <c r="Q1831" s="44" t="s">
        <v>400</v>
      </c>
      <c r="R1831" s="44" t="s">
        <v>11913</v>
      </c>
    </row>
    <row r="1832" spans="1:18">
      <c r="A1832" s="44" t="s">
        <v>287</v>
      </c>
      <c r="B1832" s="44" t="s">
        <v>529</v>
      </c>
      <c r="C1832" s="44" t="s">
        <v>402</v>
      </c>
      <c r="D1832" s="45">
        <v>5586963</v>
      </c>
      <c r="E1832" s="44" t="s">
        <v>12525</v>
      </c>
      <c r="F1832" s="44" t="s">
        <v>12526</v>
      </c>
      <c r="G1832" s="58" t="s">
        <v>12527</v>
      </c>
      <c r="H1832" s="44" t="s">
        <v>645</v>
      </c>
      <c r="I1832" s="44" t="s">
        <v>397</v>
      </c>
      <c r="J1832" s="44" t="s">
        <v>12528</v>
      </c>
      <c r="K1832" s="44" t="s">
        <v>12528</v>
      </c>
      <c r="L1832" s="44" t="s">
        <v>536</v>
      </c>
      <c r="M1832" s="44" t="s">
        <v>9780</v>
      </c>
      <c r="N1832" s="44" t="s">
        <v>536</v>
      </c>
      <c r="P1832" s="44" t="s">
        <v>399</v>
      </c>
      <c r="Q1832" s="44" t="s">
        <v>400</v>
      </c>
      <c r="R1832" s="44" t="s">
        <v>12529</v>
      </c>
    </row>
    <row r="1833" spans="1:18">
      <c r="A1833" s="44" t="s">
        <v>287</v>
      </c>
      <c r="B1833" s="44" t="s">
        <v>529</v>
      </c>
      <c r="C1833" s="44" t="s">
        <v>402</v>
      </c>
      <c r="D1833" s="45">
        <v>9841272</v>
      </c>
      <c r="E1833" s="44" t="s">
        <v>10747</v>
      </c>
      <c r="F1833" s="44" t="s">
        <v>10748</v>
      </c>
      <c r="G1833" s="58" t="s">
        <v>10749</v>
      </c>
      <c r="H1833" s="44" t="s">
        <v>154</v>
      </c>
      <c r="I1833" s="44" t="s">
        <v>397</v>
      </c>
      <c r="J1833" s="44" t="s">
        <v>10750</v>
      </c>
      <c r="K1833" s="44" t="s">
        <v>10750</v>
      </c>
      <c r="L1833" s="44" t="s">
        <v>2145</v>
      </c>
      <c r="M1833" s="44" t="s">
        <v>9780</v>
      </c>
      <c r="N1833" s="44" t="s">
        <v>536</v>
      </c>
      <c r="P1833" s="44" t="s">
        <v>418</v>
      </c>
      <c r="Q1833" s="44" t="s">
        <v>400</v>
      </c>
      <c r="R1833" s="44" t="s">
        <v>10751</v>
      </c>
    </row>
    <row r="1834" spans="1:18">
      <c r="A1834" s="44" t="s">
        <v>287</v>
      </c>
      <c r="B1834" s="44" t="s">
        <v>529</v>
      </c>
      <c r="C1834" s="44" t="s">
        <v>402</v>
      </c>
      <c r="D1834" s="45">
        <v>15463101</v>
      </c>
      <c r="E1834" s="44" t="s">
        <v>9778</v>
      </c>
      <c r="F1834" s="44" t="s">
        <v>9779</v>
      </c>
      <c r="G1834" s="58" t="s">
        <v>7159</v>
      </c>
      <c r="H1834" s="44" t="s">
        <v>209</v>
      </c>
      <c r="I1834" s="44" t="s">
        <v>397</v>
      </c>
      <c r="J1834" s="44" t="s">
        <v>935</v>
      </c>
      <c r="K1834" s="44" t="s">
        <v>935</v>
      </c>
      <c r="L1834" s="44" t="s">
        <v>2145</v>
      </c>
      <c r="M1834" s="44" t="s">
        <v>9780</v>
      </c>
      <c r="N1834" s="44" t="s">
        <v>536</v>
      </c>
      <c r="P1834" s="44" t="s">
        <v>399</v>
      </c>
      <c r="Q1834" s="44" t="s">
        <v>400</v>
      </c>
      <c r="R1834" s="44" t="s">
        <v>9781</v>
      </c>
    </row>
    <row r="1835" spans="1:18">
      <c r="A1835" s="44" t="s">
        <v>287</v>
      </c>
      <c r="B1835" s="44" t="s">
        <v>529</v>
      </c>
      <c r="C1835" s="44" t="s">
        <v>431</v>
      </c>
      <c r="D1835" s="45">
        <v>15669485</v>
      </c>
      <c r="E1835" s="44" t="s">
        <v>11540</v>
      </c>
      <c r="F1835" s="44" t="s">
        <v>11541</v>
      </c>
      <c r="G1835" s="58" t="s">
        <v>11542</v>
      </c>
      <c r="H1835" s="44" t="s">
        <v>645</v>
      </c>
      <c r="I1835" s="44" t="s">
        <v>397</v>
      </c>
      <c r="J1835" s="44" t="s">
        <v>14782</v>
      </c>
      <c r="K1835" s="44" t="s">
        <v>14782</v>
      </c>
      <c r="M1835" s="44" t="s">
        <v>9780</v>
      </c>
      <c r="N1835" s="44" t="s">
        <v>749</v>
      </c>
      <c r="P1835" s="44" t="s">
        <v>399</v>
      </c>
      <c r="Q1835" s="44" t="s">
        <v>408</v>
      </c>
      <c r="R1835" s="44" t="s">
        <v>11543</v>
      </c>
    </row>
    <row r="1836" spans="1:18">
      <c r="A1836" s="44" t="s">
        <v>287</v>
      </c>
      <c r="B1836" s="44" t="s">
        <v>529</v>
      </c>
      <c r="C1836" s="44" t="s">
        <v>402</v>
      </c>
      <c r="D1836" s="45">
        <v>18072808</v>
      </c>
      <c r="E1836" s="44" t="s">
        <v>11630</v>
      </c>
      <c r="F1836" s="44" t="s">
        <v>11631</v>
      </c>
      <c r="G1836" s="58" t="s">
        <v>11632</v>
      </c>
      <c r="H1836" s="44" t="s">
        <v>2144</v>
      </c>
      <c r="I1836" s="44" t="s">
        <v>397</v>
      </c>
      <c r="J1836" s="44" t="s">
        <v>14782</v>
      </c>
      <c r="K1836" s="44" t="s">
        <v>14782</v>
      </c>
      <c r="M1836" s="44" t="s">
        <v>9780</v>
      </c>
      <c r="N1836" s="44" t="s">
        <v>536</v>
      </c>
      <c r="P1836" s="44" t="s">
        <v>399</v>
      </c>
      <c r="Q1836" s="44" t="s">
        <v>400</v>
      </c>
      <c r="R1836" s="44" t="s">
        <v>11633</v>
      </c>
    </row>
    <row r="1837" spans="1:18">
      <c r="A1837" s="44" t="s">
        <v>287</v>
      </c>
      <c r="B1837" s="44" t="s">
        <v>529</v>
      </c>
      <c r="C1837" s="44" t="s">
        <v>402</v>
      </c>
      <c r="D1837" s="45">
        <v>12631847</v>
      </c>
      <c r="E1837" s="44" t="s">
        <v>12220</v>
      </c>
      <c r="F1837" s="44" t="s">
        <v>12221</v>
      </c>
      <c r="G1837" s="58" t="s">
        <v>12222</v>
      </c>
      <c r="H1837" s="44" t="s">
        <v>878</v>
      </c>
      <c r="I1837" s="44" t="s">
        <v>397</v>
      </c>
      <c r="J1837" s="44" t="s">
        <v>10290</v>
      </c>
      <c r="K1837" s="44" t="s">
        <v>10290</v>
      </c>
      <c r="L1837" s="44" t="s">
        <v>839</v>
      </c>
      <c r="M1837" s="44" t="s">
        <v>6763</v>
      </c>
      <c r="N1837" s="44" t="s">
        <v>1083</v>
      </c>
      <c r="O1837" s="44" t="s">
        <v>692</v>
      </c>
      <c r="P1837" s="44" t="s">
        <v>399</v>
      </c>
      <c r="Q1837" s="44" t="s">
        <v>400</v>
      </c>
      <c r="R1837" s="44" t="s">
        <v>12223</v>
      </c>
    </row>
    <row r="1838" spans="1:18">
      <c r="A1838" s="44" t="s">
        <v>287</v>
      </c>
      <c r="B1838" s="44" t="s">
        <v>391</v>
      </c>
      <c r="C1838" s="44" t="s">
        <v>431</v>
      </c>
      <c r="D1838" s="45">
        <v>17170597</v>
      </c>
      <c r="E1838" s="44" t="s">
        <v>6761</v>
      </c>
      <c r="F1838" s="44" t="s">
        <v>3048</v>
      </c>
      <c r="G1838" s="58" t="s">
        <v>6762</v>
      </c>
      <c r="H1838" s="44" t="s">
        <v>248</v>
      </c>
      <c r="I1838" s="44" t="s">
        <v>397</v>
      </c>
      <c r="J1838" s="44" t="s">
        <v>474</v>
      </c>
      <c r="K1838" s="44" t="s">
        <v>474</v>
      </c>
      <c r="L1838" s="44" t="s">
        <v>1618</v>
      </c>
      <c r="M1838" s="44" t="s">
        <v>6763</v>
      </c>
      <c r="N1838" s="44" t="s">
        <v>1071</v>
      </c>
      <c r="O1838" s="44" t="s">
        <v>6764</v>
      </c>
      <c r="P1838" s="44" t="s">
        <v>399</v>
      </c>
      <c r="Q1838" s="44" t="s">
        <v>408</v>
      </c>
      <c r="R1838" s="44" t="s">
        <v>6765</v>
      </c>
    </row>
    <row r="1839" spans="1:18">
      <c r="A1839" s="44" t="s">
        <v>287</v>
      </c>
      <c r="B1839" s="44" t="s">
        <v>391</v>
      </c>
      <c r="C1839" s="44" t="s">
        <v>392</v>
      </c>
      <c r="D1839" s="45">
        <v>8183789</v>
      </c>
      <c r="E1839" s="44" t="s">
        <v>7971</v>
      </c>
      <c r="F1839" s="44" t="s">
        <v>7972</v>
      </c>
      <c r="G1839" s="58" t="s">
        <v>7973</v>
      </c>
      <c r="H1839" s="44" t="s">
        <v>248</v>
      </c>
      <c r="I1839" s="44" t="s">
        <v>397</v>
      </c>
      <c r="J1839" s="44" t="s">
        <v>474</v>
      </c>
      <c r="K1839" s="44" t="s">
        <v>474</v>
      </c>
      <c r="L1839" s="44" t="s">
        <v>268</v>
      </c>
      <c r="M1839" s="44" t="s">
        <v>7974</v>
      </c>
      <c r="N1839" s="44" t="s">
        <v>1071</v>
      </c>
      <c r="O1839" s="44" t="s">
        <v>274</v>
      </c>
      <c r="P1839" s="44" t="s">
        <v>399</v>
      </c>
      <c r="Q1839" s="44" t="s">
        <v>408</v>
      </c>
      <c r="R1839" s="44" t="s">
        <v>7975</v>
      </c>
    </row>
    <row r="1840" spans="1:18">
      <c r="A1840" s="44" t="s">
        <v>287</v>
      </c>
      <c r="B1840" s="44" t="s">
        <v>391</v>
      </c>
      <c r="C1840" s="44" t="s">
        <v>431</v>
      </c>
      <c r="D1840" s="45">
        <v>15755295</v>
      </c>
      <c r="E1840" s="44" t="s">
        <v>8454</v>
      </c>
      <c r="F1840" s="44" t="s">
        <v>8455</v>
      </c>
      <c r="G1840" s="58" t="s">
        <v>8456</v>
      </c>
      <c r="H1840" s="44" t="s">
        <v>413</v>
      </c>
      <c r="I1840" s="44" t="s">
        <v>397</v>
      </c>
      <c r="J1840" s="44" t="s">
        <v>6606</v>
      </c>
      <c r="K1840" s="44" t="s">
        <v>6606</v>
      </c>
      <c r="L1840" s="44" t="s">
        <v>8457</v>
      </c>
      <c r="M1840" s="44" t="s">
        <v>8467</v>
      </c>
      <c r="N1840" s="44" t="s">
        <v>8458</v>
      </c>
      <c r="O1840" s="44" t="s">
        <v>8459</v>
      </c>
      <c r="P1840" s="44" t="s">
        <v>399</v>
      </c>
      <c r="Q1840" s="44" t="s">
        <v>408</v>
      </c>
      <c r="R1840" s="44" t="s">
        <v>8460</v>
      </c>
    </row>
    <row r="1841" spans="1:18">
      <c r="A1841" s="44" t="s">
        <v>287</v>
      </c>
      <c r="B1841" s="44" t="s">
        <v>391</v>
      </c>
      <c r="C1841" s="44" t="s">
        <v>431</v>
      </c>
      <c r="D1841" s="45">
        <v>15921513</v>
      </c>
      <c r="E1841" s="44" t="s">
        <v>8520</v>
      </c>
      <c r="F1841" s="44" t="s">
        <v>8521</v>
      </c>
      <c r="G1841" s="58" t="s">
        <v>7859</v>
      </c>
      <c r="H1841" s="44" t="s">
        <v>43</v>
      </c>
      <c r="I1841" s="44" t="s">
        <v>1174</v>
      </c>
      <c r="J1841" s="44" t="s">
        <v>6606</v>
      </c>
      <c r="K1841" s="44" t="s">
        <v>6606</v>
      </c>
      <c r="L1841" s="44" t="s">
        <v>2439</v>
      </c>
      <c r="M1841" s="44" t="s">
        <v>8467</v>
      </c>
      <c r="N1841" s="44" t="s">
        <v>8458</v>
      </c>
      <c r="O1841" s="44" t="s">
        <v>2550</v>
      </c>
      <c r="P1841" s="44" t="s">
        <v>418</v>
      </c>
      <c r="Q1841" s="44" t="s">
        <v>408</v>
      </c>
      <c r="R1841" s="44" t="s">
        <v>8522</v>
      </c>
    </row>
    <row r="1842" spans="1:18">
      <c r="A1842" s="44" t="s">
        <v>287</v>
      </c>
      <c r="B1842" s="44" t="s">
        <v>391</v>
      </c>
      <c r="C1842" s="44" t="s">
        <v>431</v>
      </c>
      <c r="D1842" s="45">
        <v>16199653</v>
      </c>
      <c r="E1842" s="44" t="s">
        <v>8464</v>
      </c>
      <c r="F1842" s="44" t="s">
        <v>8465</v>
      </c>
      <c r="G1842" s="58" t="s">
        <v>8466</v>
      </c>
      <c r="H1842" s="44" t="s">
        <v>413</v>
      </c>
      <c r="I1842" s="44" t="s">
        <v>397</v>
      </c>
      <c r="J1842" s="44" t="s">
        <v>414</v>
      </c>
      <c r="K1842" s="44" t="s">
        <v>414</v>
      </c>
      <c r="M1842" s="44" t="s">
        <v>8467</v>
      </c>
      <c r="N1842" s="44" t="s">
        <v>251</v>
      </c>
      <c r="O1842" s="44" t="s">
        <v>7009</v>
      </c>
      <c r="P1842" s="44" t="s">
        <v>399</v>
      </c>
      <c r="Q1842" s="44" t="s">
        <v>408</v>
      </c>
      <c r="R1842" s="44" t="s">
        <v>8468</v>
      </c>
    </row>
    <row r="1843" spans="1:18">
      <c r="A1843" s="44" t="s">
        <v>287</v>
      </c>
      <c r="B1843" s="44" t="s">
        <v>391</v>
      </c>
      <c r="C1843" s="44" t="s">
        <v>431</v>
      </c>
      <c r="D1843" s="45">
        <v>17522898</v>
      </c>
      <c r="E1843" s="44" t="s">
        <v>8670</v>
      </c>
      <c r="F1843" s="44" t="s">
        <v>8671</v>
      </c>
      <c r="G1843" s="58" t="s">
        <v>8672</v>
      </c>
      <c r="H1843" s="44" t="s">
        <v>413</v>
      </c>
      <c r="I1843" s="44" t="s">
        <v>397</v>
      </c>
      <c r="J1843" s="44" t="s">
        <v>474</v>
      </c>
      <c r="K1843" s="44" t="s">
        <v>474</v>
      </c>
      <c r="M1843" s="44" t="s">
        <v>8467</v>
      </c>
      <c r="N1843" s="44" t="s">
        <v>251</v>
      </c>
      <c r="O1843" s="44" t="s">
        <v>7009</v>
      </c>
      <c r="P1843" s="44" t="s">
        <v>418</v>
      </c>
      <c r="Q1843" s="44" t="s">
        <v>408</v>
      </c>
      <c r="R1843" s="44" t="s">
        <v>8673</v>
      </c>
    </row>
    <row r="1844" spans="1:18">
      <c r="A1844" s="44" t="s">
        <v>287</v>
      </c>
      <c r="B1844" s="44" t="s">
        <v>391</v>
      </c>
      <c r="C1844" s="44" t="s">
        <v>431</v>
      </c>
      <c r="D1844" s="45">
        <v>19145525</v>
      </c>
      <c r="E1844" s="44" t="s">
        <v>8877</v>
      </c>
      <c r="F1844" s="44" t="s">
        <v>8878</v>
      </c>
      <c r="G1844" s="58" t="s">
        <v>8879</v>
      </c>
      <c r="H1844" s="44" t="s">
        <v>413</v>
      </c>
      <c r="I1844" s="44" t="s">
        <v>397</v>
      </c>
      <c r="J1844" s="44" t="s">
        <v>6606</v>
      </c>
      <c r="K1844" s="44" t="s">
        <v>6606</v>
      </c>
      <c r="L1844" s="44" t="s">
        <v>4835</v>
      </c>
      <c r="M1844" s="44" t="s">
        <v>8467</v>
      </c>
      <c r="N1844" s="44" t="s">
        <v>251</v>
      </c>
      <c r="O1844" s="44" t="s">
        <v>8880</v>
      </c>
      <c r="P1844" s="44" t="s">
        <v>399</v>
      </c>
      <c r="Q1844" s="44" t="s">
        <v>408</v>
      </c>
      <c r="R1844" s="44" t="s">
        <v>8881</v>
      </c>
    </row>
    <row r="1845" spans="1:18">
      <c r="A1845" s="44" t="s">
        <v>287</v>
      </c>
      <c r="B1845" s="44" t="s">
        <v>391</v>
      </c>
      <c r="C1845" s="44" t="s">
        <v>431</v>
      </c>
      <c r="D1845" s="45">
        <v>21181664</v>
      </c>
      <c r="E1845" s="44" t="s">
        <v>8308</v>
      </c>
      <c r="F1845" s="44" t="s">
        <v>8469</v>
      </c>
      <c r="G1845" s="58" t="s">
        <v>8470</v>
      </c>
      <c r="H1845" s="44" t="s">
        <v>413</v>
      </c>
      <c r="I1845" s="44" t="s">
        <v>397</v>
      </c>
      <c r="J1845" s="44" t="s">
        <v>474</v>
      </c>
      <c r="K1845" s="44" t="s">
        <v>474</v>
      </c>
      <c r="M1845" s="44" t="s">
        <v>8467</v>
      </c>
      <c r="N1845" s="44" t="s">
        <v>8458</v>
      </c>
      <c r="O1845" s="44" t="s">
        <v>8471</v>
      </c>
      <c r="P1845" s="44" t="s">
        <v>399</v>
      </c>
      <c r="Q1845" s="44" t="s">
        <v>408</v>
      </c>
      <c r="R1845" s="44" t="s">
        <v>8472</v>
      </c>
    </row>
    <row r="1846" spans="1:18">
      <c r="A1846" s="44" t="s">
        <v>287</v>
      </c>
      <c r="B1846" s="44" t="s">
        <v>391</v>
      </c>
      <c r="C1846" s="44" t="s">
        <v>431</v>
      </c>
      <c r="D1846" s="45">
        <v>15357481</v>
      </c>
      <c r="E1846" s="44" t="s">
        <v>8848</v>
      </c>
      <c r="F1846" s="44" t="s">
        <v>8849</v>
      </c>
      <c r="G1846" s="58" t="s">
        <v>8850</v>
      </c>
      <c r="H1846" s="44" t="s">
        <v>413</v>
      </c>
      <c r="I1846" s="44" t="s">
        <v>397</v>
      </c>
      <c r="J1846" s="44" t="s">
        <v>14782</v>
      </c>
      <c r="K1846" s="44" t="s">
        <v>14782</v>
      </c>
      <c r="M1846" s="44" t="s">
        <v>8447</v>
      </c>
      <c r="N1846" s="44" t="s">
        <v>251</v>
      </c>
      <c r="O1846" s="44" t="s">
        <v>8851</v>
      </c>
      <c r="P1846" s="44" t="s">
        <v>418</v>
      </c>
      <c r="Q1846" s="44" t="s">
        <v>400</v>
      </c>
      <c r="R1846" s="44" t="s">
        <v>8852</v>
      </c>
    </row>
    <row r="1847" spans="1:18">
      <c r="A1847" s="44" t="s">
        <v>287</v>
      </c>
      <c r="B1847" s="44" t="s">
        <v>391</v>
      </c>
      <c r="C1847" s="44" t="s">
        <v>431</v>
      </c>
      <c r="D1847" s="45">
        <v>17662896</v>
      </c>
      <c r="E1847" s="44" t="s">
        <v>8444</v>
      </c>
      <c r="F1847" s="44" t="s">
        <v>8445</v>
      </c>
      <c r="G1847" s="58" t="s">
        <v>8446</v>
      </c>
      <c r="H1847" s="44" t="s">
        <v>413</v>
      </c>
      <c r="I1847" s="44" t="s">
        <v>397</v>
      </c>
      <c r="J1847" s="44" t="s">
        <v>414</v>
      </c>
      <c r="K1847" s="44" t="s">
        <v>414</v>
      </c>
      <c r="M1847" s="44" t="s">
        <v>8447</v>
      </c>
      <c r="N1847" s="44" t="s">
        <v>251</v>
      </c>
      <c r="O1847" s="44" t="s">
        <v>251</v>
      </c>
      <c r="P1847" s="44" t="s">
        <v>399</v>
      </c>
      <c r="Q1847" s="44" t="s">
        <v>408</v>
      </c>
      <c r="R1847" s="44" t="s">
        <v>8448</v>
      </c>
    </row>
    <row r="1848" spans="1:18">
      <c r="A1848" s="44" t="s">
        <v>287</v>
      </c>
      <c r="B1848" s="44" t="s">
        <v>529</v>
      </c>
      <c r="C1848" s="44" t="s">
        <v>431</v>
      </c>
      <c r="D1848" s="45">
        <v>8037885</v>
      </c>
      <c r="E1848" s="44" t="s">
        <v>10023</v>
      </c>
      <c r="F1848" s="44" t="s">
        <v>10024</v>
      </c>
      <c r="G1848" s="58" t="s">
        <v>4663</v>
      </c>
      <c r="H1848" s="44" t="s">
        <v>244</v>
      </c>
      <c r="I1848" s="44" t="s">
        <v>397</v>
      </c>
      <c r="J1848" s="44" t="s">
        <v>14832</v>
      </c>
      <c r="K1848" s="44" t="s">
        <v>14832</v>
      </c>
      <c r="L1848" s="44" t="s">
        <v>9893</v>
      </c>
      <c r="M1848" s="44" t="s">
        <v>15468</v>
      </c>
      <c r="N1848" s="44" t="s">
        <v>8458</v>
      </c>
      <c r="O1848" s="44" t="s">
        <v>10021</v>
      </c>
      <c r="P1848" s="44" t="s">
        <v>418</v>
      </c>
      <c r="Q1848" s="44" t="s">
        <v>400</v>
      </c>
      <c r="R1848" s="44" t="s">
        <v>10025</v>
      </c>
    </row>
    <row r="1849" spans="1:18">
      <c r="A1849" s="44" t="s">
        <v>287</v>
      </c>
      <c r="B1849" s="44" t="s">
        <v>529</v>
      </c>
      <c r="C1849" s="44" t="s">
        <v>431</v>
      </c>
      <c r="D1849" s="45">
        <v>8039390</v>
      </c>
      <c r="E1849" s="44" t="s">
        <v>5315</v>
      </c>
      <c r="F1849" s="44" t="s">
        <v>10051</v>
      </c>
      <c r="G1849" s="58" t="s">
        <v>10052</v>
      </c>
      <c r="H1849" s="44" t="s">
        <v>244</v>
      </c>
      <c r="I1849" s="44" t="s">
        <v>397</v>
      </c>
      <c r="J1849" s="44" t="s">
        <v>14833</v>
      </c>
      <c r="K1849" s="44" t="s">
        <v>14833</v>
      </c>
      <c r="L1849" s="44" t="s">
        <v>10053</v>
      </c>
      <c r="M1849" s="44" t="s">
        <v>15468</v>
      </c>
      <c r="N1849" s="44" t="s">
        <v>8458</v>
      </c>
      <c r="O1849" s="44" t="s">
        <v>10054</v>
      </c>
      <c r="P1849" s="44" t="s">
        <v>418</v>
      </c>
      <c r="Q1849" s="44" t="s">
        <v>400</v>
      </c>
      <c r="R1849" s="44" t="s">
        <v>10055</v>
      </c>
    </row>
    <row r="1850" spans="1:18">
      <c r="A1850" s="44" t="s">
        <v>287</v>
      </c>
      <c r="B1850" s="44" t="s">
        <v>529</v>
      </c>
      <c r="C1850" s="44" t="s">
        <v>816</v>
      </c>
      <c r="D1850" s="45">
        <v>17130192</v>
      </c>
      <c r="E1850" s="44" t="s">
        <v>10017</v>
      </c>
      <c r="F1850" s="44" t="s">
        <v>10018</v>
      </c>
      <c r="G1850" s="58" t="s">
        <v>10019</v>
      </c>
      <c r="H1850" s="44" t="s">
        <v>244</v>
      </c>
      <c r="I1850" s="44" t="s">
        <v>397</v>
      </c>
      <c r="J1850" s="44" t="s">
        <v>14832</v>
      </c>
      <c r="K1850" s="44" t="s">
        <v>14832</v>
      </c>
      <c r="L1850" s="44" t="s">
        <v>10020</v>
      </c>
      <c r="M1850" s="44" t="s">
        <v>15468</v>
      </c>
      <c r="N1850" s="44" t="s">
        <v>8458</v>
      </c>
      <c r="O1850" s="44" t="s">
        <v>10021</v>
      </c>
      <c r="P1850" s="44" t="s">
        <v>418</v>
      </c>
      <c r="Q1850" s="44" t="s">
        <v>400</v>
      </c>
      <c r="R1850" s="44" t="s">
        <v>10022</v>
      </c>
    </row>
    <row r="1851" spans="1:18">
      <c r="A1851" s="44" t="s">
        <v>287</v>
      </c>
      <c r="B1851" s="44" t="s">
        <v>263</v>
      </c>
      <c r="C1851" s="44" t="s">
        <v>402</v>
      </c>
      <c r="D1851" s="45">
        <v>17239298</v>
      </c>
      <c r="E1851" s="44" t="s">
        <v>13283</v>
      </c>
      <c r="F1851" s="44" t="s">
        <v>13284</v>
      </c>
      <c r="G1851" s="58" t="s">
        <v>13285</v>
      </c>
      <c r="H1851" s="44" t="s">
        <v>244</v>
      </c>
      <c r="I1851" s="44" t="s">
        <v>397</v>
      </c>
      <c r="J1851" s="44" t="s">
        <v>14832</v>
      </c>
      <c r="K1851" s="44" t="s">
        <v>14832</v>
      </c>
      <c r="M1851" s="44" t="s">
        <v>15468</v>
      </c>
      <c r="N1851" s="44" t="s">
        <v>8458</v>
      </c>
      <c r="O1851" s="44" t="s">
        <v>10021</v>
      </c>
      <c r="P1851" s="44" t="s">
        <v>418</v>
      </c>
      <c r="Q1851" s="44" t="s">
        <v>400</v>
      </c>
      <c r="R1851" s="44" t="s">
        <v>13286</v>
      </c>
    </row>
    <row r="1852" spans="1:18">
      <c r="A1852" s="44" t="s">
        <v>287</v>
      </c>
      <c r="B1852" s="44" t="s">
        <v>529</v>
      </c>
      <c r="C1852" s="44" t="s">
        <v>431</v>
      </c>
      <c r="D1852" s="45">
        <v>20397734</v>
      </c>
      <c r="E1852" s="44" t="s">
        <v>9890</v>
      </c>
      <c r="F1852" s="44" t="s">
        <v>9891</v>
      </c>
      <c r="G1852" s="58" t="s">
        <v>9892</v>
      </c>
      <c r="H1852" s="44" t="s">
        <v>568</v>
      </c>
      <c r="I1852" s="44" t="s">
        <v>397</v>
      </c>
      <c r="J1852" s="44" t="s">
        <v>14832</v>
      </c>
      <c r="K1852" s="44" t="s">
        <v>14832</v>
      </c>
      <c r="L1852" s="44" t="s">
        <v>9893</v>
      </c>
      <c r="M1852" s="44" t="s">
        <v>15468</v>
      </c>
      <c r="N1852" s="44" t="s">
        <v>8458</v>
      </c>
      <c r="O1852" s="44" t="s">
        <v>9894</v>
      </c>
      <c r="P1852" s="44" t="s">
        <v>418</v>
      </c>
      <c r="Q1852" s="44" t="s">
        <v>408</v>
      </c>
      <c r="R1852" s="44" t="s">
        <v>9895</v>
      </c>
    </row>
    <row r="1853" spans="1:18">
      <c r="A1853" s="44" t="s">
        <v>390</v>
      </c>
      <c r="B1853" s="44" t="s">
        <v>391</v>
      </c>
      <c r="C1853" s="44" t="s">
        <v>431</v>
      </c>
      <c r="D1853" s="45">
        <v>16072701</v>
      </c>
      <c r="E1853" s="44" t="s">
        <v>444</v>
      </c>
      <c r="F1853" s="44" t="s">
        <v>445</v>
      </c>
      <c r="G1853" s="58" t="s">
        <v>446</v>
      </c>
      <c r="H1853" s="44" t="s">
        <v>413</v>
      </c>
      <c r="I1853" s="44" t="s">
        <v>397</v>
      </c>
      <c r="J1853" s="44" t="s">
        <v>6606</v>
      </c>
      <c r="K1853" s="44" t="s">
        <v>6606</v>
      </c>
      <c r="M1853" s="44" t="s">
        <v>447</v>
      </c>
      <c r="N1853" s="44" t="s">
        <v>407</v>
      </c>
      <c r="O1853" s="44" t="s">
        <v>407</v>
      </c>
      <c r="P1853" s="44" t="s">
        <v>399</v>
      </c>
      <c r="Q1853" s="44" t="s">
        <v>408</v>
      </c>
      <c r="R1853" s="44" t="s">
        <v>448</v>
      </c>
    </row>
    <row r="1854" spans="1:18">
      <c r="A1854" s="44" t="s">
        <v>287</v>
      </c>
      <c r="B1854" s="44" t="s">
        <v>391</v>
      </c>
      <c r="C1854" s="44" t="s">
        <v>431</v>
      </c>
      <c r="D1854" s="45">
        <v>11129199</v>
      </c>
      <c r="E1854" s="44" t="s">
        <v>8527</v>
      </c>
      <c r="F1854" s="44" t="s">
        <v>8528</v>
      </c>
      <c r="G1854" s="58" t="s">
        <v>613</v>
      </c>
      <c r="H1854" s="44" t="s">
        <v>413</v>
      </c>
      <c r="I1854" s="44" t="s">
        <v>397</v>
      </c>
      <c r="J1854" s="44" t="s">
        <v>6606</v>
      </c>
      <c r="K1854" s="44" t="s">
        <v>6606</v>
      </c>
      <c r="M1854" s="44" t="s">
        <v>15610</v>
      </c>
      <c r="N1854" s="44" t="s">
        <v>8458</v>
      </c>
      <c r="O1854" s="44" t="s">
        <v>8471</v>
      </c>
      <c r="P1854" s="44" t="s">
        <v>418</v>
      </c>
      <c r="Q1854" s="44" t="s">
        <v>408</v>
      </c>
      <c r="R1854" s="44" t="s">
        <v>8529</v>
      </c>
    </row>
    <row r="1855" spans="1:18">
      <c r="A1855" s="44" t="s">
        <v>287</v>
      </c>
      <c r="B1855" s="44" t="s">
        <v>391</v>
      </c>
      <c r="C1855" s="44" t="s">
        <v>402</v>
      </c>
      <c r="D1855" s="45">
        <v>4929813</v>
      </c>
      <c r="E1855" s="44" t="s">
        <v>7902</v>
      </c>
      <c r="F1855" s="44" t="s">
        <v>7903</v>
      </c>
      <c r="G1855" s="58" t="s">
        <v>7904</v>
      </c>
      <c r="H1855" s="44" t="s">
        <v>927</v>
      </c>
      <c r="I1855" s="44" t="s">
        <v>397</v>
      </c>
      <c r="J1855" s="44" t="s">
        <v>536</v>
      </c>
      <c r="K1855" s="44" t="s">
        <v>536</v>
      </c>
      <c r="M1855" s="44" t="s">
        <v>6838</v>
      </c>
      <c r="N1855" s="44" t="s">
        <v>749</v>
      </c>
      <c r="P1855" s="44" t="s">
        <v>399</v>
      </c>
      <c r="Q1855" s="44" t="s">
        <v>400</v>
      </c>
      <c r="R1855" s="44" t="s">
        <v>7905</v>
      </c>
    </row>
    <row r="1856" spans="1:18">
      <c r="A1856" s="44" t="s">
        <v>287</v>
      </c>
      <c r="B1856" s="44" t="s">
        <v>391</v>
      </c>
      <c r="C1856" s="44" t="s">
        <v>402</v>
      </c>
      <c r="D1856" s="45">
        <v>4931370</v>
      </c>
      <c r="E1856" s="44" t="s">
        <v>8294</v>
      </c>
      <c r="F1856" s="44" t="s">
        <v>8295</v>
      </c>
      <c r="G1856" s="58" t="s">
        <v>8296</v>
      </c>
      <c r="H1856" s="44" t="s">
        <v>78</v>
      </c>
      <c r="I1856" s="44" t="s">
        <v>397</v>
      </c>
      <c r="J1856" s="44" t="s">
        <v>6606</v>
      </c>
      <c r="K1856" s="44" t="s">
        <v>6606</v>
      </c>
      <c r="L1856" s="44" t="s">
        <v>551</v>
      </c>
      <c r="M1856" s="44" t="s">
        <v>6838</v>
      </c>
      <c r="N1856" s="44" t="s">
        <v>551</v>
      </c>
      <c r="O1856" s="44" t="s">
        <v>1244</v>
      </c>
      <c r="P1856" s="44" t="s">
        <v>399</v>
      </c>
      <c r="Q1856" s="44" t="s">
        <v>408</v>
      </c>
      <c r="R1856" s="44" t="s">
        <v>8297</v>
      </c>
    </row>
    <row r="1857" spans="1:18">
      <c r="A1857" s="44" t="s">
        <v>287</v>
      </c>
      <c r="B1857" s="44" t="s">
        <v>391</v>
      </c>
      <c r="C1857" s="44" t="s">
        <v>402</v>
      </c>
      <c r="D1857" s="45">
        <v>4948919</v>
      </c>
      <c r="E1857" s="44" t="s">
        <v>7406</v>
      </c>
      <c r="F1857" s="44" t="s">
        <v>7407</v>
      </c>
      <c r="G1857" s="58" t="s">
        <v>7408</v>
      </c>
      <c r="H1857" s="44" t="s">
        <v>878</v>
      </c>
      <c r="I1857" s="44" t="s">
        <v>397</v>
      </c>
      <c r="J1857" s="44" t="s">
        <v>6606</v>
      </c>
      <c r="K1857" s="44" t="s">
        <v>6606</v>
      </c>
      <c r="M1857" s="44" t="s">
        <v>6838</v>
      </c>
      <c r="N1857" s="44" t="s">
        <v>536</v>
      </c>
      <c r="P1857" s="44" t="s">
        <v>399</v>
      </c>
      <c r="Q1857" s="44" t="s">
        <v>400</v>
      </c>
      <c r="R1857" s="44" t="s">
        <v>7409</v>
      </c>
    </row>
    <row r="1858" spans="1:18">
      <c r="A1858" s="44" t="s">
        <v>287</v>
      </c>
      <c r="B1858" s="44" t="s">
        <v>529</v>
      </c>
      <c r="C1858" s="44" t="s">
        <v>816</v>
      </c>
      <c r="D1858" s="45">
        <v>4954670</v>
      </c>
      <c r="E1858" s="44" t="s">
        <v>12789</v>
      </c>
      <c r="F1858" s="44" t="s">
        <v>12790</v>
      </c>
      <c r="G1858" s="58" t="s">
        <v>12791</v>
      </c>
      <c r="H1858" s="44" t="s">
        <v>873</v>
      </c>
      <c r="I1858" s="44" t="s">
        <v>397</v>
      </c>
      <c r="J1858" s="44" t="s">
        <v>6606</v>
      </c>
      <c r="K1858" s="44" t="s">
        <v>6606</v>
      </c>
      <c r="L1858" s="44" t="s">
        <v>551</v>
      </c>
      <c r="M1858" s="44" t="s">
        <v>6838</v>
      </c>
      <c r="N1858" s="44" t="s">
        <v>551</v>
      </c>
      <c r="P1858" s="44" t="s">
        <v>399</v>
      </c>
      <c r="Q1858" s="44" t="s">
        <v>400</v>
      </c>
      <c r="R1858" s="44" t="s">
        <v>12792</v>
      </c>
    </row>
    <row r="1859" spans="1:18">
      <c r="A1859" s="44" t="s">
        <v>287</v>
      </c>
      <c r="B1859" s="44" t="s">
        <v>391</v>
      </c>
      <c r="C1859" s="44" t="s">
        <v>431</v>
      </c>
      <c r="D1859" s="45">
        <v>8412138</v>
      </c>
      <c r="E1859" s="44" t="s">
        <v>6835</v>
      </c>
      <c r="F1859" s="44" t="s">
        <v>1267</v>
      </c>
      <c r="G1859" s="58" t="s">
        <v>6836</v>
      </c>
      <c r="H1859" s="44" t="s">
        <v>248</v>
      </c>
      <c r="I1859" s="44" t="s">
        <v>397</v>
      </c>
      <c r="J1859" s="44" t="s">
        <v>6606</v>
      </c>
      <c r="K1859" s="44" t="s">
        <v>6606</v>
      </c>
      <c r="L1859" s="44" t="s">
        <v>6837</v>
      </c>
      <c r="M1859" s="44" t="s">
        <v>6838</v>
      </c>
      <c r="N1859" s="44" t="s">
        <v>551</v>
      </c>
      <c r="O1859" s="44" t="s">
        <v>1244</v>
      </c>
      <c r="P1859" s="44" t="s">
        <v>399</v>
      </c>
      <c r="Q1859" s="44" t="s">
        <v>400</v>
      </c>
      <c r="R1859" s="44" t="s">
        <v>6839</v>
      </c>
    </row>
    <row r="1860" spans="1:18">
      <c r="A1860" s="44" t="s">
        <v>287</v>
      </c>
      <c r="B1860" s="44" t="s">
        <v>391</v>
      </c>
      <c r="C1860" s="44" t="s">
        <v>431</v>
      </c>
      <c r="D1860" s="45">
        <v>9222294</v>
      </c>
      <c r="E1860" s="44" t="s">
        <v>7359</v>
      </c>
      <c r="F1860" s="44" t="s">
        <v>7360</v>
      </c>
      <c r="G1860" s="58" t="s">
        <v>7361</v>
      </c>
      <c r="H1860" s="44" t="s">
        <v>413</v>
      </c>
      <c r="I1860" s="44" t="s">
        <v>1174</v>
      </c>
      <c r="J1860" s="44" t="s">
        <v>6606</v>
      </c>
      <c r="K1860" s="44" t="s">
        <v>6606</v>
      </c>
      <c r="L1860" s="44" t="s">
        <v>3677</v>
      </c>
      <c r="M1860" s="44" t="s">
        <v>6838</v>
      </c>
      <c r="N1860" s="44" t="s">
        <v>536</v>
      </c>
      <c r="O1860" s="44" t="s">
        <v>274</v>
      </c>
      <c r="P1860" s="44" t="s">
        <v>399</v>
      </c>
      <c r="Q1860" s="44" t="s">
        <v>400</v>
      </c>
      <c r="R1860" s="44" t="s">
        <v>7362</v>
      </c>
    </row>
    <row r="1861" spans="1:18">
      <c r="A1861" s="44" t="s">
        <v>287</v>
      </c>
      <c r="B1861" s="44" t="s">
        <v>391</v>
      </c>
      <c r="C1861" s="44" t="s">
        <v>402</v>
      </c>
      <c r="D1861" s="45">
        <v>9268328</v>
      </c>
      <c r="E1861" s="44" t="s">
        <v>7997</v>
      </c>
      <c r="F1861" s="44" t="s">
        <v>7998</v>
      </c>
      <c r="G1861" s="58" t="s">
        <v>7999</v>
      </c>
      <c r="H1861" s="44" t="s">
        <v>3336</v>
      </c>
      <c r="I1861" s="44" t="s">
        <v>397</v>
      </c>
      <c r="J1861" s="44" t="s">
        <v>6606</v>
      </c>
      <c r="K1861" s="44" t="s">
        <v>6606</v>
      </c>
      <c r="L1861" s="44" t="s">
        <v>3677</v>
      </c>
      <c r="M1861" s="44" t="s">
        <v>6838</v>
      </c>
      <c r="N1861" s="44" t="s">
        <v>536</v>
      </c>
      <c r="O1861" s="44" t="s">
        <v>274</v>
      </c>
      <c r="P1861" s="44" t="s">
        <v>418</v>
      </c>
      <c r="Q1861" s="44" t="s">
        <v>400</v>
      </c>
      <c r="R1861" s="44" t="s">
        <v>8000</v>
      </c>
    </row>
    <row r="1862" spans="1:18">
      <c r="A1862" s="44" t="s">
        <v>287</v>
      </c>
      <c r="B1862" s="44" t="s">
        <v>391</v>
      </c>
      <c r="C1862" s="44" t="s">
        <v>402</v>
      </c>
      <c r="D1862" s="45">
        <v>9987064</v>
      </c>
      <c r="E1862" s="44" t="s">
        <v>7576</v>
      </c>
      <c r="F1862" s="44" t="s">
        <v>7577</v>
      </c>
      <c r="G1862" s="58" t="s">
        <v>2035</v>
      </c>
      <c r="H1862" s="44" t="s">
        <v>78</v>
      </c>
      <c r="I1862" s="44" t="s">
        <v>397</v>
      </c>
      <c r="J1862" s="44" t="s">
        <v>6606</v>
      </c>
      <c r="K1862" s="44" t="s">
        <v>6606</v>
      </c>
      <c r="L1862" s="44" t="s">
        <v>7578</v>
      </c>
      <c r="M1862" s="44" t="s">
        <v>6838</v>
      </c>
      <c r="N1862" s="44" t="s">
        <v>551</v>
      </c>
      <c r="O1862" s="44" t="s">
        <v>1244</v>
      </c>
      <c r="P1862" s="44" t="s">
        <v>399</v>
      </c>
      <c r="Q1862" s="44" t="s">
        <v>408</v>
      </c>
      <c r="R1862" s="44" t="s">
        <v>7579</v>
      </c>
    </row>
    <row r="1863" spans="1:18">
      <c r="A1863" s="44" t="s">
        <v>287</v>
      </c>
      <c r="B1863" s="44" t="s">
        <v>391</v>
      </c>
      <c r="C1863" s="44" t="s">
        <v>431</v>
      </c>
      <c r="D1863" s="45">
        <v>10714922</v>
      </c>
      <c r="E1863" s="44" t="s">
        <v>7899</v>
      </c>
      <c r="F1863" s="44" t="s">
        <v>7900</v>
      </c>
      <c r="G1863" s="58" t="s">
        <v>656</v>
      </c>
      <c r="H1863" s="44" t="s">
        <v>878</v>
      </c>
      <c r="I1863" s="44" t="s">
        <v>397</v>
      </c>
      <c r="J1863" s="44" t="s">
        <v>6606</v>
      </c>
      <c r="K1863" s="44" t="s">
        <v>6606</v>
      </c>
      <c r="M1863" s="44" t="s">
        <v>6838</v>
      </c>
      <c r="N1863" s="44" t="s">
        <v>536</v>
      </c>
      <c r="O1863" s="44" t="s">
        <v>536</v>
      </c>
      <c r="P1863" s="44" t="s">
        <v>399</v>
      </c>
      <c r="Q1863" s="44" t="s">
        <v>408</v>
      </c>
      <c r="R1863" s="44" t="s">
        <v>7901</v>
      </c>
    </row>
    <row r="1864" spans="1:18">
      <c r="A1864" s="44" t="s">
        <v>287</v>
      </c>
      <c r="B1864" s="44" t="s">
        <v>263</v>
      </c>
      <c r="C1864" s="44" t="s">
        <v>402</v>
      </c>
      <c r="D1864" s="45">
        <v>11714090</v>
      </c>
      <c r="E1864" s="44" t="s">
        <v>14242</v>
      </c>
      <c r="F1864" s="44" t="s">
        <v>14243</v>
      </c>
      <c r="G1864" s="58" t="s">
        <v>14244</v>
      </c>
      <c r="H1864" s="44" t="s">
        <v>10384</v>
      </c>
      <c r="I1864" s="44" t="s">
        <v>397</v>
      </c>
      <c r="J1864" s="44" t="s">
        <v>6606</v>
      </c>
      <c r="K1864" s="44" t="s">
        <v>6606</v>
      </c>
      <c r="L1864" s="44" t="s">
        <v>14245</v>
      </c>
      <c r="M1864" s="44" t="s">
        <v>6838</v>
      </c>
      <c r="N1864" s="44" t="s">
        <v>536</v>
      </c>
      <c r="O1864" s="44" t="s">
        <v>536</v>
      </c>
      <c r="P1864" s="44" t="s">
        <v>399</v>
      </c>
      <c r="Q1864" s="44" t="s">
        <v>408</v>
      </c>
      <c r="R1864" s="44" t="s">
        <v>14246</v>
      </c>
    </row>
    <row r="1865" spans="1:18">
      <c r="A1865" s="44" t="s">
        <v>287</v>
      </c>
      <c r="B1865" s="44" t="s">
        <v>529</v>
      </c>
      <c r="C1865" s="44" t="s">
        <v>402</v>
      </c>
      <c r="D1865" s="45">
        <v>13682123</v>
      </c>
      <c r="E1865" s="44" t="s">
        <v>12749</v>
      </c>
      <c r="F1865" s="44" t="s">
        <v>12750</v>
      </c>
      <c r="G1865" s="58" t="s">
        <v>12751</v>
      </c>
      <c r="H1865" s="44" t="s">
        <v>873</v>
      </c>
      <c r="I1865" s="44" t="s">
        <v>397</v>
      </c>
      <c r="J1865" s="44" t="s">
        <v>6606</v>
      </c>
      <c r="K1865" s="44" t="s">
        <v>6606</v>
      </c>
      <c r="L1865" s="44" t="s">
        <v>6701</v>
      </c>
      <c r="M1865" s="44" t="s">
        <v>6838</v>
      </c>
      <c r="N1865" s="44" t="s">
        <v>536</v>
      </c>
      <c r="O1865" s="44" t="s">
        <v>6682</v>
      </c>
      <c r="P1865" s="44" t="s">
        <v>399</v>
      </c>
      <c r="Q1865" s="44" t="s">
        <v>408</v>
      </c>
      <c r="R1865" s="44" t="s">
        <v>12752</v>
      </c>
    </row>
    <row r="1866" spans="1:18">
      <c r="A1866" s="44" t="s">
        <v>287</v>
      </c>
      <c r="B1866" s="44" t="s">
        <v>529</v>
      </c>
      <c r="C1866" s="44" t="s">
        <v>402</v>
      </c>
      <c r="D1866" s="45">
        <v>17850159</v>
      </c>
      <c r="E1866" s="44" t="s">
        <v>10128</v>
      </c>
      <c r="F1866" s="44" t="s">
        <v>10129</v>
      </c>
      <c r="G1866" s="58" t="s">
        <v>10130</v>
      </c>
      <c r="H1866" s="44" t="s">
        <v>13</v>
      </c>
      <c r="I1866" s="44" t="s">
        <v>397</v>
      </c>
      <c r="J1866" s="44" t="s">
        <v>6606</v>
      </c>
      <c r="K1866" s="44" t="s">
        <v>6606</v>
      </c>
      <c r="L1866" s="44" t="s">
        <v>10131</v>
      </c>
      <c r="M1866" s="44" t="s">
        <v>6838</v>
      </c>
      <c r="N1866" s="44" t="s">
        <v>536</v>
      </c>
      <c r="O1866" s="44" t="s">
        <v>536</v>
      </c>
      <c r="P1866" s="44" t="s">
        <v>399</v>
      </c>
      <c r="Q1866" s="44" t="s">
        <v>408</v>
      </c>
      <c r="R1866" s="44" t="s">
        <v>10132</v>
      </c>
    </row>
    <row r="1867" spans="1:18">
      <c r="A1867" s="44" t="s">
        <v>287</v>
      </c>
      <c r="B1867" s="44" t="s">
        <v>529</v>
      </c>
      <c r="C1867" s="44" t="s">
        <v>402</v>
      </c>
      <c r="D1867" s="45">
        <v>10719387</v>
      </c>
      <c r="E1867" s="44" t="s">
        <v>10837</v>
      </c>
      <c r="F1867" s="44" t="s">
        <v>10838</v>
      </c>
      <c r="G1867" s="58" t="s">
        <v>10839</v>
      </c>
      <c r="H1867" s="44" t="s">
        <v>568</v>
      </c>
      <c r="I1867" s="44" t="s">
        <v>397</v>
      </c>
      <c r="J1867" s="44" t="s">
        <v>6606</v>
      </c>
      <c r="K1867" s="44" t="s">
        <v>6606</v>
      </c>
      <c r="L1867" s="44" t="s">
        <v>1069</v>
      </c>
      <c r="M1867" s="44" t="s">
        <v>10840</v>
      </c>
      <c r="N1867" s="44" t="s">
        <v>536</v>
      </c>
      <c r="O1867" s="44" t="s">
        <v>274</v>
      </c>
      <c r="P1867" s="44" t="s">
        <v>399</v>
      </c>
      <c r="Q1867" s="44" t="s">
        <v>408</v>
      </c>
      <c r="R1867" s="44" t="s">
        <v>10841</v>
      </c>
    </row>
    <row r="1868" spans="1:18">
      <c r="A1868" s="44" t="s">
        <v>287</v>
      </c>
      <c r="B1868" s="44" t="s">
        <v>391</v>
      </c>
      <c r="C1868" s="44" t="s">
        <v>402</v>
      </c>
      <c r="D1868" s="45">
        <v>6590980</v>
      </c>
      <c r="E1868" s="44" t="s">
        <v>8591</v>
      </c>
      <c r="F1868" s="44" t="s">
        <v>8592</v>
      </c>
      <c r="G1868" s="58" t="s">
        <v>8593</v>
      </c>
      <c r="H1868" s="44" t="s">
        <v>7841</v>
      </c>
      <c r="I1868" s="44" t="s">
        <v>397</v>
      </c>
      <c r="J1868" s="44" t="s">
        <v>6606</v>
      </c>
      <c r="K1868" s="44" t="s">
        <v>6606</v>
      </c>
      <c r="L1868" s="44" t="s">
        <v>8594</v>
      </c>
      <c r="M1868" s="44" t="s">
        <v>8595</v>
      </c>
      <c r="N1868" s="44" t="s">
        <v>536</v>
      </c>
      <c r="O1868" s="44" t="s">
        <v>274</v>
      </c>
      <c r="P1868" s="44" t="s">
        <v>399</v>
      </c>
      <c r="Q1868" s="44" t="s">
        <v>408</v>
      </c>
      <c r="R1868" s="44" t="s">
        <v>8596</v>
      </c>
    </row>
    <row r="1869" spans="1:18">
      <c r="A1869" s="44" t="s">
        <v>287</v>
      </c>
      <c r="B1869" s="44" t="s">
        <v>529</v>
      </c>
      <c r="C1869" s="44" t="s">
        <v>431</v>
      </c>
      <c r="D1869" s="45">
        <v>10237383</v>
      </c>
      <c r="E1869" s="44" t="s">
        <v>8372</v>
      </c>
      <c r="F1869" s="44" t="s">
        <v>12053</v>
      </c>
      <c r="G1869" s="58" t="s">
        <v>12054</v>
      </c>
      <c r="H1869" s="44" t="s">
        <v>429</v>
      </c>
      <c r="I1869" s="44" t="s">
        <v>397</v>
      </c>
      <c r="J1869" s="44" t="s">
        <v>6606</v>
      </c>
      <c r="K1869" s="44" t="s">
        <v>6606</v>
      </c>
      <c r="M1869" s="44" t="s">
        <v>8595</v>
      </c>
      <c r="N1869" s="44" t="s">
        <v>551</v>
      </c>
      <c r="O1869" s="44" t="s">
        <v>551</v>
      </c>
      <c r="P1869" s="44" t="s">
        <v>399</v>
      </c>
      <c r="Q1869" s="44" t="s">
        <v>400</v>
      </c>
      <c r="R1869" s="44" t="s">
        <v>12055</v>
      </c>
    </row>
    <row r="1870" spans="1:18">
      <c r="A1870" s="44" t="s">
        <v>287</v>
      </c>
      <c r="B1870" s="44" t="s">
        <v>391</v>
      </c>
      <c r="C1870" s="44" t="s">
        <v>431</v>
      </c>
      <c r="D1870" s="45">
        <v>11505604</v>
      </c>
      <c r="E1870" s="44" t="s">
        <v>7580</v>
      </c>
      <c r="F1870" s="44" t="s">
        <v>7581</v>
      </c>
      <c r="G1870" s="58" t="s">
        <v>7582</v>
      </c>
      <c r="H1870" s="44" t="s">
        <v>248</v>
      </c>
      <c r="I1870" s="44" t="s">
        <v>397</v>
      </c>
      <c r="J1870" s="44" t="s">
        <v>6606</v>
      </c>
      <c r="K1870" s="44" t="s">
        <v>7583</v>
      </c>
      <c r="L1870" s="44" t="s">
        <v>287</v>
      </c>
      <c r="M1870" s="44" t="s">
        <v>7584</v>
      </c>
      <c r="N1870" s="44" t="s">
        <v>536</v>
      </c>
      <c r="O1870" s="44" t="s">
        <v>7517</v>
      </c>
      <c r="P1870" s="44" t="s">
        <v>399</v>
      </c>
      <c r="Q1870" s="44" t="s">
        <v>408</v>
      </c>
      <c r="R1870" s="44" t="s">
        <v>7585</v>
      </c>
    </row>
    <row r="1871" spans="1:18">
      <c r="A1871" s="44" t="s">
        <v>289</v>
      </c>
      <c r="B1871" s="44" t="s">
        <v>529</v>
      </c>
      <c r="C1871" s="44" t="s">
        <v>402</v>
      </c>
      <c r="D1871" s="45">
        <v>8673311</v>
      </c>
      <c r="E1871" s="44" t="s">
        <v>2033</v>
      </c>
      <c r="F1871" s="44" t="s">
        <v>2034</v>
      </c>
      <c r="G1871" s="58" t="s">
        <v>2035</v>
      </c>
      <c r="H1871" s="44" t="s">
        <v>2036</v>
      </c>
      <c r="I1871" s="44" t="s">
        <v>397</v>
      </c>
      <c r="J1871" s="44" t="s">
        <v>2037</v>
      </c>
      <c r="K1871" s="44" t="s">
        <v>2037</v>
      </c>
      <c r="L1871" s="44" t="s">
        <v>2038</v>
      </c>
      <c r="M1871" s="44" t="s">
        <v>2039</v>
      </c>
      <c r="N1871" s="44" t="s">
        <v>1117</v>
      </c>
      <c r="P1871" s="44" t="s">
        <v>399</v>
      </c>
      <c r="Q1871" s="44" t="s">
        <v>400</v>
      </c>
      <c r="R1871" s="44" t="s">
        <v>2040</v>
      </c>
    </row>
    <row r="1872" spans="1:18">
      <c r="A1872" s="44" t="s">
        <v>289</v>
      </c>
      <c r="B1872" s="44" t="s">
        <v>529</v>
      </c>
      <c r="C1872" s="44" t="s">
        <v>402</v>
      </c>
      <c r="D1872" s="45">
        <v>14774084</v>
      </c>
      <c r="E1872" s="44" t="s">
        <v>2022</v>
      </c>
      <c r="F1872" s="44" t="s">
        <v>2023</v>
      </c>
      <c r="G1872" s="58" t="s">
        <v>2024</v>
      </c>
      <c r="H1872" s="44" t="s">
        <v>202</v>
      </c>
      <c r="I1872" s="44" t="s">
        <v>397</v>
      </c>
      <c r="J1872" s="44" t="s">
        <v>1203</v>
      </c>
      <c r="K1872" s="44" t="s">
        <v>1203</v>
      </c>
      <c r="L1872" s="44" t="s">
        <v>2025</v>
      </c>
      <c r="M1872" s="44" t="s">
        <v>2039</v>
      </c>
      <c r="N1872" s="44" t="s">
        <v>2026</v>
      </c>
      <c r="P1872" s="44" t="s">
        <v>399</v>
      </c>
      <c r="Q1872" s="44" t="s">
        <v>400</v>
      </c>
      <c r="R1872" s="44" t="s">
        <v>2027</v>
      </c>
    </row>
    <row r="1873" spans="1:18">
      <c r="A1873" s="44" t="s">
        <v>289</v>
      </c>
      <c r="B1873" s="44" t="s">
        <v>529</v>
      </c>
      <c r="C1873" s="44" t="s">
        <v>402</v>
      </c>
      <c r="D1873" s="45">
        <v>16254165</v>
      </c>
      <c r="E1873" s="44" t="s">
        <v>2522</v>
      </c>
      <c r="F1873" s="44" t="s">
        <v>2523</v>
      </c>
      <c r="G1873" s="58" t="s">
        <v>2524</v>
      </c>
      <c r="H1873" s="44" t="s">
        <v>154</v>
      </c>
      <c r="I1873" s="44" t="s">
        <v>397</v>
      </c>
      <c r="J1873" s="44" t="s">
        <v>2037</v>
      </c>
      <c r="K1873" s="44" t="s">
        <v>2037</v>
      </c>
      <c r="L1873" s="44" t="s">
        <v>2525</v>
      </c>
      <c r="M1873" s="44" t="s">
        <v>2039</v>
      </c>
      <c r="N1873" s="44" t="s">
        <v>1117</v>
      </c>
      <c r="O1873" s="44" t="s">
        <v>2526</v>
      </c>
      <c r="P1873" s="44" t="s">
        <v>399</v>
      </c>
      <c r="Q1873" s="44" t="s">
        <v>400</v>
      </c>
      <c r="R1873" s="44" t="s">
        <v>2527</v>
      </c>
    </row>
    <row r="1874" spans="1:18">
      <c r="A1874" s="44" t="s">
        <v>287</v>
      </c>
      <c r="B1874" s="44" t="s">
        <v>263</v>
      </c>
      <c r="C1874" s="44" t="s">
        <v>402</v>
      </c>
      <c r="D1874" s="45">
        <v>13212141</v>
      </c>
      <c r="E1874" s="44" t="s">
        <v>14123</v>
      </c>
      <c r="F1874" s="44" t="s">
        <v>8351</v>
      </c>
      <c r="G1874" s="58" t="s">
        <v>14124</v>
      </c>
      <c r="H1874" s="44" t="s">
        <v>1026</v>
      </c>
      <c r="I1874" s="44" t="s">
        <v>397</v>
      </c>
      <c r="J1874" s="44" t="s">
        <v>14846</v>
      </c>
      <c r="K1874" s="44" t="s">
        <v>14846</v>
      </c>
      <c r="L1874" s="44" t="s">
        <v>2921</v>
      </c>
      <c r="M1874" s="44" t="s">
        <v>14217</v>
      </c>
      <c r="N1874" s="44" t="s">
        <v>1104</v>
      </c>
      <c r="O1874" s="44" t="s">
        <v>692</v>
      </c>
      <c r="P1874" s="44" t="s">
        <v>418</v>
      </c>
      <c r="Q1874" s="44" t="s">
        <v>408</v>
      </c>
      <c r="R1874" s="44" t="s">
        <v>14125</v>
      </c>
    </row>
    <row r="1875" spans="1:18">
      <c r="A1875" s="44" t="s">
        <v>287</v>
      </c>
      <c r="B1875" s="44" t="s">
        <v>263</v>
      </c>
      <c r="C1875" s="44" t="s">
        <v>402</v>
      </c>
      <c r="D1875" s="45">
        <v>17357954</v>
      </c>
      <c r="E1875" s="44" t="s">
        <v>14214</v>
      </c>
      <c r="F1875" s="44" t="s">
        <v>14215</v>
      </c>
      <c r="G1875" s="58" t="s">
        <v>14216</v>
      </c>
      <c r="H1875" s="44" t="s">
        <v>2844</v>
      </c>
      <c r="I1875" s="44" t="s">
        <v>397</v>
      </c>
      <c r="J1875" s="44" t="s">
        <v>7598</v>
      </c>
      <c r="K1875" s="44" t="s">
        <v>7598</v>
      </c>
      <c r="L1875" s="44" t="s">
        <v>5138</v>
      </c>
      <c r="M1875" s="44" t="s">
        <v>14217</v>
      </c>
      <c r="N1875" s="44" t="s">
        <v>1071</v>
      </c>
      <c r="O1875" s="44" t="s">
        <v>274</v>
      </c>
      <c r="P1875" s="44" t="s">
        <v>418</v>
      </c>
      <c r="Q1875" s="44" t="s">
        <v>408</v>
      </c>
      <c r="R1875" s="44" t="s">
        <v>14218</v>
      </c>
    </row>
    <row r="1876" spans="1:18">
      <c r="A1876" s="44" t="s">
        <v>286</v>
      </c>
      <c r="B1876" s="44" t="s">
        <v>263</v>
      </c>
      <c r="C1876" s="44" t="s">
        <v>402</v>
      </c>
      <c r="D1876" s="45">
        <v>12767532</v>
      </c>
      <c r="E1876" s="44" t="s">
        <v>5349</v>
      </c>
      <c r="F1876" s="44" t="s">
        <v>5350</v>
      </c>
      <c r="G1876" s="58" t="s">
        <v>5351</v>
      </c>
      <c r="H1876" s="44" t="s">
        <v>5352</v>
      </c>
      <c r="I1876" s="44" t="s">
        <v>397</v>
      </c>
      <c r="J1876" s="44" t="s">
        <v>730</v>
      </c>
      <c r="K1876" s="44" t="s">
        <v>730</v>
      </c>
      <c r="M1876" s="44" t="s">
        <v>15673</v>
      </c>
      <c r="N1876" s="44" t="s">
        <v>1083</v>
      </c>
      <c r="P1876" s="44" t="s">
        <v>399</v>
      </c>
      <c r="Q1876" s="44" t="s">
        <v>400</v>
      </c>
      <c r="R1876" s="44" t="s">
        <v>5353</v>
      </c>
    </row>
    <row r="1877" spans="1:18">
      <c r="A1877" s="44" t="s">
        <v>287</v>
      </c>
      <c r="B1877" s="44" t="s">
        <v>263</v>
      </c>
      <c r="C1877" s="44" t="s">
        <v>402</v>
      </c>
      <c r="D1877" s="45">
        <v>12240635</v>
      </c>
      <c r="E1877" s="44" t="s">
        <v>13077</v>
      </c>
      <c r="F1877" s="44" t="s">
        <v>13078</v>
      </c>
      <c r="G1877" s="58" t="s">
        <v>13079</v>
      </c>
      <c r="H1877" s="44" t="s">
        <v>2954</v>
      </c>
      <c r="I1877" s="44" t="s">
        <v>397</v>
      </c>
      <c r="J1877" s="44" t="s">
        <v>14958</v>
      </c>
      <c r="K1877" s="44" t="s">
        <v>14958</v>
      </c>
      <c r="L1877" s="44" t="s">
        <v>3148</v>
      </c>
      <c r="M1877" s="44" t="s">
        <v>15651</v>
      </c>
      <c r="N1877" s="44" t="s">
        <v>13080</v>
      </c>
      <c r="O1877" s="44" t="s">
        <v>296</v>
      </c>
      <c r="P1877" s="44" t="s">
        <v>418</v>
      </c>
      <c r="Q1877" s="44" t="s">
        <v>408</v>
      </c>
      <c r="R1877" s="44" t="s">
        <v>13081</v>
      </c>
    </row>
    <row r="1878" spans="1:18">
      <c r="A1878" s="44" t="s">
        <v>287</v>
      </c>
      <c r="B1878" s="44" t="s">
        <v>529</v>
      </c>
      <c r="C1878" s="44" t="s">
        <v>402</v>
      </c>
      <c r="D1878" s="45">
        <v>11190160</v>
      </c>
      <c r="E1878" s="44" t="s">
        <v>11928</v>
      </c>
      <c r="F1878" s="44" t="s">
        <v>11929</v>
      </c>
      <c r="G1878" s="58" t="s">
        <v>11930</v>
      </c>
      <c r="H1878" s="44" t="s">
        <v>237</v>
      </c>
      <c r="I1878" s="44" t="s">
        <v>397</v>
      </c>
      <c r="J1878" s="44" t="s">
        <v>2059</v>
      </c>
      <c r="K1878" s="44" t="s">
        <v>2059</v>
      </c>
      <c r="L1878" s="44" t="s">
        <v>2226</v>
      </c>
      <c r="M1878" s="44" t="s">
        <v>9615</v>
      </c>
      <c r="N1878" s="44" t="s">
        <v>749</v>
      </c>
      <c r="O1878" s="44" t="s">
        <v>6922</v>
      </c>
      <c r="P1878" s="44" t="s">
        <v>399</v>
      </c>
      <c r="Q1878" s="44" t="s">
        <v>400</v>
      </c>
      <c r="R1878" s="44" t="s">
        <v>11931</v>
      </c>
    </row>
    <row r="1879" spans="1:18">
      <c r="A1879" s="44" t="s">
        <v>287</v>
      </c>
      <c r="B1879" s="44" t="s">
        <v>529</v>
      </c>
      <c r="C1879" s="44" t="s">
        <v>431</v>
      </c>
      <c r="D1879" s="45">
        <v>13501309</v>
      </c>
      <c r="E1879" s="44" t="s">
        <v>12549</v>
      </c>
      <c r="F1879" s="44" t="s">
        <v>12550</v>
      </c>
      <c r="G1879" s="58" t="s">
        <v>12551</v>
      </c>
      <c r="H1879" s="44" t="s">
        <v>4218</v>
      </c>
      <c r="I1879" s="44" t="s">
        <v>397</v>
      </c>
      <c r="J1879" s="44" t="s">
        <v>14782</v>
      </c>
      <c r="K1879" s="44" t="s">
        <v>14782</v>
      </c>
      <c r="M1879" s="44" t="s">
        <v>9615</v>
      </c>
      <c r="N1879" s="44" t="s">
        <v>749</v>
      </c>
      <c r="P1879" s="44" t="s">
        <v>399</v>
      </c>
      <c r="Q1879" s="44" t="s">
        <v>400</v>
      </c>
      <c r="R1879" s="44" t="s">
        <v>12552</v>
      </c>
    </row>
    <row r="1880" spans="1:18">
      <c r="A1880" s="44" t="s">
        <v>287</v>
      </c>
      <c r="B1880" s="44" t="s">
        <v>529</v>
      </c>
      <c r="C1880" s="44" t="s">
        <v>402</v>
      </c>
      <c r="D1880" s="45">
        <v>13935410</v>
      </c>
      <c r="E1880" s="44" t="s">
        <v>11658</v>
      </c>
      <c r="F1880" s="44" t="s">
        <v>11659</v>
      </c>
      <c r="G1880" s="58" t="s">
        <v>11660</v>
      </c>
      <c r="H1880" s="44" t="s">
        <v>561</v>
      </c>
      <c r="I1880" s="44" t="s">
        <v>397</v>
      </c>
      <c r="J1880" s="44" t="s">
        <v>2059</v>
      </c>
      <c r="K1880" s="44" t="s">
        <v>2059</v>
      </c>
      <c r="M1880" s="44" t="s">
        <v>9615</v>
      </c>
      <c r="N1880" s="44" t="s">
        <v>551</v>
      </c>
      <c r="P1880" s="44" t="s">
        <v>399</v>
      </c>
      <c r="Q1880" s="44" t="s">
        <v>400</v>
      </c>
      <c r="R1880" s="44" t="s">
        <v>11661</v>
      </c>
    </row>
    <row r="1881" spans="1:18">
      <c r="A1881" s="44" t="s">
        <v>287</v>
      </c>
      <c r="B1881" s="44" t="s">
        <v>529</v>
      </c>
      <c r="C1881" s="44" t="s">
        <v>402</v>
      </c>
      <c r="D1881" s="45">
        <v>14550939</v>
      </c>
      <c r="E1881" s="44" t="s">
        <v>9613</v>
      </c>
      <c r="F1881" s="44" t="s">
        <v>9614</v>
      </c>
      <c r="G1881" s="58" t="s">
        <v>6972</v>
      </c>
      <c r="H1881" s="44" t="s">
        <v>4218</v>
      </c>
      <c r="I1881" s="44" t="s">
        <v>397</v>
      </c>
      <c r="J1881" s="44" t="s">
        <v>14782</v>
      </c>
      <c r="K1881" s="44" t="s">
        <v>14782</v>
      </c>
      <c r="L1881" s="44" t="s">
        <v>2059</v>
      </c>
      <c r="M1881" s="44" t="s">
        <v>9615</v>
      </c>
      <c r="N1881" s="44" t="s">
        <v>536</v>
      </c>
      <c r="P1881" s="44" t="s">
        <v>399</v>
      </c>
      <c r="Q1881" s="44" t="s">
        <v>408</v>
      </c>
      <c r="R1881" s="44" t="s">
        <v>9616</v>
      </c>
    </row>
    <row r="1882" spans="1:18">
      <c r="A1882" s="44" t="s">
        <v>287</v>
      </c>
      <c r="B1882" s="44" t="s">
        <v>529</v>
      </c>
      <c r="C1882" s="44" t="s">
        <v>402</v>
      </c>
      <c r="D1882" s="45">
        <v>15669808</v>
      </c>
      <c r="E1882" s="44" t="s">
        <v>9627</v>
      </c>
      <c r="F1882" s="44" t="s">
        <v>9628</v>
      </c>
      <c r="G1882" s="58" t="s">
        <v>9629</v>
      </c>
      <c r="H1882" s="44" t="s">
        <v>4218</v>
      </c>
      <c r="I1882" s="44" t="s">
        <v>397</v>
      </c>
      <c r="J1882" s="44" t="s">
        <v>2059</v>
      </c>
      <c r="K1882" s="44" t="s">
        <v>2059</v>
      </c>
      <c r="L1882" s="44" t="s">
        <v>2059</v>
      </c>
      <c r="M1882" s="44" t="s">
        <v>9615</v>
      </c>
      <c r="N1882" s="44" t="s">
        <v>536</v>
      </c>
      <c r="P1882" s="44" t="s">
        <v>399</v>
      </c>
      <c r="Q1882" s="44" t="s">
        <v>408</v>
      </c>
      <c r="R1882" s="44" t="s">
        <v>9630</v>
      </c>
    </row>
    <row r="1883" spans="1:18">
      <c r="A1883" s="44" t="s">
        <v>287</v>
      </c>
      <c r="B1883" s="44" t="s">
        <v>529</v>
      </c>
      <c r="C1883" s="44" t="s">
        <v>402</v>
      </c>
      <c r="D1883" s="45">
        <v>16514229</v>
      </c>
      <c r="E1883" s="44" t="s">
        <v>10077</v>
      </c>
      <c r="F1883" s="44" t="s">
        <v>10078</v>
      </c>
      <c r="G1883" s="58" t="s">
        <v>10079</v>
      </c>
      <c r="H1883" s="44" t="s">
        <v>4218</v>
      </c>
      <c r="I1883" s="44" t="s">
        <v>397</v>
      </c>
      <c r="J1883" s="44" t="s">
        <v>14782</v>
      </c>
      <c r="K1883" s="44" t="s">
        <v>14782</v>
      </c>
      <c r="L1883" s="44" t="s">
        <v>2380</v>
      </c>
      <c r="M1883" s="44" t="s">
        <v>9615</v>
      </c>
      <c r="N1883" s="44" t="s">
        <v>551</v>
      </c>
      <c r="P1883" s="44" t="s">
        <v>399</v>
      </c>
      <c r="Q1883" s="44" t="s">
        <v>400</v>
      </c>
      <c r="R1883" s="44" t="s">
        <v>10080</v>
      </c>
    </row>
    <row r="1884" spans="1:18">
      <c r="A1884" s="44" t="s">
        <v>287</v>
      </c>
      <c r="B1884" s="44" t="s">
        <v>529</v>
      </c>
      <c r="C1884" s="44" t="s">
        <v>431</v>
      </c>
      <c r="D1884" s="45">
        <v>19613914</v>
      </c>
      <c r="E1884" s="44" t="s">
        <v>9671</v>
      </c>
      <c r="F1884" s="44" t="s">
        <v>9672</v>
      </c>
      <c r="G1884" s="58" t="s">
        <v>9673</v>
      </c>
      <c r="H1884" s="44" t="s">
        <v>202</v>
      </c>
      <c r="I1884" s="44" t="s">
        <v>397</v>
      </c>
      <c r="J1884" s="44" t="s">
        <v>2059</v>
      </c>
      <c r="K1884" s="44" t="s">
        <v>2059</v>
      </c>
      <c r="L1884" s="44" t="s">
        <v>2059</v>
      </c>
      <c r="M1884" s="44" t="s">
        <v>9615</v>
      </c>
      <c r="N1884" s="44" t="s">
        <v>536</v>
      </c>
      <c r="O1884" s="44" t="s">
        <v>536</v>
      </c>
      <c r="P1884" s="44" t="s">
        <v>399</v>
      </c>
      <c r="Q1884" s="44" t="s">
        <v>408</v>
      </c>
      <c r="R1884" s="44" t="s">
        <v>9674</v>
      </c>
    </row>
    <row r="1885" spans="1:18">
      <c r="A1885" s="44" t="s">
        <v>287</v>
      </c>
      <c r="B1885" s="44" t="s">
        <v>529</v>
      </c>
      <c r="C1885" s="44" t="s">
        <v>402</v>
      </c>
      <c r="D1885" s="45">
        <v>23549838</v>
      </c>
      <c r="E1885" s="44" t="s">
        <v>11751</v>
      </c>
      <c r="F1885" s="44" t="s">
        <v>11752</v>
      </c>
      <c r="G1885" s="58" t="s">
        <v>11753</v>
      </c>
      <c r="H1885" s="44" t="s">
        <v>237</v>
      </c>
      <c r="I1885" s="44" t="s">
        <v>397</v>
      </c>
      <c r="J1885" s="44" t="s">
        <v>287</v>
      </c>
      <c r="K1885" s="44" t="s">
        <v>287</v>
      </c>
      <c r="L1885" s="44" t="s">
        <v>11754</v>
      </c>
      <c r="M1885" s="44" t="s">
        <v>9615</v>
      </c>
      <c r="N1885" s="44" t="s">
        <v>536</v>
      </c>
      <c r="O1885" s="44" t="s">
        <v>11755</v>
      </c>
      <c r="P1885" s="44" t="s">
        <v>399</v>
      </c>
      <c r="Q1885" s="44" t="s">
        <v>408</v>
      </c>
      <c r="R1885" s="44" t="s">
        <v>11756</v>
      </c>
    </row>
    <row r="1886" spans="1:18">
      <c r="A1886" s="44" t="s">
        <v>288</v>
      </c>
      <c r="B1886" s="44" t="s">
        <v>529</v>
      </c>
      <c r="C1886" s="44" t="s">
        <v>402</v>
      </c>
      <c r="D1886" s="45">
        <v>11237918</v>
      </c>
      <c r="E1886" s="44" t="s">
        <v>6239</v>
      </c>
      <c r="F1886" s="44" t="s">
        <v>6240</v>
      </c>
      <c r="G1886" s="58" t="s">
        <v>6241</v>
      </c>
      <c r="H1886" s="44" t="s">
        <v>6102</v>
      </c>
      <c r="I1886" s="44" t="s">
        <v>397</v>
      </c>
      <c r="J1886" s="44" t="s">
        <v>14891</v>
      </c>
      <c r="K1886" s="44" t="s">
        <v>14891</v>
      </c>
      <c r="L1886" s="44" t="s">
        <v>6242</v>
      </c>
      <c r="M1886" s="44" t="s">
        <v>15616</v>
      </c>
      <c r="N1886" s="44" t="s">
        <v>5383</v>
      </c>
      <c r="O1886" s="44" t="s">
        <v>6242</v>
      </c>
      <c r="P1886" s="44" t="s">
        <v>399</v>
      </c>
      <c r="Q1886" s="44" t="s">
        <v>408</v>
      </c>
      <c r="R1886" s="44" t="s">
        <v>6243</v>
      </c>
    </row>
    <row r="1887" spans="1:18">
      <c r="A1887" s="44" t="s">
        <v>286</v>
      </c>
      <c r="B1887" s="44" t="s">
        <v>391</v>
      </c>
      <c r="C1887" s="44" t="s">
        <v>431</v>
      </c>
      <c r="D1887" s="45">
        <v>15399125</v>
      </c>
      <c r="E1887" s="44" t="s">
        <v>3674</v>
      </c>
      <c r="F1887" s="44" t="s">
        <v>3675</v>
      </c>
      <c r="G1887" s="58" t="s">
        <v>3676</v>
      </c>
      <c r="H1887" s="44" t="s">
        <v>413</v>
      </c>
      <c r="I1887" s="44" t="s">
        <v>397</v>
      </c>
      <c r="J1887" s="44" t="s">
        <v>6606</v>
      </c>
      <c r="K1887" s="44" t="s">
        <v>6606</v>
      </c>
      <c r="L1887" s="44" t="s">
        <v>3677</v>
      </c>
      <c r="M1887" s="44" t="s">
        <v>3678</v>
      </c>
      <c r="N1887" s="44" t="s">
        <v>407</v>
      </c>
      <c r="O1887" s="44" t="s">
        <v>286</v>
      </c>
      <c r="P1887" s="44" t="s">
        <v>399</v>
      </c>
      <c r="Q1887" s="44" t="s">
        <v>408</v>
      </c>
      <c r="R1887" s="44" t="s">
        <v>3679</v>
      </c>
    </row>
    <row r="1888" spans="1:18">
      <c r="A1888" s="44" t="s">
        <v>287</v>
      </c>
      <c r="B1888" s="44" t="s">
        <v>529</v>
      </c>
      <c r="C1888" s="44" t="s">
        <v>402</v>
      </c>
      <c r="D1888" s="45">
        <v>1574765</v>
      </c>
      <c r="E1888" s="44" t="s">
        <v>12666</v>
      </c>
      <c r="F1888" s="44" t="s">
        <v>12667</v>
      </c>
      <c r="G1888" s="58" t="s">
        <v>12668</v>
      </c>
      <c r="H1888" s="44" t="s">
        <v>878</v>
      </c>
      <c r="I1888" s="44" t="s">
        <v>397</v>
      </c>
      <c r="J1888" s="44" t="s">
        <v>14782</v>
      </c>
      <c r="K1888" s="44" t="s">
        <v>14782</v>
      </c>
      <c r="M1888" s="44" t="s">
        <v>15387</v>
      </c>
      <c r="N1888" s="44" t="s">
        <v>551</v>
      </c>
      <c r="P1888" s="44" t="s">
        <v>399</v>
      </c>
      <c r="Q1888" s="44" t="s">
        <v>400</v>
      </c>
      <c r="R1888" s="44" t="s">
        <v>12669</v>
      </c>
    </row>
    <row r="1889" spans="1:18">
      <c r="A1889" s="44" t="s">
        <v>287</v>
      </c>
      <c r="B1889" s="44" t="s">
        <v>391</v>
      </c>
      <c r="C1889" s="44" t="s">
        <v>431</v>
      </c>
      <c r="D1889" s="45">
        <v>14160713</v>
      </c>
      <c r="E1889" s="44" t="s">
        <v>9170</v>
      </c>
      <c r="F1889" s="44" t="s">
        <v>9171</v>
      </c>
      <c r="G1889" s="58" t="s">
        <v>9172</v>
      </c>
      <c r="H1889" s="44" t="s">
        <v>413</v>
      </c>
      <c r="I1889" s="44" t="s">
        <v>397</v>
      </c>
      <c r="J1889" s="44" t="s">
        <v>14782</v>
      </c>
      <c r="K1889" s="44" t="s">
        <v>14782</v>
      </c>
      <c r="M1889" s="44" t="s">
        <v>8255</v>
      </c>
      <c r="N1889" s="44" t="s">
        <v>9173</v>
      </c>
      <c r="O1889" s="44" t="s">
        <v>9174</v>
      </c>
      <c r="P1889" s="44" t="s">
        <v>418</v>
      </c>
      <c r="Q1889" s="44" t="s">
        <v>400</v>
      </c>
      <c r="R1889" s="44" t="s">
        <v>9175</v>
      </c>
    </row>
    <row r="1890" spans="1:18">
      <c r="A1890" s="44" t="s">
        <v>286</v>
      </c>
      <c r="B1890" s="44" t="s">
        <v>391</v>
      </c>
      <c r="C1890" s="44" t="s">
        <v>402</v>
      </c>
      <c r="D1890" s="45">
        <v>10978279</v>
      </c>
      <c r="E1890" s="44" t="s">
        <v>3920</v>
      </c>
      <c r="F1890" s="44" t="s">
        <v>3921</v>
      </c>
      <c r="G1890" s="58" t="s">
        <v>3922</v>
      </c>
      <c r="H1890" s="44" t="s">
        <v>78</v>
      </c>
      <c r="I1890" s="44" t="s">
        <v>397</v>
      </c>
      <c r="J1890" s="44" t="s">
        <v>6606</v>
      </c>
      <c r="K1890" s="44" t="s">
        <v>6606</v>
      </c>
      <c r="L1890" s="44" t="s">
        <v>3923</v>
      </c>
      <c r="M1890" s="44" t="s">
        <v>3924</v>
      </c>
      <c r="N1890" s="44" t="s">
        <v>398</v>
      </c>
      <c r="O1890" s="44" t="s">
        <v>286</v>
      </c>
      <c r="P1890" s="44" t="s">
        <v>399</v>
      </c>
      <c r="Q1890" s="44" t="s">
        <v>408</v>
      </c>
      <c r="R1890" s="44" t="s">
        <v>3925</v>
      </c>
    </row>
    <row r="1891" spans="1:18">
      <c r="A1891" s="44" t="s">
        <v>286</v>
      </c>
      <c r="B1891" s="44" t="s">
        <v>391</v>
      </c>
      <c r="C1891" s="44" t="s">
        <v>431</v>
      </c>
      <c r="D1891" s="45">
        <v>17259883</v>
      </c>
      <c r="E1891" s="44" t="s">
        <v>3395</v>
      </c>
      <c r="F1891" s="44" t="s">
        <v>3396</v>
      </c>
      <c r="G1891" s="58" t="s">
        <v>3397</v>
      </c>
      <c r="H1891" s="44" t="s">
        <v>413</v>
      </c>
      <c r="I1891" s="44" t="s">
        <v>397</v>
      </c>
      <c r="J1891" s="44" t="s">
        <v>6606</v>
      </c>
      <c r="K1891" s="44" t="s">
        <v>6606</v>
      </c>
      <c r="L1891" s="44" t="s">
        <v>407</v>
      </c>
      <c r="M1891" s="44" t="s">
        <v>3398</v>
      </c>
      <c r="N1891" s="44" t="s">
        <v>407</v>
      </c>
      <c r="O1891" s="44" t="s">
        <v>407</v>
      </c>
      <c r="P1891" s="44" t="s">
        <v>399</v>
      </c>
      <c r="Q1891" s="44" t="s">
        <v>400</v>
      </c>
      <c r="R1891" s="44" t="s">
        <v>3399</v>
      </c>
    </row>
    <row r="1892" spans="1:18">
      <c r="A1892" s="44" t="s">
        <v>286</v>
      </c>
      <c r="B1892" s="44" t="s">
        <v>391</v>
      </c>
      <c r="C1892" s="44" t="s">
        <v>431</v>
      </c>
      <c r="D1892" s="45">
        <v>9817565</v>
      </c>
      <c r="E1892" s="44" t="s">
        <v>3594</v>
      </c>
      <c r="F1892" s="44" t="s">
        <v>3595</v>
      </c>
      <c r="G1892" s="58" t="s">
        <v>3596</v>
      </c>
      <c r="H1892" s="44" t="s">
        <v>248</v>
      </c>
      <c r="I1892" s="44" t="s">
        <v>397</v>
      </c>
      <c r="J1892" s="44" t="s">
        <v>6606</v>
      </c>
      <c r="K1892" s="44" t="s">
        <v>6606</v>
      </c>
      <c r="L1892" s="44" t="s">
        <v>3597</v>
      </c>
      <c r="M1892" s="44" t="s">
        <v>523</v>
      </c>
      <c r="N1892" s="44" t="s">
        <v>407</v>
      </c>
      <c r="O1892" s="44" t="s">
        <v>286</v>
      </c>
      <c r="P1892" s="44" t="s">
        <v>399</v>
      </c>
      <c r="Q1892" s="44" t="s">
        <v>408</v>
      </c>
      <c r="R1892" s="44" t="s">
        <v>3598</v>
      </c>
    </row>
    <row r="1893" spans="1:18">
      <c r="A1893" s="44" t="s">
        <v>286</v>
      </c>
      <c r="B1893" s="44" t="s">
        <v>391</v>
      </c>
      <c r="C1893" s="44" t="s">
        <v>431</v>
      </c>
      <c r="D1893" s="45">
        <v>10383412</v>
      </c>
      <c r="E1893" s="44" t="s">
        <v>3814</v>
      </c>
      <c r="F1893" s="44" t="s">
        <v>3815</v>
      </c>
      <c r="G1893" s="58" t="s">
        <v>3816</v>
      </c>
      <c r="H1893" s="44" t="s">
        <v>413</v>
      </c>
      <c r="I1893" s="44" t="s">
        <v>397</v>
      </c>
      <c r="J1893" s="44" t="s">
        <v>6606</v>
      </c>
      <c r="K1893" s="44" t="s">
        <v>6606</v>
      </c>
      <c r="L1893" s="44" t="s">
        <v>407</v>
      </c>
      <c r="M1893" s="44" t="s">
        <v>523</v>
      </c>
      <c r="N1893" s="44" t="s">
        <v>3817</v>
      </c>
      <c r="O1893" s="44" t="s">
        <v>407</v>
      </c>
      <c r="P1893" s="44" t="s">
        <v>399</v>
      </c>
      <c r="Q1893" s="44" t="s">
        <v>408</v>
      </c>
      <c r="R1893" s="44" t="s">
        <v>3818</v>
      </c>
    </row>
    <row r="1894" spans="1:18">
      <c r="A1894" s="44" t="s">
        <v>286</v>
      </c>
      <c r="B1894" s="44" t="s">
        <v>391</v>
      </c>
      <c r="C1894" s="44" t="s">
        <v>431</v>
      </c>
      <c r="D1894" s="45">
        <v>12648561</v>
      </c>
      <c r="E1894" s="44" t="s">
        <v>3553</v>
      </c>
      <c r="F1894" s="44" t="s">
        <v>3554</v>
      </c>
      <c r="G1894" s="58" t="s">
        <v>3555</v>
      </c>
      <c r="H1894" s="44" t="s">
        <v>248</v>
      </c>
      <c r="I1894" s="44" t="s">
        <v>397</v>
      </c>
      <c r="J1894" s="44" t="s">
        <v>6606</v>
      </c>
      <c r="K1894" s="44" t="s">
        <v>6606</v>
      </c>
      <c r="L1894" s="44" t="s">
        <v>1123</v>
      </c>
      <c r="M1894" s="44" t="s">
        <v>523</v>
      </c>
      <c r="N1894" s="44" t="s">
        <v>407</v>
      </c>
      <c r="O1894" s="44" t="s">
        <v>1123</v>
      </c>
      <c r="P1894" s="44" t="s">
        <v>399</v>
      </c>
      <c r="Q1894" s="44" t="s">
        <v>408</v>
      </c>
      <c r="R1894" s="44" t="s">
        <v>3556</v>
      </c>
    </row>
    <row r="1895" spans="1:18">
      <c r="A1895" s="44" t="s">
        <v>390</v>
      </c>
      <c r="B1895" s="44" t="s">
        <v>391</v>
      </c>
      <c r="C1895" s="44" t="s">
        <v>431</v>
      </c>
      <c r="D1895" s="45">
        <v>13041940</v>
      </c>
      <c r="E1895" s="44" t="s">
        <v>520</v>
      </c>
      <c r="F1895" s="44" t="s">
        <v>521</v>
      </c>
      <c r="G1895" s="58" t="s">
        <v>522</v>
      </c>
      <c r="H1895" s="44" t="s">
        <v>413</v>
      </c>
      <c r="I1895" s="44" t="s">
        <v>397</v>
      </c>
      <c r="J1895" s="44" t="s">
        <v>6606</v>
      </c>
      <c r="K1895" s="44" t="s">
        <v>6606</v>
      </c>
      <c r="M1895" s="44" t="s">
        <v>523</v>
      </c>
      <c r="N1895" s="44" t="s">
        <v>407</v>
      </c>
      <c r="P1895" s="44" t="s">
        <v>399</v>
      </c>
      <c r="Q1895" s="44" t="s">
        <v>408</v>
      </c>
      <c r="R1895" s="44" t="s">
        <v>524</v>
      </c>
    </row>
    <row r="1896" spans="1:18">
      <c r="A1896" s="44" t="s">
        <v>286</v>
      </c>
      <c r="B1896" s="44" t="s">
        <v>391</v>
      </c>
      <c r="C1896" s="44" t="s">
        <v>402</v>
      </c>
      <c r="D1896" s="45">
        <v>16072674</v>
      </c>
      <c r="E1896" s="44" t="s">
        <v>3333</v>
      </c>
      <c r="F1896" s="44" t="s">
        <v>3334</v>
      </c>
      <c r="G1896" s="58" t="s">
        <v>3335</v>
      </c>
      <c r="H1896" s="44" t="s">
        <v>3336</v>
      </c>
      <c r="I1896" s="44" t="s">
        <v>1174</v>
      </c>
      <c r="J1896" s="44" t="s">
        <v>6606</v>
      </c>
      <c r="K1896" s="44" t="s">
        <v>6606</v>
      </c>
      <c r="M1896" s="44" t="s">
        <v>523</v>
      </c>
      <c r="N1896" s="44" t="s">
        <v>407</v>
      </c>
      <c r="O1896" s="44" t="s">
        <v>274</v>
      </c>
      <c r="P1896" s="44" t="s">
        <v>399</v>
      </c>
      <c r="Q1896" s="44" t="s">
        <v>408</v>
      </c>
      <c r="R1896" s="44" t="s">
        <v>3337</v>
      </c>
    </row>
    <row r="1897" spans="1:18">
      <c r="A1897" s="44" t="s">
        <v>289</v>
      </c>
      <c r="B1897" s="44" t="s">
        <v>529</v>
      </c>
      <c r="C1897" s="44" t="s">
        <v>431</v>
      </c>
      <c r="D1897" s="45">
        <v>16994645</v>
      </c>
      <c r="E1897" s="44" t="s">
        <v>2534</v>
      </c>
      <c r="F1897" s="44" t="s">
        <v>2535</v>
      </c>
      <c r="G1897" s="58" t="s">
        <v>2536</v>
      </c>
      <c r="H1897" s="44" t="s">
        <v>2036</v>
      </c>
      <c r="I1897" s="44" t="s">
        <v>397</v>
      </c>
      <c r="J1897" s="44" t="s">
        <v>14918</v>
      </c>
      <c r="K1897" s="44" t="s">
        <v>14918</v>
      </c>
      <c r="L1897" s="44" t="s">
        <v>2118</v>
      </c>
      <c r="M1897" s="44" t="s">
        <v>15799</v>
      </c>
      <c r="N1897" s="44" t="s">
        <v>1193</v>
      </c>
      <c r="P1897" s="44" t="s">
        <v>418</v>
      </c>
      <c r="Q1897" s="44" t="s">
        <v>400</v>
      </c>
      <c r="R1897" s="44" t="s">
        <v>2537</v>
      </c>
    </row>
    <row r="1898" spans="1:18">
      <c r="A1898" s="44" t="s">
        <v>289</v>
      </c>
      <c r="B1898" s="44" t="s">
        <v>529</v>
      </c>
      <c r="C1898" s="44" t="s">
        <v>402</v>
      </c>
      <c r="D1898" s="45">
        <v>8668581</v>
      </c>
      <c r="E1898" s="44" t="s">
        <v>2731</v>
      </c>
      <c r="F1898" s="44" t="s">
        <v>2732</v>
      </c>
      <c r="G1898" s="58" t="s">
        <v>2733</v>
      </c>
      <c r="H1898" s="44" t="s">
        <v>561</v>
      </c>
      <c r="I1898" s="44" t="s">
        <v>397</v>
      </c>
      <c r="J1898" s="44" t="s">
        <v>2734</v>
      </c>
      <c r="K1898" s="44" t="s">
        <v>2734</v>
      </c>
      <c r="L1898" s="44" t="s">
        <v>2735</v>
      </c>
      <c r="M1898" s="44" t="s">
        <v>2736</v>
      </c>
      <c r="N1898" s="44" t="s">
        <v>1125</v>
      </c>
      <c r="P1898" s="44" t="s">
        <v>399</v>
      </c>
      <c r="Q1898" s="44" t="s">
        <v>400</v>
      </c>
      <c r="R1898" s="44" t="s">
        <v>2737</v>
      </c>
    </row>
    <row r="1899" spans="1:18">
      <c r="A1899" s="44" t="s">
        <v>287</v>
      </c>
      <c r="B1899" s="44" t="s">
        <v>529</v>
      </c>
      <c r="C1899" s="44" t="s">
        <v>431</v>
      </c>
      <c r="D1899" s="45">
        <v>18642574</v>
      </c>
      <c r="E1899" s="44" t="s">
        <v>9294</v>
      </c>
      <c r="F1899" s="44" t="s">
        <v>9985</v>
      </c>
      <c r="G1899" s="58" t="s">
        <v>9986</v>
      </c>
      <c r="H1899" s="44" t="s">
        <v>270</v>
      </c>
      <c r="I1899" s="44" t="s">
        <v>397</v>
      </c>
      <c r="J1899" s="44" t="s">
        <v>2374</v>
      </c>
      <c r="K1899" s="44" t="s">
        <v>2374</v>
      </c>
      <c r="M1899" s="44" t="s">
        <v>15836</v>
      </c>
      <c r="N1899" s="44" t="s">
        <v>6957</v>
      </c>
      <c r="O1899" s="44" t="s">
        <v>9987</v>
      </c>
      <c r="P1899" s="44" t="s">
        <v>399</v>
      </c>
      <c r="Q1899" s="44" t="s">
        <v>408</v>
      </c>
      <c r="R1899" s="44" t="s">
        <v>9988</v>
      </c>
    </row>
    <row r="1900" spans="1:18">
      <c r="A1900" s="44" t="s">
        <v>287</v>
      </c>
      <c r="B1900" s="44" t="s">
        <v>263</v>
      </c>
      <c r="C1900" s="44" t="s">
        <v>431</v>
      </c>
      <c r="D1900" s="45">
        <v>4297672</v>
      </c>
      <c r="E1900" s="44" t="s">
        <v>12923</v>
      </c>
      <c r="F1900" s="44" t="s">
        <v>1156</v>
      </c>
      <c r="G1900" s="58" t="s">
        <v>12924</v>
      </c>
      <c r="H1900" s="44" t="s">
        <v>779</v>
      </c>
      <c r="I1900" s="44" t="s">
        <v>397</v>
      </c>
      <c r="J1900" s="44" t="s">
        <v>14797</v>
      </c>
      <c r="K1900" s="44" t="s">
        <v>14797</v>
      </c>
      <c r="M1900" s="44" t="s">
        <v>15407</v>
      </c>
      <c r="N1900" s="44" t="s">
        <v>1784</v>
      </c>
      <c r="O1900" s="44" t="s">
        <v>1244</v>
      </c>
      <c r="P1900" s="44" t="s">
        <v>418</v>
      </c>
      <c r="Q1900" s="44" t="s">
        <v>408</v>
      </c>
      <c r="R1900" s="44" t="s">
        <v>12925</v>
      </c>
    </row>
    <row r="1901" spans="1:18">
      <c r="A1901" s="44" t="s">
        <v>289</v>
      </c>
      <c r="B1901" s="44" t="s">
        <v>263</v>
      </c>
      <c r="C1901" s="44" t="s">
        <v>431</v>
      </c>
      <c r="D1901" s="45">
        <v>9360343</v>
      </c>
      <c r="E1901" s="44" t="s">
        <v>2989</v>
      </c>
      <c r="F1901" s="44" t="s">
        <v>2990</v>
      </c>
      <c r="G1901" s="58" t="s">
        <v>2991</v>
      </c>
      <c r="H1901" s="44" t="s">
        <v>244</v>
      </c>
      <c r="I1901" s="44" t="s">
        <v>397</v>
      </c>
      <c r="J1901" s="44" t="s">
        <v>2374</v>
      </c>
      <c r="K1901" s="44" t="s">
        <v>2374</v>
      </c>
      <c r="L1901" s="44" t="s">
        <v>2213</v>
      </c>
      <c r="M1901" s="44" t="s">
        <v>7044</v>
      </c>
      <c r="N1901" s="44" t="s">
        <v>1784</v>
      </c>
      <c r="O1901" s="44" t="s">
        <v>2213</v>
      </c>
      <c r="P1901" s="44" t="s">
        <v>418</v>
      </c>
      <c r="Q1901" s="44" t="s">
        <v>400</v>
      </c>
      <c r="R1901" s="44" t="s">
        <v>2992</v>
      </c>
    </row>
    <row r="1902" spans="1:18">
      <c r="A1902" s="44" t="s">
        <v>289</v>
      </c>
      <c r="B1902" s="44" t="s">
        <v>263</v>
      </c>
      <c r="C1902" s="44" t="s">
        <v>431</v>
      </c>
      <c r="D1902" s="45">
        <v>10133929</v>
      </c>
      <c r="E1902" s="44" t="s">
        <v>2985</v>
      </c>
      <c r="F1902" s="44" t="s">
        <v>2986</v>
      </c>
      <c r="G1902" s="58" t="s">
        <v>2987</v>
      </c>
      <c r="H1902" s="44" t="s">
        <v>244</v>
      </c>
      <c r="I1902" s="44" t="s">
        <v>397</v>
      </c>
      <c r="J1902" s="44" t="s">
        <v>2374</v>
      </c>
      <c r="K1902" s="44" t="s">
        <v>2374</v>
      </c>
      <c r="L1902" s="44" t="s">
        <v>2213</v>
      </c>
      <c r="M1902" s="44" t="s">
        <v>7044</v>
      </c>
      <c r="N1902" s="44" t="s">
        <v>1784</v>
      </c>
      <c r="O1902" s="44" t="s">
        <v>2213</v>
      </c>
      <c r="P1902" s="44" t="s">
        <v>418</v>
      </c>
      <c r="Q1902" s="44" t="s">
        <v>408</v>
      </c>
      <c r="R1902" s="44" t="s">
        <v>2988</v>
      </c>
    </row>
    <row r="1903" spans="1:18">
      <c r="A1903" s="44" t="s">
        <v>287</v>
      </c>
      <c r="B1903" s="44" t="s">
        <v>391</v>
      </c>
      <c r="C1903" s="44" t="s">
        <v>431</v>
      </c>
      <c r="D1903" s="45">
        <v>12825422</v>
      </c>
      <c r="E1903" s="44" t="s">
        <v>7041</v>
      </c>
      <c r="F1903" s="44" t="s">
        <v>7042</v>
      </c>
      <c r="G1903" s="58" t="s">
        <v>7043</v>
      </c>
      <c r="H1903" s="44" t="s">
        <v>248</v>
      </c>
      <c r="I1903" s="44" t="s">
        <v>397</v>
      </c>
      <c r="J1903" s="44" t="s">
        <v>2374</v>
      </c>
      <c r="K1903" s="44" t="s">
        <v>2374</v>
      </c>
      <c r="L1903" s="44" t="s">
        <v>275</v>
      </c>
      <c r="M1903" s="44" t="s">
        <v>7044</v>
      </c>
      <c r="N1903" s="44" t="s">
        <v>3138</v>
      </c>
      <c r="O1903" s="44" t="s">
        <v>275</v>
      </c>
      <c r="P1903" s="44" t="s">
        <v>418</v>
      </c>
      <c r="Q1903" s="44" t="s">
        <v>400</v>
      </c>
      <c r="R1903" s="44" t="s">
        <v>7045</v>
      </c>
    </row>
    <row r="1904" spans="1:18">
      <c r="A1904" s="44" t="s">
        <v>287</v>
      </c>
      <c r="B1904" s="44" t="s">
        <v>263</v>
      </c>
      <c r="C1904" s="44" t="s">
        <v>431</v>
      </c>
      <c r="D1904" s="45">
        <v>14867781</v>
      </c>
      <c r="E1904" s="44" t="s">
        <v>4023</v>
      </c>
      <c r="F1904" s="44" t="s">
        <v>14098</v>
      </c>
      <c r="G1904" s="58" t="s">
        <v>9160</v>
      </c>
      <c r="H1904" s="44" t="s">
        <v>244</v>
      </c>
      <c r="I1904" s="44" t="s">
        <v>397</v>
      </c>
      <c r="J1904" s="44" t="s">
        <v>2374</v>
      </c>
      <c r="K1904" s="44" t="s">
        <v>2374</v>
      </c>
      <c r="L1904" s="44" t="s">
        <v>14099</v>
      </c>
      <c r="M1904" s="44" t="s">
        <v>7044</v>
      </c>
      <c r="N1904" s="44" t="s">
        <v>3138</v>
      </c>
      <c r="O1904" s="44" t="s">
        <v>7796</v>
      </c>
      <c r="P1904" s="44" t="s">
        <v>418</v>
      </c>
      <c r="Q1904" s="44" t="s">
        <v>408</v>
      </c>
      <c r="R1904" s="44" t="s">
        <v>14100</v>
      </c>
    </row>
    <row r="1905" spans="1:18">
      <c r="A1905" s="44" t="s">
        <v>287</v>
      </c>
      <c r="B1905" s="44" t="s">
        <v>263</v>
      </c>
      <c r="C1905" s="44" t="s">
        <v>402</v>
      </c>
      <c r="D1905" s="45">
        <v>17109429</v>
      </c>
      <c r="E1905" s="44" t="s">
        <v>13636</v>
      </c>
      <c r="F1905" s="44" t="s">
        <v>13637</v>
      </c>
      <c r="G1905" s="58" t="s">
        <v>13638</v>
      </c>
      <c r="H1905" s="44" t="s">
        <v>244</v>
      </c>
      <c r="I1905" s="44" t="s">
        <v>397</v>
      </c>
      <c r="J1905" s="44" t="s">
        <v>2374</v>
      </c>
      <c r="K1905" s="44" t="s">
        <v>2374</v>
      </c>
      <c r="L1905" s="44" t="s">
        <v>6980</v>
      </c>
      <c r="M1905" s="44" t="s">
        <v>7044</v>
      </c>
      <c r="N1905" s="44" t="s">
        <v>3138</v>
      </c>
      <c r="O1905" s="44" t="s">
        <v>6980</v>
      </c>
      <c r="P1905" s="44" t="s">
        <v>418</v>
      </c>
      <c r="Q1905" s="44" t="s">
        <v>408</v>
      </c>
      <c r="R1905" s="44" t="s">
        <v>13639</v>
      </c>
    </row>
    <row r="1906" spans="1:18">
      <c r="A1906" s="44" t="s">
        <v>287</v>
      </c>
      <c r="B1906" s="44" t="s">
        <v>391</v>
      </c>
      <c r="C1906" s="44" t="s">
        <v>431</v>
      </c>
      <c r="D1906" s="45">
        <v>17358212</v>
      </c>
      <c r="E1906" s="44" t="s">
        <v>8609</v>
      </c>
      <c r="F1906" s="44" t="s">
        <v>8610</v>
      </c>
      <c r="G1906" s="58" t="s">
        <v>8611</v>
      </c>
      <c r="H1906" s="44" t="s">
        <v>413</v>
      </c>
      <c r="I1906" s="44" t="s">
        <v>397</v>
      </c>
      <c r="J1906" s="44" t="s">
        <v>14782</v>
      </c>
      <c r="K1906" s="44" t="s">
        <v>14782</v>
      </c>
      <c r="M1906" s="44" t="s">
        <v>7044</v>
      </c>
      <c r="N1906" s="44" t="s">
        <v>3138</v>
      </c>
      <c r="O1906" s="44" t="s">
        <v>7796</v>
      </c>
      <c r="P1906" s="44" t="s">
        <v>399</v>
      </c>
      <c r="Q1906" s="44" t="s">
        <v>408</v>
      </c>
      <c r="R1906" s="44" t="s">
        <v>8612</v>
      </c>
    </row>
    <row r="1907" spans="1:18">
      <c r="A1907" s="44" t="s">
        <v>287</v>
      </c>
      <c r="B1907" s="44" t="s">
        <v>529</v>
      </c>
      <c r="C1907" s="44" t="s">
        <v>431</v>
      </c>
      <c r="D1907" s="45">
        <v>18641952</v>
      </c>
      <c r="E1907" s="44" t="s">
        <v>10465</v>
      </c>
      <c r="F1907" s="44" t="s">
        <v>10466</v>
      </c>
      <c r="G1907" s="58" t="s">
        <v>10467</v>
      </c>
      <c r="H1907" s="44" t="s">
        <v>568</v>
      </c>
      <c r="I1907" s="44" t="s">
        <v>397</v>
      </c>
      <c r="J1907" s="44" t="s">
        <v>10281</v>
      </c>
      <c r="K1907" s="44" t="s">
        <v>10281</v>
      </c>
      <c r="L1907" s="44" t="s">
        <v>2213</v>
      </c>
      <c r="M1907" s="44" t="s">
        <v>7044</v>
      </c>
      <c r="N1907" s="44" t="s">
        <v>10468</v>
      </c>
      <c r="O1907" s="44" t="s">
        <v>10469</v>
      </c>
      <c r="P1907" s="44" t="s">
        <v>418</v>
      </c>
      <c r="Q1907" s="44" t="s">
        <v>408</v>
      </c>
      <c r="R1907" s="44" t="s">
        <v>10470</v>
      </c>
    </row>
    <row r="1908" spans="1:18">
      <c r="A1908" s="44" t="s">
        <v>287</v>
      </c>
      <c r="B1908" s="44" t="s">
        <v>263</v>
      </c>
      <c r="C1908" s="44" t="s">
        <v>431</v>
      </c>
      <c r="D1908" s="45">
        <v>18991527</v>
      </c>
      <c r="E1908" s="44" t="s">
        <v>1696</v>
      </c>
      <c r="F1908" s="44" t="s">
        <v>13668</v>
      </c>
      <c r="G1908" s="58" t="s">
        <v>13669</v>
      </c>
      <c r="H1908" s="44" t="s">
        <v>244</v>
      </c>
      <c r="I1908" s="44" t="s">
        <v>397</v>
      </c>
      <c r="J1908" s="44" t="s">
        <v>2374</v>
      </c>
      <c r="K1908" s="44" t="s">
        <v>2374</v>
      </c>
      <c r="L1908" s="44" t="s">
        <v>275</v>
      </c>
      <c r="M1908" s="44" t="s">
        <v>7044</v>
      </c>
      <c r="N1908" s="44" t="s">
        <v>3138</v>
      </c>
      <c r="O1908" s="44" t="s">
        <v>13670</v>
      </c>
      <c r="P1908" s="44" t="s">
        <v>418</v>
      </c>
      <c r="Q1908" s="44" t="s">
        <v>400</v>
      </c>
      <c r="R1908" s="44" t="s">
        <v>13671</v>
      </c>
    </row>
    <row r="1909" spans="1:18">
      <c r="A1909" s="44" t="s">
        <v>287</v>
      </c>
      <c r="B1909" s="44" t="s">
        <v>391</v>
      </c>
      <c r="C1909" s="44" t="s">
        <v>402</v>
      </c>
      <c r="D1909" s="45">
        <v>23168747</v>
      </c>
      <c r="E1909" s="44" t="s">
        <v>7102</v>
      </c>
      <c r="F1909" s="44" t="s">
        <v>7103</v>
      </c>
      <c r="G1909" s="58" t="s">
        <v>7104</v>
      </c>
      <c r="H1909" s="44" t="s">
        <v>413</v>
      </c>
      <c r="I1909" s="44" t="s">
        <v>397</v>
      </c>
      <c r="J1909" s="44" t="s">
        <v>14782</v>
      </c>
      <c r="K1909" s="44" t="s">
        <v>14782</v>
      </c>
      <c r="M1909" s="44" t="s">
        <v>7044</v>
      </c>
      <c r="N1909" s="44" t="s">
        <v>3138</v>
      </c>
      <c r="P1909" s="44" t="s">
        <v>418</v>
      </c>
      <c r="Q1909" s="44" t="s">
        <v>408</v>
      </c>
      <c r="R1909" s="44" t="s">
        <v>7105</v>
      </c>
    </row>
    <row r="1910" spans="1:18">
      <c r="A1910" s="44" t="s">
        <v>287</v>
      </c>
      <c r="B1910" s="44" t="s">
        <v>529</v>
      </c>
      <c r="C1910" s="44" t="s">
        <v>402</v>
      </c>
      <c r="D1910" s="45">
        <v>11714411</v>
      </c>
      <c r="E1910" s="44" t="s">
        <v>11943</v>
      </c>
      <c r="F1910" s="44" t="s">
        <v>11944</v>
      </c>
      <c r="G1910" s="58" t="s">
        <v>11945</v>
      </c>
      <c r="H1910" s="44" t="s">
        <v>104</v>
      </c>
      <c r="I1910" s="44" t="s">
        <v>397</v>
      </c>
      <c r="J1910" s="44" t="s">
        <v>11946</v>
      </c>
      <c r="K1910" s="44" t="s">
        <v>11946</v>
      </c>
      <c r="L1910" s="44" t="s">
        <v>11947</v>
      </c>
      <c r="M1910" s="44" t="s">
        <v>11948</v>
      </c>
      <c r="N1910" s="44" t="s">
        <v>536</v>
      </c>
      <c r="P1910" s="44" t="s">
        <v>399</v>
      </c>
      <c r="Q1910" s="44" t="s">
        <v>400</v>
      </c>
      <c r="R1910" s="44" t="s">
        <v>11949</v>
      </c>
    </row>
    <row r="1911" spans="1:18">
      <c r="A1911" s="44" t="s">
        <v>287</v>
      </c>
      <c r="B1911" s="44" t="s">
        <v>529</v>
      </c>
      <c r="C1911" s="44" t="s">
        <v>431</v>
      </c>
      <c r="D1911" s="45">
        <v>15533629</v>
      </c>
      <c r="E1911" s="44" t="s">
        <v>11051</v>
      </c>
      <c r="F1911" s="44" t="s">
        <v>11052</v>
      </c>
      <c r="G1911" s="58" t="s">
        <v>11053</v>
      </c>
      <c r="H1911" s="44" t="s">
        <v>142</v>
      </c>
      <c r="I1911" s="44" t="s">
        <v>397</v>
      </c>
      <c r="J1911" s="44" t="s">
        <v>9124</v>
      </c>
      <c r="K1911" s="44" t="s">
        <v>9124</v>
      </c>
      <c r="L1911" s="44" t="s">
        <v>11054</v>
      </c>
      <c r="M1911" s="44" t="s">
        <v>15761</v>
      </c>
      <c r="N1911" s="44" t="s">
        <v>551</v>
      </c>
      <c r="O1911" s="44" t="s">
        <v>287</v>
      </c>
      <c r="P1911" s="44" t="s">
        <v>418</v>
      </c>
      <c r="Q1911" s="44" t="s">
        <v>400</v>
      </c>
      <c r="R1911" s="44" t="s">
        <v>11055</v>
      </c>
    </row>
    <row r="1912" spans="1:18">
      <c r="A1912" s="44" t="s">
        <v>287</v>
      </c>
      <c r="B1912" s="44" t="s">
        <v>529</v>
      </c>
      <c r="C1912" s="44" t="s">
        <v>431</v>
      </c>
      <c r="D1912" s="45">
        <v>6263316</v>
      </c>
      <c r="E1912" s="44" t="s">
        <v>9979</v>
      </c>
      <c r="F1912" s="44" t="s">
        <v>9980</v>
      </c>
      <c r="G1912" s="58" t="s">
        <v>9981</v>
      </c>
      <c r="H1912" s="44" t="s">
        <v>202</v>
      </c>
      <c r="I1912" s="44" t="s">
        <v>397</v>
      </c>
      <c r="J1912" s="44" t="s">
        <v>9982</v>
      </c>
      <c r="K1912" s="44" t="s">
        <v>9982</v>
      </c>
      <c r="L1912" s="44" t="s">
        <v>536</v>
      </c>
      <c r="M1912" s="44" t="s">
        <v>9983</v>
      </c>
      <c r="N1912" s="44" t="s">
        <v>536</v>
      </c>
      <c r="P1912" s="44" t="s">
        <v>399</v>
      </c>
      <c r="Q1912" s="44" t="s">
        <v>408</v>
      </c>
      <c r="R1912" s="44" t="s">
        <v>9984</v>
      </c>
    </row>
    <row r="1913" spans="1:18">
      <c r="A1913" s="44" t="s">
        <v>287</v>
      </c>
      <c r="B1913" s="44" t="s">
        <v>529</v>
      </c>
      <c r="C1913" s="44" t="s">
        <v>402</v>
      </c>
      <c r="D1913" s="45">
        <v>9987245</v>
      </c>
      <c r="E1913" s="44" t="s">
        <v>10396</v>
      </c>
      <c r="F1913" s="44" t="s">
        <v>10397</v>
      </c>
      <c r="G1913" s="58" t="s">
        <v>10398</v>
      </c>
      <c r="H1913" s="44" t="s">
        <v>10399</v>
      </c>
      <c r="I1913" s="44" t="s">
        <v>397</v>
      </c>
      <c r="J1913" s="44" t="s">
        <v>14885</v>
      </c>
      <c r="K1913" s="44" t="s">
        <v>14885</v>
      </c>
      <c r="L1913" s="44" t="s">
        <v>772</v>
      </c>
      <c r="M1913" s="44" t="s">
        <v>15555</v>
      </c>
      <c r="N1913" s="44" t="s">
        <v>551</v>
      </c>
      <c r="O1913" s="44" t="s">
        <v>1244</v>
      </c>
      <c r="P1913" s="44" t="s">
        <v>399</v>
      </c>
      <c r="Q1913" s="44" t="s">
        <v>408</v>
      </c>
      <c r="R1913" s="44" t="s">
        <v>10400</v>
      </c>
    </row>
    <row r="1914" spans="1:18">
      <c r="A1914" s="44" t="s">
        <v>287</v>
      </c>
      <c r="B1914" s="44" t="s">
        <v>529</v>
      </c>
      <c r="C1914" s="44" t="s">
        <v>402</v>
      </c>
      <c r="D1914" s="45">
        <v>10559868</v>
      </c>
      <c r="E1914" s="44" t="s">
        <v>9446</v>
      </c>
      <c r="F1914" s="44" t="s">
        <v>2576</v>
      </c>
      <c r="G1914" s="58" t="s">
        <v>9447</v>
      </c>
      <c r="H1914" s="44" t="s">
        <v>9448</v>
      </c>
      <c r="I1914" s="44" t="s">
        <v>397</v>
      </c>
      <c r="J1914" s="44" t="s">
        <v>14903</v>
      </c>
      <c r="K1914" s="44" t="s">
        <v>14903</v>
      </c>
      <c r="L1914" s="44" t="s">
        <v>9449</v>
      </c>
      <c r="M1914" s="44" t="s">
        <v>15555</v>
      </c>
      <c r="N1914" s="44" t="s">
        <v>551</v>
      </c>
      <c r="O1914" s="44" t="s">
        <v>692</v>
      </c>
      <c r="P1914" s="44" t="s">
        <v>399</v>
      </c>
      <c r="Q1914" s="44" t="s">
        <v>400</v>
      </c>
      <c r="R1914" s="44" t="s">
        <v>9450</v>
      </c>
    </row>
    <row r="1915" spans="1:18">
      <c r="A1915" s="44" t="s">
        <v>287</v>
      </c>
      <c r="B1915" s="44" t="s">
        <v>529</v>
      </c>
      <c r="C1915" s="44" t="s">
        <v>402</v>
      </c>
      <c r="D1915" s="45">
        <v>11711352</v>
      </c>
      <c r="E1915" s="44" t="s">
        <v>11318</v>
      </c>
      <c r="F1915" s="44" t="s">
        <v>4527</v>
      </c>
      <c r="G1915" s="58" t="s">
        <v>11319</v>
      </c>
      <c r="H1915" s="44" t="s">
        <v>771</v>
      </c>
      <c r="I1915" s="44" t="s">
        <v>397</v>
      </c>
      <c r="J1915" s="44" t="s">
        <v>14891</v>
      </c>
      <c r="K1915" s="44" t="s">
        <v>14891</v>
      </c>
      <c r="M1915" s="44" t="s">
        <v>15555</v>
      </c>
      <c r="N1915" s="44" t="s">
        <v>551</v>
      </c>
      <c r="P1915" s="44" t="s">
        <v>399</v>
      </c>
      <c r="Q1915" s="44" t="s">
        <v>400</v>
      </c>
      <c r="R1915" s="44" t="s">
        <v>11320</v>
      </c>
    </row>
    <row r="1916" spans="1:18">
      <c r="A1916" s="44" t="s">
        <v>287</v>
      </c>
      <c r="B1916" s="44" t="s">
        <v>263</v>
      </c>
      <c r="C1916" s="44" t="s">
        <v>402</v>
      </c>
      <c r="D1916" s="45">
        <v>12552037</v>
      </c>
      <c r="E1916" s="44" t="s">
        <v>12931</v>
      </c>
      <c r="F1916" s="44" t="s">
        <v>12932</v>
      </c>
      <c r="G1916" s="58" t="s">
        <v>12933</v>
      </c>
      <c r="H1916" s="44" t="s">
        <v>9740</v>
      </c>
      <c r="I1916" s="44" t="s">
        <v>397</v>
      </c>
      <c r="J1916" s="44" t="s">
        <v>14903</v>
      </c>
      <c r="K1916" s="44" t="s">
        <v>14903</v>
      </c>
      <c r="L1916" s="44" t="s">
        <v>9449</v>
      </c>
      <c r="M1916" s="44" t="s">
        <v>15555</v>
      </c>
      <c r="N1916" s="44" t="s">
        <v>551</v>
      </c>
      <c r="O1916" s="44" t="s">
        <v>692</v>
      </c>
      <c r="P1916" s="44" t="s">
        <v>399</v>
      </c>
      <c r="Q1916" s="44" t="s">
        <v>408</v>
      </c>
      <c r="R1916" s="44" t="s">
        <v>12934</v>
      </c>
    </row>
    <row r="1917" spans="1:18">
      <c r="A1917" s="44" t="s">
        <v>287</v>
      </c>
      <c r="B1917" s="44" t="s">
        <v>529</v>
      </c>
      <c r="C1917" s="44" t="s">
        <v>402</v>
      </c>
      <c r="D1917" s="45">
        <v>9989960</v>
      </c>
      <c r="E1917" s="44" t="s">
        <v>11148</v>
      </c>
      <c r="F1917" s="44" t="s">
        <v>11149</v>
      </c>
      <c r="G1917" s="58" t="s">
        <v>11150</v>
      </c>
      <c r="H1917" s="44" t="s">
        <v>2627</v>
      </c>
      <c r="I1917" s="44" t="s">
        <v>397</v>
      </c>
      <c r="J1917" s="44" t="s">
        <v>9124</v>
      </c>
      <c r="K1917" s="44" t="s">
        <v>9124</v>
      </c>
      <c r="L1917" s="44" t="s">
        <v>11151</v>
      </c>
      <c r="M1917" s="44" t="s">
        <v>15556</v>
      </c>
      <c r="N1917" s="44" t="s">
        <v>551</v>
      </c>
      <c r="P1917" s="44" t="s">
        <v>399</v>
      </c>
      <c r="Q1917" s="44" t="s">
        <v>400</v>
      </c>
      <c r="R1917" s="44" t="s">
        <v>11152</v>
      </c>
    </row>
    <row r="1918" spans="1:18">
      <c r="A1918" s="44" t="s">
        <v>287</v>
      </c>
      <c r="B1918" s="44" t="s">
        <v>529</v>
      </c>
      <c r="C1918" s="44" t="s">
        <v>402</v>
      </c>
      <c r="D1918" s="45">
        <v>12436894</v>
      </c>
      <c r="E1918" s="44" t="s">
        <v>11070</v>
      </c>
      <c r="F1918" s="44" t="s">
        <v>11071</v>
      </c>
      <c r="G1918" s="58" t="s">
        <v>11072</v>
      </c>
      <c r="H1918" s="44" t="s">
        <v>771</v>
      </c>
      <c r="I1918" s="44" t="s">
        <v>397</v>
      </c>
      <c r="J1918" s="44" t="s">
        <v>14891</v>
      </c>
      <c r="K1918" s="44" t="s">
        <v>14891</v>
      </c>
      <c r="L1918" s="44" t="s">
        <v>772</v>
      </c>
      <c r="M1918" s="44" t="s">
        <v>15556</v>
      </c>
      <c r="N1918" s="44" t="s">
        <v>551</v>
      </c>
      <c r="O1918" s="44" t="s">
        <v>10286</v>
      </c>
      <c r="P1918" s="44" t="s">
        <v>399</v>
      </c>
      <c r="Q1918" s="44" t="s">
        <v>408</v>
      </c>
      <c r="R1918" s="44" t="s">
        <v>11073</v>
      </c>
    </row>
    <row r="1919" spans="1:18">
      <c r="A1919" s="44" t="s">
        <v>287</v>
      </c>
      <c r="B1919" s="44" t="s">
        <v>529</v>
      </c>
      <c r="C1919" s="44" t="s">
        <v>402</v>
      </c>
      <c r="D1919" s="45">
        <v>7549997</v>
      </c>
      <c r="E1919" s="44" t="s">
        <v>9631</v>
      </c>
      <c r="F1919" s="44" t="s">
        <v>9632</v>
      </c>
      <c r="G1919" s="58" t="s">
        <v>9633</v>
      </c>
      <c r="H1919" s="44" t="s">
        <v>771</v>
      </c>
      <c r="I1919" s="44" t="s">
        <v>397</v>
      </c>
      <c r="J1919" s="44" t="s">
        <v>9634</v>
      </c>
      <c r="K1919" s="44" t="s">
        <v>9634</v>
      </c>
      <c r="L1919" s="44" t="s">
        <v>9635</v>
      </c>
      <c r="M1919" s="44" t="s">
        <v>9636</v>
      </c>
      <c r="N1919" s="44" t="s">
        <v>536</v>
      </c>
      <c r="O1919" s="44" t="s">
        <v>274</v>
      </c>
      <c r="P1919" s="44" t="s">
        <v>399</v>
      </c>
      <c r="Q1919" s="44" t="s">
        <v>408</v>
      </c>
      <c r="R1919" s="44" t="s">
        <v>9637</v>
      </c>
    </row>
    <row r="1920" spans="1:18">
      <c r="A1920" s="44" t="s">
        <v>288</v>
      </c>
      <c r="B1920" s="44" t="s">
        <v>263</v>
      </c>
      <c r="C1920" s="44" t="s">
        <v>402</v>
      </c>
      <c r="D1920" s="45">
        <v>14948126</v>
      </c>
      <c r="E1920" s="44" t="s">
        <v>6527</v>
      </c>
      <c r="F1920" s="44" t="s">
        <v>6528</v>
      </c>
      <c r="G1920" s="58" t="s">
        <v>1383</v>
      </c>
      <c r="H1920" s="44" t="s">
        <v>2954</v>
      </c>
      <c r="I1920" s="44" t="s">
        <v>397</v>
      </c>
      <c r="J1920" s="44" t="s">
        <v>14967</v>
      </c>
      <c r="K1920" s="44" t="s">
        <v>14967</v>
      </c>
      <c r="L1920" s="44" t="s">
        <v>6530</v>
      </c>
      <c r="M1920" s="44" t="s">
        <v>15745</v>
      </c>
      <c r="N1920" s="44" t="s">
        <v>5383</v>
      </c>
      <c r="P1920" s="44" t="s">
        <v>399</v>
      </c>
      <c r="Q1920" s="44" t="s">
        <v>408</v>
      </c>
      <c r="R1920" s="44" t="s">
        <v>6531</v>
      </c>
    </row>
    <row r="1921" spans="1:18">
      <c r="A1921" s="44" t="s">
        <v>287</v>
      </c>
      <c r="B1921" s="44" t="s">
        <v>263</v>
      </c>
      <c r="C1921" s="44" t="s">
        <v>431</v>
      </c>
      <c r="D1921" s="45">
        <v>11083831</v>
      </c>
      <c r="E1921" s="44" t="s">
        <v>14060</v>
      </c>
      <c r="F1921" s="44" t="s">
        <v>9836</v>
      </c>
      <c r="G1921" s="58" t="s">
        <v>14061</v>
      </c>
      <c r="H1921" s="44" t="s">
        <v>28</v>
      </c>
      <c r="I1921" s="44" t="s">
        <v>397</v>
      </c>
      <c r="J1921" s="44" t="s">
        <v>14782</v>
      </c>
      <c r="K1921" s="44" t="s">
        <v>14782</v>
      </c>
      <c r="M1921" s="44" t="s">
        <v>15607</v>
      </c>
      <c r="N1921" s="44" t="s">
        <v>749</v>
      </c>
      <c r="P1921" s="44" t="s">
        <v>399</v>
      </c>
      <c r="Q1921" s="44" t="s">
        <v>408</v>
      </c>
      <c r="R1921" s="44" t="s">
        <v>14062</v>
      </c>
    </row>
    <row r="1922" spans="1:18">
      <c r="A1922" s="44" t="s">
        <v>287</v>
      </c>
      <c r="B1922" s="44" t="s">
        <v>263</v>
      </c>
      <c r="C1922" s="44" t="s">
        <v>402</v>
      </c>
      <c r="D1922" s="45">
        <v>4244439</v>
      </c>
      <c r="E1922" s="44" t="s">
        <v>13770</v>
      </c>
      <c r="F1922" s="44" t="s">
        <v>13771</v>
      </c>
      <c r="G1922" s="58" t="s">
        <v>13772</v>
      </c>
      <c r="H1922" s="44" t="s">
        <v>978</v>
      </c>
      <c r="I1922" s="44" t="s">
        <v>397</v>
      </c>
      <c r="J1922" s="44" t="s">
        <v>13773</v>
      </c>
      <c r="K1922" s="44" t="s">
        <v>13773</v>
      </c>
      <c r="L1922" s="44" t="s">
        <v>2869</v>
      </c>
      <c r="M1922" s="44" t="s">
        <v>13070</v>
      </c>
      <c r="N1922" s="44" t="s">
        <v>536</v>
      </c>
      <c r="O1922" s="44" t="s">
        <v>1174</v>
      </c>
      <c r="P1922" s="44" t="s">
        <v>399</v>
      </c>
      <c r="Q1922" s="44" t="s">
        <v>408</v>
      </c>
      <c r="R1922" s="44" t="s">
        <v>13774</v>
      </c>
    </row>
    <row r="1923" spans="1:18">
      <c r="A1923" s="44" t="s">
        <v>287</v>
      </c>
      <c r="B1923" s="44" t="s">
        <v>263</v>
      </c>
      <c r="C1923" s="44" t="s">
        <v>431</v>
      </c>
      <c r="D1923" s="45">
        <v>8144192</v>
      </c>
      <c r="E1923" s="44" t="s">
        <v>14289</v>
      </c>
      <c r="F1923" s="44" t="s">
        <v>14290</v>
      </c>
      <c r="G1923" s="58" t="s">
        <v>14291</v>
      </c>
      <c r="H1923" s="44" t="s">
        <v>2954</v>
      </c>
      <c r="I1923" s="44" t="s">
        <v>397</v>
      </c>
      <c r="J1923" s="44" t="s">
        <v>2869</v>
      </c>
      <c r="K1923" s="44" t="s">
        <v>2869</v>
      </c>
      <c r="L1923" s="44" t="s">
        <v>851</v>
      </c>
      <c r="M1923" s="44" t="s">
        <v>13070</v>
      </c>
      <c r="N1923" s="44" t="s">
        <v>536</v>
      </c>
      <c r="O1923" s="44" t="s">
        <v>536</v>
      </c>
      <c r="P1923" s="44" t="s">
        <v>399</v>
      </c>
      <c r="Q1923" s="44" t="s">
        <v>408</v>
      </c>
      <c r="R1923" s="44" t="s">
        <v>14292</v>
      </c>
    </row>
    <row r="1924" spans="1:18">
      <c r="A1924" s="44" t="s">
        <v>287</v>
      </c>
      <c r="B1924" s="44" t="s">
        <v>263</v>
      </c>
      <c r="C1924" s="44" t="s">
        <v>431</v>
      </c>
      <c r="D1924" s="45">
        <v>8144608</v>
      </c>
      <c r="E1924" s="44" t="s">
        <v>14304</v>
      </c>
      <c r="F1924" s="44" t="s">
        <v>14305</v>
      </c>
      <c r="G1924" s="58" t="s">
        <v>14306</v>
      </c>
      <c r="H1924" s="44" t="s">
        <v>978</v>
      </c>
      <c r="I1924" s="44" t="s">
        <v>397</v>
      </c>
      <c r="J1924" s="44" t="s">
        <v>2869</v>
      </c>
      <c r="K1924" s="44" t="s">
        <v>2869</v>
      </c>
      <c r="L1924" s="44" t="s">
        <v>979</v>
      </c>
      <c r="M1924" s="44" t="s">
        <v>13070</v>
      </c>
      <c r="N1924" s="44" t="s">
        <v>536</v>
      </c>
      <c r="O1924" s="44" t="s">
        <v>536</v>
      </c>
      <c r="P1924" s="44" t="s">
        <v>399</v>
      </c>
      <c r="Q1924" s="44" t="s">
        <v>408</v>
      </c>
      <c r="R1924" s="44" t="s">
        <v>14307</v>
      </c>
    </row>
    <row r="1925" spans="1:18">
      <c r="A1925" s="44" t="s">
        <v>287</v>
      </c>
      <c r="B1925" s="44" t="s">
        <v>263</v>
      </c>
      <c r="C1925" s="44" t="s">
        <v>431</v>
      </c>
      <c r="D1925" s="45">
        <v>9149781</v>
      </c>
      <c r="E1925" s="44" t="s">
        <v>14283</v>
      </c>
      <c r="F1925" s="44" t="s">
        <v>14284</v>
      </c>
      <c r="G1925" s="58" t="s">
        <v>9923</v>
      </c>
      <c r="H1925" s="44" t="s">
        <v>1026</v>
      </c>
      <c r="I1925" s="44" t="s">
        <v>397</v>
      </c>
      <c r="J1925" s="44" t="s">
        <v>2869</v>
      </c>
      <c r="K1925" s="44" t="s">
        <v>2869</v>
      </c>
      <c r="L1925" s="44" t="s">
        <v>536</v>
      </c>
      <c r="M1925" s="44" t="s">
        <v>13070</v>
      </c>
      <c r="N1925" s="44" t="s">
        <v>536</v>
      </c>
      <c r="P1925" s="44" t="s">
        <v>399</v>
      </c>
      <c r="Q1925" s="44" t="s">
        <v>408</v>
      </c>
      <c r="R1925" s="44" t="s">
        <v>14285</v>
      </c>
    </row>
    <row r="1926" spans="1:18">
      <c r="A1926" s="44" t="s">
        <v>287</v>
      </c>
      <c r="B1926" s="44" t="s">
        <v>263</v>
      </c>
      <c r="C1926" s="44" t="s">
        <v>392</v>
      </c>
      <c r="D1926" s="45">
        <v>9267620</v>
      </c>
      <c r="E1926" s="44" t="s">
        <v>7084</v>
      </c>
      <c r="F1926" s="44" t="s">
        <v>13792</v>
      </c>
      <c r="G1926" s="58" t="s">
        <v>13793</v>
      </c>
      <c r="H1926" s="44" t="s">
        <v>2954</v>
      </c>
      <c r="I1926" s="44" t="s">
        <v>397</v>
      </c>
      <c r="J1926" s="44" t="s">
        <v>2869</v>
      </c>
      <c r="K1926" s="44" t="s">
        <v>2869</v>
      </c>
      <c r="L1926" s="44" t="s">
        <v>2869</v>
      </c>
      <c r="M1926" s="44" t="s">
        <v>13070</v>
      </c>
      <c r="N1926" s="44" t="s">
        <v>536</v>
      </c>
      <c r="O1926" s="44" t="s">
        <v>274</v>
      </c>
      <c r="P1926" s="44" t="s">
        <v>399</v>
      </c>
      <c r="Q1926" s="44" t="s">
        <v>400</v>
      </c>
      <c r="R1926" s="44" t="s">
        <v>13794</v>
      </c>
    </row>
    <row r="1927" spans="1:18">
      <c r="A1927" s="44" t="s">
        <v>287</v>
      </c>
      <c r="B1927" s="44" t="s">
        <v>263</v>
      </c>
      <c r="C1927" s="44" t="s">
        <v>402</v>
      </c>
      <c r="D1927" s="45">
        <v>11187890</v>
      </c>
      <c r="E1927" s="44" t="s">
        <v>14286</v>
      </c>
      <c r="F1927" s="44" t="s">
        <v>14287</v>
      </c>
      <c r="G1927" s="58" t="s">
        <v>3718</v>
      </c>
      <c r="H1927" s="44" t="s">
        <v>2954</v>
      </c>
      <c r="I1927" s="44" t="s">
        <v>397</v>
      </c>
      <c r="J1927" s="44" t="s">
        <v>2869</v>
      </c>
      <c r="K1927" s="44" t="s">
        <v>2869</v>
      </c>
      <c r="L1927" s="44" t="s">
        <v>851</v>
      </c>
      <c r="M1927" s="44" t="s">
        <v>13070</v>
      </c>
      <c r="N1927" s="44" t="s">
        <v>536</v>
      </c>
      <c r="O1927" s="44" t="s">
        <v>536</v>
      </c>
      <c r="P1927" s="44" t="s">
        <v>399</v>
      </c>
      <c r="Q1927" s="44" t="s">
        <v>408</v>
      </c>
      <c r="R1927" s="44" t="s">
        <v>14288</v>
      </c>
    </row>
    <row r="1928" spans="1:18">
      <c r="A1928" s="44" t="s">
        <v>287</v>
      </c>
      <c r="B1928" s="44" t="s">
        <v>529</v>
      </c>
      <c r="C1928" s="44" t="s">
        <v>402</v>
      </c>
      <c r="D1928" s="45">
        <v>11717094</v>
      </c>
      <c r="E1928" s="44" t="s">
        <v>10274</v>
      </c>
      <c r="F1928" s="44" t="s">
        <v>10275</v>
      </c>
      <c r="G1928" s="58" t="s">
        <v>10276</v>
      </c>
      <c r="H1928" s="44" t="s">
        <v>2954</v>
      </c>
      <c r="I1928" s="44" t="s">
        <v>397</v>
      </c>
      <c r="J1928" s="44" t="s">
        <v>14782</v>
      </c>
      <c r="K1928" s="44" t="s">
        <v>14782</v>
      </c>
      <c r="M1928" s="44" t="s">
        <v>13070</v>
      </c>
      <c r="N1928" s="44" t="s">
        <v>749</v>
      </c>
      <c r="O1928" s="44" t="s">
        <v>749</v>
      </c>
      <c r="P1928" s="44" t="s">
        <v>399</v>
      </c>
      <c r="Q1928" s="44" t="s">
        <v>408</v>
      </c>
      <c r="R1928" s="44" t="s">
        <v>10277</v>
      </c>
    </row>
    <row r="1929" spans="1:18">
      <c r="A1929" s="44" t="s">
        <v>287</v>
      </c>
      <c r="B1929" s="44" t="s">
        <v>263</v>
      </c>
      <c r="C1929" s="44" t="s">
        <v>431</v>
      </c>
      <c r="D1929" s="45">
        <v>12203986</v>
      </c>
      <c r="E1929" s="44" t="s">
        <v>3126</v>
      </c>
      <c r="F1929" s="44" t="s">
        <v>14609</v>
      </c>
      <c r="G1929" s="58" t="s">
        <v>13610</v>
      </c>
      <c r="H1929" s="44" t="s">
        <v>28</v>
      </c>
      <c r="I1929" s="44" t="s">
        <v>397</v>
      </c>
      <c r="J1929" s="44" t="s">
        <v>14782</v>
      </c>
      <c r="K1929" s="44" t="s">
        <v>14782</v>
      </c>
      <c r="L1929" s="44" t="s">
        <v>6936</v>
      </c>
      <c r="M1929" s="44" t="s">
        <v>13070</v>
      </c>
      <c r="N1929" s="44" t="s">
        <v>551</v>
      </c>
      <c r="O1929" s="44" t="s">
        <v>14610</v>
      </c>
      <c r="P1929" s="44" t="s">
        <v>399</v>
      </c>
      <c r="Q1929" s="44" t="s">
        <v>408</v>
      </c>
      <c r="R1929" s="44" t="s">
        <v>14611</v>
      </c>
    </row>
    <row r="1930" spans="1:18">
      <c r="A1930" s="44" t="s">
        <v>287</v>
      </c>
      <c r="B1930" s="44" t="s">
        <v>263</v>
      </c>
      <c r="C1930" s="44" t="s">
        <v>402</v>
      </c>
      <c r="D1930" s="45">
        <v>13264121</v>
      </c>
      <c r="E1930" s="44" t="s">
        <v>13067</v>
      </c>
      <c r="F1930" s="44" t="s">
        <v>13068</v>
      </c>
      <c r="G1930" s="58" t="s">
        <v>13069</v>
      </c>
      <c r="H1930" s="44" t="s">
        <v>978</v>
      </c>
      <c r="I1930" s="44" t="s">
        <v>397</v>
      </c>
      <c r="J1930" s="44" t="s">
        <v>979</v>
      </c>
      <c r="K1930" s="44" t="s">
        <v>979</v>
      </c>
      <c r="L1930" s="44" t="s">
        <v>2869</v>
      </c>
      <c r="M1930" s="44" t="s">
        <v>13070</v>
      </c>
      <c r="N1930" s="44" t="s">
        <v>536</v>
      </c>
      <c r="P1930" s="44" t="s">
        <v>399</v>
      </c>
      <c r="Q1930" s="44" t="s">
        <v>400</v>
      </c>
      <c r="R1930" s="44" t="s">
        <v>13071</v>
      </c>
    </row>
    <row r="1931" spans="1:18">
      <c r="A1931" s="44" t="s">
        <v>287</v>
      </c>
      <c r="B1931" s="44" t="s">
        <v>263</v>
      </c>
      <c r="C1931" s="44" t="s">
        <v>402</v>
      </c>
      <c r="D1931" s="45">
        <v>15072374</v>
      </c>
      <c r="E1931" s="44" t="s">
        <v>13445</v>
      </c>
      <c r="F1931" s="44" t="s">
        <v>7142</v>
      </c>
      <c r="G1931" s="58" t="s">
        <v>9568</v>
      </c>
      <c r="H1931" s="44" t="s">
        <v>9740</v>
      </c>
      <c r="I1931" s="44" t="s">
        <v>397</v>
      </c>
      <c r="J1931" s="44" t="s">
        <v>296</v>
      </c>
      <c r="K1931" s="44" t="s">
        <v>296</v>
      </c>
      <c r="L1931" s="44" t="s">
        <v>736</v>
      </c>
      <c r="M1931" s="44" t="s">
        <v>13070</v>
      </c>
      <c r="N1931" s="44" t="s">
        <v>536</v>
      </c>
      <c r="O1931" s="44" t="s">
        <v>536</v>
      </c>
      <c r="P1931" s="44" t="s">
        <v>399</v>
      </c>
      <c r="Q1931" s="44" t="s">
        <v>408</v>
      </c>
      <c r="R1931" s="44" t="s">
        <v>14602</v>
      </c>
    </row>
    <row r="1932" spans="1:18">
      <c r="A1932" s="44" t="s">
        <v>287</v>
      </c>
      <c r="B1932" s="44" t="s">
        <v>263</v>
      </c>
      <c r="C1932" s="44" t="s">
        <v>402</v>
      </c>
      <c r="D1932" s="45">
        <v>17205805</v>
      </c>
      <c r="E1932" s="44" t="s">
        <v>12957</v>
      </c>
      <c r="F1932" s="44" t="s">
        <v>12958</v>
      </c>
      <c r="G1932" s="58" t="s">
        <v>11398</v>
      </c>
      <c r="H1932" s="44" t="s">
        <v>3129</v>
      </c>
      <c r="I1932" s="44" t="s">
        <v>397</v>
      </c>
      <c r="J1932" s="44" t="s">
        <v>2869</v>
      </c>
      <c r="K1932" s="44" t="s">
        <v>2869</v>
      </c>
      <c r="L1932" s="44" t="s">
        <v>2921</v>
      </c>
      <c r="M1932" s="44" t="s">
        <v>13070</v>
      </c>
      <c r="N1932" s="44" t="s">
        <v>749</v>
      </c>
      <c r="O1932" s="44" t="s">
        <v>749</v>
      </c>
      <c r="P1932" s="44" t="s">
        <v>399</v>
      </c>
      <c r="Q1932" s="44" t="s">
        <v>408</v>
      </c>
      <c r="R1932" s="44" t="s">
        <v>12959</v>
      </c>
    </row>
    <row r="1933" spans="1:18">
      <c r="A1933" s="44" t="s">
        <v>287</v>
      </c>
      <c r="B1933" s="44" t="s">
        <v>263</v>
      </c>
      <c r="C1933" s="44" t="s">
        <v>402</v>
      </c>
      <c r="D1933" s="45">
        <v>8140832</v>
      </c>
      <c r="E1933" s="44" t="s">
        <v>14261</v>
      </c>
      <c r="F1933" s="44" t="s">
        <v>14262</v>
      </c>
      <c r="G1933" s="58" t="s">
        <v>14263</v>
      </c>
      <c r="H1933" s="44" t="s">
        <v>14264</v>
      </c>
      <c r="I1933" s="44" t="s">
        <v>397</v>
      </c>
      <c r="J1933" s="44" t="s">
        <v>2869</v>
      </c>
      <c r="K1933" s="44" t="s">
        <v>2869</v>
      </c>
      <c r="L1933" s="44" t="s">
        <v>536</v>
      </c>
      <c r="M1933" s="44" t="s">
        <v>14265</v>
      </c>
      <c r="N1933" s="44" t="s">
        <v>536</v>
      </c>
      <c r="P1933" s="44" t="s">
        <v>399</v>
      </c>
      <c r="Q1933" s="44" t="s">
        <v>408</v>
      </c>
      <c r="R1933" s="44" t="s">
        <v>14266</v>
      </c>
    </row>
    <row r="1934" spans="1:18">
      <c r="A1934" s="44" t="s">
        <v>287</v>
      </c>
      <c r="B1934" s="44" t="s">
        <v>391</v>
      </c>
      <c r="C1934" s="44" t="s">
        <v>402</v>
      </c>
      <c r="D1934" s="45">
        <v>10505019</v>
      </c>
      <c r="E1934" s="44" t="s">
        <v>8028</v>
      </c>
      <c r="F1934" s="44" t="s">
        <v>8029</v>
      </c>
      <c r="G1934" s="58" t="s">
        <v>8030</v>
      </c>
      <c r="H1934" s="44" t="s">
        <v>927</v>
      </c>
      <c r="I1934" s="44" t="s">
        <v>397</v>
      </c>
      <c r="J1934" s="44" t="s">
        <v>6606</v>
      </c>
      <c r="K1934" s="44" t="s">
        <v>6606</v>
      </c>
      <c r="L1934" s="44" t="s">
        <v>2076</v>
      </c>
      <c r="M1934" s="44" t="s">
        <v>15576</v>
      </c>
      <c r="N1934" s="44" t="s">
        <v>551</v>
      </c>
      <c r="O1934" s="44" t="s">
        <v>6650</v>
      </c>
      <c r="P1934" s="44" t="s">
        <v>399</v>
      </c>
      <c r="Q1934" s="44" t="s">
        <v>408</v>
      </c>
      <c r="R1934" s="44" t="s">
        <v>8031</v>
      </c>
    </row>
    <row r="1935" spans="1:18">
      <c r="A1935" s="44" t="s">
        <v>289</v>
      </c>
      <c r="B1935" s="44" t="s">
        <v>529</v>
      </c>
      <c r="C1935" s="44" t="s">
        <v>402</v>
      </c>
      <c r="D1935" s="45">
        <v>7108023</v>
      </c>
      <c r="E1935" s="44" t="s">
        <v>2495</v>
      </c>
      <c r="F1935" s="44" t="s">
        <v>2496</v>
      </c>
      <c r="G1935" s="58" t="s">
        <v>2497</v>
      </c>
      <c r="H1935" s="44" t="s">
        <v>2428</v>
      </c>
      <c r="I1935" s="44" t="s">
        <v>397</v>
      </c>
      <c r="J1935" s="44" t="s">
        <v>2614</v>
      </c>
      <c r="K1935" s="44" t="s">
        <v>2614</v>
      </c>
      <c r="L1935" s="44" t="s">
        <v>2336</v>
      </c>
      <c r="M1935" s="44" t="s">
        <v>15450</v>
      </c>
      <c r="N1935" s="44" t="s">
        <v>1099</v>
      </c>
      <c r="P1935" s="44" t="s">
        <v>399</v>
      </c>
      <c r="Q1935" s="44" t="s">
        <v>400</v>
      </c>
      <c r="R1935" s="44" t="s">
        <v>2498</v>
      </c>
    </row>
    <row r="1936" spans="1:18">
      <c r="A1936" s="44" t="s">
        <v>289</v>
      </c>
      <c r="B1936" s="44" t="s">
        <v>529</v>
      </c>
      <c r="C1936" s="44" t="s">
        <v>402</v>
      </c>
      <c r="D1936" s="45">
        <v>10327418</v>
      </c>
      <c r="E1936" s="44" t="s">
        <v>2587</v>
      </c>
      <c r="F1936" s="44" t="s">
        <v>2588</v>
      </c>
      <c r="G1936" s="58" t="s">
        <v>2589</v>
      </c>
      <c r="H1936" s="44" t="s">
        <v>2195</v>
      </c>
      <c r="I1936" s="44" t="s">
        <v>397</v>
      </c>
      <c r="J1936" s="44" t="s">
        <v>14897</v>
      </c>
      <c r="K1936" s="44" t="s">
        <v>14897</v>
      </c>
      <c r="L1936" s="44" t="s">
        <v>2590</v>
      </c>
      <c r="M1936" s="44" t="s">
        <v>15450</v>
      </c>
      <c r="N1936" s="44" t="s">
        <v>2026</v>
      </c>
      <c r="O1936" s="44" t="s">
        <v>2076</v>
      </c>
      <c r="P1936" s="44" t="s">
        <v>399</v>
      </c>
      <c r="Q1936" s="44" t="s">
        <v>400</v>
      </c>
      <c r="R1936" s="44" t="s">
        <v>2591</v>
      </c>
    </row>
    <row r="1937" spans="1:18">
      <c r="A1937" s="44" t="s">
        <v>287</v>
      </c>
      <c r="B1937" s="44" t="s">
        <v>529</v>
      </c>
      <c r="C1937" s="44" t="s">
        <v>402</v>
      </c>
      <c r="D1937" s="45">
        <v>7352921</v>
      </c>
      <c r="E1937" s="44" t="s">
        <v>10483</v>
      </c>
      <c r="F1937" s="44" t="s">
        <v>10484</v>
      </c>
      <c r="G1937" s="58" t="s">
        <v>10485</v>
      </c>
      <c r="H1937" s="44" t="s">
        <v>697</v>
      </c>
      <c r="I1937" s="44" t="s">
        <v>397</v>
      </c>
      <c r="J1937" s="44" t="s">
        <v>664</v>
      </c>
      <c r="K1937" s="44" t="s">
        <v>664</v>
      </c>
      <c r="L1937" s="44" t="s">
        <v>664</v>
      </c>
      <c r="M1937" s="44" t="s">
        <v>10486</v>
      </c>
      <c r="N1937" s="44" t="s">
        <v>5390</v>
      </c>
      <c r="O1937" s="44" t="s">
        <v>711</v>
      </c>
      <c r="P1937" s="44" t="s">
        <v>399</v>
      </c>
      <c r="Q1937" s="44" t="s">
        <v>408</v>
      </c>
      <c r="R1937" s="44" t="s">
        <v>10487</v>
      </c>
    </row>
    <row r="1938" spans="1:18">
      <c r="A1938" s="44" t="s">
        <v>287</v>
      </c>
      <c r="B1938" s="44" t="s">
        <v>529</v>
      </c>
      <c r="C1938" s="44" t="s">
        <v>402</v>
      </c>
      <c r="D1938" s="45">
        <v>9595901</v>
      </c>
      <c r="E1938" s="44" t="s">
        <v>11121</v>
      </c>
      <c r="F1938" s="44" t="s">
        <v>5746</v>
      </c>
      <c r="G1938" s="58" t="s">
        <v>11122</v>
      </c>
      <c r="H1938" s="44" t="s">
        <v>697</v>
      </c>
      <c r="I1938" s="44" t="s">
        <v>397</v>
      </c>
      <c r="J1938" s="44" t="s">
        <v>808</v>
      </c>
      <c r="K1938" s="44" t="s">
        <v>808</v>
      </c>
      <c r="L1938" s="44" t="s">
        <v>9235</v>
      </c>
      <c r="M1938" s="44" t="s">
        <v>15538</v>
      </c>
      <c r="N1938" s="44" t="s">
        <v>5396</v>
      </c>
      <c r="O1938" s="44" t="s">
        <v>11123</v>
      </c>
      <c r="P1938" s="44" t="s">
        <v>399</v>
      </c>
      <c r="Q1938" s="44" t="s">
        <v>400</v>
      </c>
      <c r="R1938" s="44" t="s">
        <v>11124</v>
      </c>
    </row>
    <row r="1939" spans="1:18">
      <c r="A1939" s="44" t="s">
        <v>287</v>
      </c>
      <c r="B1939" s="44" t="s">
        <v>529</v>
      </c>
      <c r="C1939" s="44" t="s">
        <v>402</v>
      </c>
      <c r="D1939" s="45">
        <v>12199465</v>
      </c>
      <c r="E1939" s="44" t="s">
        <v>12447</v>
      </c>
      <c r="F1939" s="44" t="s">
        <v>12448</v>
      </c>
      <c r="G1939" s="58" t="s">
        <v>715</v>
      </c>
      <c r="H1939" s="44" t="s">
        <v>728</v>
      </c>
      <c r="I1939" s="44" t="s">
        <v>397</v>
      </c>
      <c r="J1939" s="44" t="s">
        <v>736</v>
      </c>
      <c r="K1939" s="44" t="s">
        <v>736</v>
      </c>
      <c r="M1939" s="44" t="s">
        <v>15646</v>
      </c>
      <c r="N1939" s="44" t="s">
        <v>551</v>
      </c>
      <c r="P1939" s="44" t="s">
        <v>399</v>
      </c>
      <c r="Q1939" s="44" t="s">
        <v>408</v>
      </c>
      <c r="R1939" s="44" t="s">
        <v>12449</v>
      </c>
    </row>
    <row r="1940" spans="1:18">
      <c r="A1940" s="44" t="s">
        <v>287</v>
      </c>
      <c r="B1940" s="44" t="s">
        <v>529</v>
      </c>
      <c r="C1940" s="44" t="s">
        <v>431</v>
      </c>
      <c r="D1940" s="45">
        <v>20516846</v>
      </c>
      <c r="E1940" s="44" t="s">
        <v>4266</v>
      </c>
      <c r="F1940" s="44" t="s">
        <v>9654</v>
      </c>
      <c r="G1940" s="58" t="s">
        <v>9655</v>
      </c>
      <c r="H1940" s="44" t="s">
        <v>78</v>
      </c>
      <c r="I1940" s="44" t="s">
        <v>397</v>
      </c>
      <c r="J1940" s="44" t="s">
        <v>6606</v>
      </c>
      <c r="K1940" s="44" t="s">
        <v>6606</v>
      </c>
      <c r="M1940" s="44" t="s">
        <v>15852</v>
      </c>
      <c r="N1940" s="44" t="s">
        <v>398</v>
      </c>
      <c r="O1940" s="44" t="s">
        <v>5485</v>
      </c>
      <c r="P1940" s="44" t="s">
        <v>399</v>
      </c>
      <c r="Q1940" s="44" t="s">
        <v>408</v>
      </c>
      <c r="R1940" s="44" t="s">
        <v>9656</v>
      </c>
    </row>
    <row r="1941" spans="1:18">
      <c r="A1941" s="44" t="s">
        <v>287</v>
      </c>
      <c r="B1941" s="44" t="s">
        <v>529</v>
      </c>
      <c r="C1941" s="44" t="s">
        <v>402</v>
      </c>
      <c r="D1941" s="45">
        <v>13062606</v>
      </c>
      <c r="E1941" s="44" t="s">
        <v>12581</v>
      </c>
      <c r="F1941" s="44" t="s">
        <v>12582</v>
      </c>
      <c r="G1941" s="58" t="s">
        <v>11569</v>
      </c>
      <c r="H1941" s="44" t="s">
        <v>2019</v>
      </c>
      <c r="I1941" s="44" t="s">
        <v>397</v>
      </c>
      <c r="J1941" s="44" t="s">
        <v>10216</v>
      </c>
      <c r="K1941" s="44" t="s">
        <v>10216</v>
      </c>
      <c r="L1941" s="44" t="s">
        <v>10216</v>
      </c>
      <c r="M1941" s="44" t="s">
        <v>12583</v>
      </c>
      <c r="N1941" s="44" t="s">
        <v>536</v>
      </c>
      <c r="P1941" s="44" t="s">
        <v>399</v>
      </c>
      <c r="Q1941" s="44" t="s">
        <v>408</v>
      </c>
      <c r="R1941" s="44" t="s">
        <v>12584</v>
      </c>
    </row>
    <row r="1942" spans="1:18">
      <c r="A1942" s="44" t="s">
        <v>286</v>
      </c>
      <c r="B1942" s="44" t="s">
        <v>529</v>
      </c>
      <c r="C1942" s="44" t="s">
        <v>431</v>
      </c>
      <c r="D1942" s="45">
        <v>4239457</v>
      </c>
      <c r="E1942" s="44" t="s">
        <v>4833</v>
      </c>
      <c r="F1942" s="44" t="s">
        <v>4834</v>
      </c>
      <c r="G1942" s="58" t="s">
        <v>4619</v>
      </c>
      <c r="H1942" s="44" t="s">
        <v>78</v>
      </c>
      <c r="I1942" s="44" t="s">
        <v>397</v>
      </c>
      <c r="J1942" s="44" t="s">
        <v>6606</v>
      </c>
      <c r="K1942" s="44" t="s">
        <v>14793</v>
      </c>
      <c r="L1942" s="44" t="s">
        <v>4835</v>
      </c>
      <c r="M1942" s="44" t="s">
        <v>4836</v>
      </c>
      <c r="N1942" s="44" t="s">
        <v>407</v>
      </c>
      <c r="P1942" s="44" t="s">
        <v>399</v>
      </c>
      <c r="Q1942" s="44" t="s">
        <v>400</v>
      </c>
      <c r="R1942" s="44" t="s">
        <v>4837</v>
      </c>
    </row>
    <row r="1943" spans="1:18">
      <c r="A1943" s="44" t="s">
        <v>390</v>
      </c>
      <c r="B1943" s="44" t="s">
        <v>391</v>
      </c>
      <c r="C1943" s="44" t="s">
        <v>431</v>
      </c>
      <c r="D1943" s="45">
        <v>4238043</v>
      </c>
      <c r="E1943" s="44" t="s">
        <v>515</v>
      </c>
      <c r="F1943" s="44" t="s">
        <v>516</v>
      </c>
      <c r="G1943" s="58" t="s">
        <v>517</v>
      </c>
      <c r="H1943" s="44" t="s">
        <v>413</v>
      </c>
      <c r="I1943" s="44" t="s">
        <v>397</v>
      </c>
      <c r="J1943" s="44" t="s">
        <v>6606</v>
      </c>
      <c r="K1943" s="44" t="s">
        <v>6606</v>
      </c>
      <c r="L1943" s="44" t="s">
        <v>518</v>
      </c>
      <c r="M1943" s="44" t="s">
        <v>15405</v>
      </c>
      <c r="N1943" s="44" t="s">
        <v>398</v>
      </c>
      <c r="O1943" s="44" t="s">
        <v>398</v>
      </c>
      <c r="P1943" s="44" t="s">
        <v>399</v>
      </c>
      <c r="Q1943" s="44" t="s">
        <v>408</v>
      </c>
      <c r="R1943" s="44" t="s">
        <v>519</v>
      </c>
    </row>
    <row r="1944" spans="1:18">
      <c r="A1944" s="44" t="s">
        <v>286</v>
      </c>
      <c r="B1944" s="44" t="s">
        <v>391</v>
      </c>
      <c r="C1944" s="44" t="s">
        <v>431</v>
      </c>
      <c r="D1944" s="45">
        <v>5131028</v>
      </c>
      <c r="E1944" s="44" t="s">
        <v>3665</v>
      </c>
      <c r="F1944" s="44" t="s">
        <v>3666</v>
      </c>
      <c r="G1944" s="58" t="s">
        <v>3667</v>
      </c>
      <c r="H1944" s="44" t="s">
        <v>413</v>
      </c>
      <c r="I1944" s="44" t="s">
        <v>397</v>
      </c>
      <c r="J1944" s="44" t="s">
        <v>6606</v>
      </c>
      <c r="K1944" s="44" t="s">
        <v>6606</v>
      </c>
      <c r="L1944" s="44" t="s">
        <v>407</v>
      </c>
      <c r="M1944" s="44" t="s">
        <v>3668</v>
      </c>
      <c r="N1944" s="44" t="s">
        <v>407</v>
      </c>
      <c r="P1944" s="44" t="s">
        <v>399</v>
      </c>
      <c r="Q1944" s="44" t="s">
        <v>408</v>
      </c>
      <c r="R1944" s="44" t="s">
        <v>3669</v>
      </c>
    </row>
    <row r="1945" spans="1:18">
      <c r="A1945" s="44" t="s">
        <v>286</v>
      </c>
      <c r="B1945" s="44" t="s">
        <v>391</v>
      </c>
      <c r="C1945" s="44" t="s">
        <v>431</v>
      </c>
      <c r="D1945" s="45">
        <v>7548296</v>
      </c>
      <c r="E1945" s="44" t="s">
        <v>3993</v>
      </c>
      <c r="F1945" s="44" t="s">
        <v>3994</v>
      </c>
      <c r="G1945" s="58" t="s">
        <v>3995</v>
      </c>
      <c r="H1945" s="44" t="s">
        <v>413</v>
      </c>
      <c r="I1945" s="44" t="s">
        <v>397</v>
      </c>
      <c r="J1945" s="44" t="s">
        <v>6606</v>
      </c>
      <c r="K1945" s="44" t="s">
        <v>6606</v>
      </c>
      <c r="M1945" s="44" t="s">
        <v>3668</v>
      </c>
      <c r="N1945" s="44" t="s">
        <v>407</v>
      </c>
      <c r="P1945" s="44" t="s">
        <v>399</v>
      </c>
      <c r="Q1945" s="44" t="s">
        <v>408</v>
      </c>
      <c r="R1945" s="44" t="s">
        <v>3996</v>
      </c>
    </row>
    <row r="1946" spans="1:18">
      <c r="A1946" s="44" t="s">
        <v>286</v>
      </c>
      <c r="B1946" s="44" t="s">
        <v>391</v>
      </c>
      <c r="C1946" s="44" t="s">
        <v>402</v>
      </c>
      <c r="D1946" s="45">
        <v>9254193</v>
      </c>
      <c r="E1946" s="44" t="s">
        <v>3549</v>
      </c>
      <c r="F1946" s="44" t="s">
        <v>3550</v>
      </c>
      <c r="G1946" s="58" t="s">
        <v>3551</v>
      </c>
      <c r="H1946" s="44" t="s">
        <v>413</v>
      </c>
      <c r="I1946" s="44" t="s">
        <v>397</v>
      </c>
      <c r="J1946" s="44" t="s">
        <v>6606</v>
      </c>
      <c r="K1946" s="44" t="s">
        <v>6606</v>
      </c>
      <c r="L1946" s="44" t="s">
        <v>398</v>
      </c>
      <c r="M1946" s="44" t="s">
        <v>3668</v>
      </c>
      <c r="N1946" s="44" t="s">
        <v>398</v>
      </c>
      <c r="O1946" s="44" t="s">
        <v>398</v>
      </c>
      <c r="P1946" s="44" t="s">
        <v>399</v>
      </c>
      <c r="Q1946" s="44" t="s">
        <v>408</v>
      </c>
      <c r="R1946" s="44" t="s">
        <v>3552</v>
      </c>
    </row>
    <row r="1947" spans="1:18">
      <c r="A1947" s="44" t="s">
        <v>286</v>
      </c>
      <c r="B1947" s="44" t="s">
        <v>391</v>
      </c>
      <c r="C1947" s="44" t="s">
        <v>431</v>
      </c>
      <c r="D1947" s="45">
        <v>9256540</v>
      </c>
      <c r="E1947" s="44" t="s">
        <v>3859</v>
      </c>
      <c r="F1947" s="44" t="s">
        <v>3214</v>
      </c>
      <c r="G1947" s="58" t="s">
        <v>3860</v>
      </c>
      <c r="H1947" s="44" t="s">
        <v>413</v>
      </c>
      <c r="I1947" s="44" t="s">
        <v>397</v>
      </c>
      <c r="J1947" s="44" t="s">
        <v>6606</v>
      </c>
      <c r="K1947" s="44" t="s">
        <v>6606</v>
      </c>
      <c r="L1947" s="44" t="s">
        <v>1554</v>
      </c>
      <c r="M1947" s="44" t="s">
        <v>3668</v>
      </c>
      <c r="N1947" s="44" t="s">
        <v>407</v>
      </c>
      <c r="O1947" s="44" t="s">
        <v>3861</v>
      </c>
      <c r="P1947" s="44" t="s">
        <v>399</v>
      </c>
      <c r="Q1947" s="44" t="s">
        <v>408</v>
      </c>
      <c r="R1947" s="44" t="s">
        <v>3862</v>
      </c>
    </row>
    <row r="1948" spans="1:18">
      <c r="A1948" s="44" t="s">
        <v>286</v>
      </c>
      <c r="B1948" s="44" t="s">
        <v>529</v>
      </c>
      <c r="C1948" s="44" t="s">
        <v>402</v>
      </c>
      <c r="D1948" s="45">
        <v>10723044</v>
      </c>
      <c r="E1948" s="44" t="s">
        <v>4362</v>
      </c>
      <c r="F1948" s="44" t="s">
        <v>4363</v>
      </c>
      <c r="G1948" s="58" t="s">
        <v>4364</v>
      </c>
      <c r="H1948" s="44" t="s">
        <v>4365</v>
      </c>
      <c r="I1948" s="44" t="s">
        <v>397</v>
      </c>
      <c r="J1948" s="44" t="s">
        <v>6606</v>
      </c>
      <c r="K1948" s="44" t="s">
        <v>6606</v>
      </c>
      <c r="L1948" s="44" t="s">
        <v>4366</v>
      </c>
      <c r="M1948" s="44" t="s">
        <v>3668</v>
      </c>
      <c r="N1948" s="44" t="s">
        <v>407</v>
      </c>
      <c r="P1948" s="44" t="s">
        <v>399</v>
      </c>
      <c r="Q1948" s="44" t="s">
        <v>400</v>
      </c>
      <c r="R1948" s="44" t="s">
        <v>4367</v>
      </c>
    </row>
    <row r="1949" spans="1:18">
      <c r="A1949" s="44" t="s">
        <v>286</v>
      </c>
      <c r="B1949" s="44" t="s">
        <v>391</v>
      </c>
      <c r="C1949" s="44" t="s">
        <v>431</v>
      </c>
      <c r="D1949" s="45">
        <v>12894034</v>
      </c>
      <c r="E1949" s="44" t="s">
        <v>3342</v>
      </c>
      <c r="F1949" s="44" t="s">
        <v>3343</v>
      </c>
      <c r="G1949" s="58" t="s">
        <v>3344</v>
      </c>
      <c r="H1949" s="44" t="s">
        <v>248</v>
      </c>
      <c r="I1949" s="44" t="s">
        <v>397</v>
      </c>
      <c r="J1949" s="44" t="s">
        <v>6606</v>
      </c>
      <c r="K1949" s="44" t="s">
        <v>6606</v>
      </c>
      <c r="M1949" s="44" t="s">
        <v>3668</v>
      </c>
      <c r="N1949" s="44" t="s">
        <v>398</v>
      </c>
      <c r="P1949" s="44" t="s">
        <v>399</v>
      </c>
      <c r="Q1949" s="44" t="s">
        <v>408</v>
      </c>
      <c r="R1949" s="44" t="s">
        <v>3345</v>
      </c>
    </row>
    <row r="1950" spans="1:18">
      <c r="A1950" s="44" t="s">
        <v>287</v>
      </c>
      <c r="B1950" s="44" t="s">
        <v>263</v>
      </c>
      <c r="C1950" s="44" t="s">
        <v>431</v>
      </c>
      <c r="D1950" s="45">
        <v>13484429</v>
      </c>
      <c r="E1950" s="44" t="s">
        <v>13261</v>
      </c>
      <c r="F1950" s="44" t="s">
        <v>13262</v>
      </c>
      <c r="G1950" s="58" t="s">
        <v>13263</v>
      </c>
      <c r="H1950" s="44" t="s">
        <v>248</v>
      </c>
      <c r="I1950" s="44" t="s">
        <v>397</v>
      </c>
      <c r="J1950" s="44" t="s">
        <v>6606</v>
      </c>
      <c r="K1950" s="44" t="s">
        <v>6606</v>
      </c>
      <c r="M1950" s="44" t="s">
        <v>3668</v>
      </c>
      <c r="N1950" s="44" t="s">
        <v>407</v>
      </c>
      <c r="O1950" s="44" t="s">
        <v>13264</v>
      </c>
      <c r="P1950" s="44" t="s">
        <v>418</v>
      </c>
      <c r="Q1950" s="44" t="s">
        <v>408</v>
      </c>
      <c r="R1950" s="44" t="s">
        <v>13265</v>
      </c>
    </row>
    <row r="1951" spans="1:18">
      <c r="A1951" s="44" t="s">
        <v>390</v>
      </c>
      <c r="B1951" s="44" t="s">
        <v>391</v>
      </c>
      <c r="C1951" s="44" t="s">
        <v>431</v>
      </c>
      <c r="D1951" s="45">
        <v>13959853</v>
      </c>
      <c r="E1951" s="44" t="s">
        <v>449</v>
      </c>
      <c r="F1951" s="44" t="s">
        <v>450</v>
      </c>
      <c r="G1951" s="58" t="s">
        <v>451</v>
      </c>
      <c r="H1951" s="44" t="s">
        <v>413</v>
      </c>
      <c r="I1951" s="44" t="s">
        <v>397</v>
      </c>
      <c r="J1951" s="44" t="s">
        <v>6606</v>
      </c>
      <c r="K1951" s="44" t="s">
        <v>6606</v>
      </c>
      <c r="L1951" s="44" t="s">
        <v>452</v>
      </c>
      <c r="M1951" s="44" t="s">
        <v>3668</v>
      </c>
      <c r="N1951" s="44" t="s">
        <v>407</v>
      </c>
      <c r="O1951" s="44" t="s">
        <v>407</v>
      </c>
      <c r="P1951" s="44" t="s">
        <v>399</v>
      </c>
      <c r="Q1951" s="44" t="s">
        <v>408</v>
      </c>
      <c r="R1951" s="44" t="s">
        <v>453</v>
      </c>
    </row>
    <row r="1952" spans="1:18">
      <c r="A1952" s="44" t="s">
        <v>390</v>
      </c>
      <c r="B1952" s="44" t="s">
        <v>529</v>
      </c>
      <c r="C1952" s="44" t="s">
        <v>431</v>
      </c>
      <c r="D1952" s="45">
        <v>15308533</v>
      </c>
      <c r="E1952" s="44" t="s">
        <v>859</v>
      </c>
      <c r="F1952" s="44" t="s">
        <v>860</v>
      </c>
      <c r="G1952" s="58" t="s">
        <v>861</v>
      </c>
      <c r="H1952" s="44" t="s">
        <v>862</v>
      </c>
      <c r="I1952" s="44" t="s">
        <v>397</v>
      </c>
      <c r="J1952" s="44" t="s">
        <v>6606</v>
      </c>
      <c r="K1952" s="44" t="s">
        <v>6606</v>
      </c>
      <c r="L1952" s="44" t="s">
        <v>518</v>
      </c>
      <c r="M1952" s="44" t="s">
        <v>3668</v>
      </c>
      <c r="N1952" s="44" t="s">
        <v>398</v>
      </c>
      <c r="P1952" s="44" t="s">
        <v>399</v>
      </c>
      <c r="Q1952" s="44" t="s">
        <v>408</v>
      </c>
      <c r="R1952" s="44" t="s">
        <v>863</v>
      </c>
    </row>
    <row r="1953" spans="1:18">
      <c r="A1953" s="44" t="s">
        <v>286</v>
      </c>
      <c r="B1953" s="44" t="s">
        <v>391</v>
      </c>
      <c r="C1953" s="44" t="s">
        <v>402</v>
      </c>
      <c r="D1953" s="45">
        <v>15500029</v>
      </c>
      <c r="E1953" s="44" t="s">
        <v>3432</v>
      </c>
      <c r="F1953" s="44" t="s">
        <v>3433</v>
      </c>
      <c r="G1953" s="58" t="s">
        <v>3434</v>
      </c>
      <c r="H1953" s="44" t="s">
        <v>248</v>
      </c>
      <c r="I1953" s="44" t="s">
        <v>397</v>
      </c>
      <c r="J1953" s="44" t="s">
        <v>6606</v>
      </c>
      <c r="K1953" s="44" t="s">
        <v>6606</v>
      </c>
      <c r="L1953" s="44" t="s">
        <v>1554</v>
      </c>
      <c r="M1953" s="44" t="s">
        <v>3668</v>
      </c>
      <c r="N1953" s="44" t="s">
        <v>423</v>
      </c>
      <c r="O1953" s="44" t="s">
        <v>3435</v>
      </c>
      <c r="P1953" s="44" t="s">
        <v>399</v>
      </c>
      <c r="Q1953" s="44" t="s">
        <v>408</v>
      </c>
      <c r="R1953" s="44" t="s">
        <v>3436</v>
      </c>
    </row>
    <row r="1954" spans="1:18">
      <c r="A1954" s="44" t="s">
        <v>286</v>
      </c>
      <c r="B1954" s="44" t="s">
        <v>391</v>
      </c>
      <c r="C1954" s="44" t="s">
        <v>431</v>
      </c>
      <c r="D1954" s="45">
        <v>18668865</v>
      </c>
      <c r="E1954" s="44" t="s">
        <v>3608</v>
      </c>
      <c r="F1954" s="44" t="s">
        <v>3609</v>
      </c>
      <c r="G1954" s="58" t="s">
        <v>3610</v>
      </c>
      <c r="H1954" s="44" t="s">
        <v>248</v>
      </c>
      <c r="I1954" s="44" t="s">
        <v>397</v>
      </c>
      <c r="J1954" s="44" t="s">
        <v>6606</v>
      </c>
      <c r="K1954" s="44" t="s">
        <v>6606</v>
      </c>
      <c r="L1954" s="44" t="s">
        <v>1192</v>
      </c>
      <c r="M1954" s="44" t="s">
        <v>3668</v>
      </c>
      <c r="N1954" s="44" t="s">
        <v>3611</v>
      </c>
      <c r="O1954" s="44" t="s">
        <v>1244</v>
      </c>
      <c r="P1954" s="44" t="s">
        <v>399</v>
      </c>
      <c r="Q1954" s="44" t="s">
        <v>408</v>
      </c>
      <c r="R1954" s="44" t="s">
        <v>3612</v>
      </c>
    </row>
    <row r="1955" spans="1:18">
      <c r="A1955" s="44" t="s">
        <v>390</v>
      </c>
      <c r="B1955" s="44" t="s">
        <v>391</v>
      </c>
      <c r="C1955" s="44" t="s">
        <v>431</v>
      </c>
      <c r="D1955" s="45">
        <v>17259636</v>
      </c>
      <c r="E1955" s="44" t="s">
        <v>478</v>
      </c>
      <c r="F1955" s="44" t="s">
        <v>479</v>
      </c>
      <c r="G1955" s="58" t="s">
        <v>480</v>
      </c>
      <c r="H1955" s="44" t="s">
        <v>248</v>
      </c>
      <c r="I1955" s="44" t="s">
        <v>397</v>
      </c>
      <c r="J1955" s="44" t="s">
        <v>6606</v>
      </c>
      <c r="K1955" s="44" t="s">
        <v>6606</v>
      </c>
      <c r="M1955" s="44" t="s">
        <v>482</v>
      </c>
      <c r="N1955" s="44" t="s">
        <v>407</v>
      </c>
      <c r="P1955" s="44" t="s">
        <v>399</v>
      </c>
      <c r="Q1955" s="44" t="s">
        <v>408</v>
      </c>
      <c r="R1955" s="44" t="s">
        <v>483</v>
      </c>
    </row>
    <row r="1956" spans="1:18">
      <c r="A1956" s="44" t="s">
        <v>288</v>
      </c>
      <c r="B1956" s="44" t="s">
        <v>529</v>
      </c>
      <c r="C1956" s="44" t="s">
        <v>402</v>
      </c>
      <c r="D1956" s="45">
        <v>6135541</v>
      </c>
      <c r="E1956" s="44" t="s">
        <v>6168</v>
      </c>
      <c r="F1956" s="44" t="s">
        <v>6169</v>
      </c>
      <c r="G1956" s="58" t="s">
        <v>6170</v>
      </c>
      <c r="H1956" s="44" t="s">
        <v>11</v>
      </c>
      <c r="I1956" s="44" t="s">
        <v>397</v>
      </c>
      <c r="J1956" s="44" t="s">
        <v>14818</v>
      </c>
      <c r="K1956" s="44" t="s">
        <v>14818</v>
      </c>
      <c r="L1956" s="44" t="s">
        <v>5927</v>
      </c>
      <c r="M1956" s="44" t="s">
        <v>15441</v>
      </c>
      <c r="N1956" s="44" t="s">
        <v>6171</v>
      </c>
      <c r="O1956" s="44" t="s">
        <v>6172</v>
      </c>
      <c r="P1956" s="44" t="s">
        <v>399</v>
      </c>
      <c r="Q1956" s="44" t="s">
        <v>408</v>
      </c>
      <c r="R1956" s="44" t="s">
        <v>6173</v>
      </c>
    </row>
    <row r="1957" spans="1:18">
      <c r="A1957" s="44" t="s">
        <v>288</v>
      </c>
      <c r="B1957" s="44" t="s">
        <v>263</v>
      </c>
      <c r="C1957" s="44" t="s">
        <v>402</v>
      </c>
      <c r="D1957" s="45">
        <v>9596274</v>
      </c>
      <c r="E1957" s="44" t="s">
        <v>6471</v>
      </c>
      <c r="F1957" s="44" t="s">
        <v>6472</v>
      </c>
      <c r="G1957" s="58" t="s">
        <v>6473</v>
      </c>
      <c r="H1957" s="44" t="s">
        <v>247</v>
      </c>
      <c r="I1957" s="44" t="s">
        <v>397</v>
      </c>
      <c r="J1957" s="44" t="s">
        <v>1032</v>
      </c>
      <c r="K1957" s="44" t="s">
        <v>1032</v>
      </c>
      <c r="L1957" s="44" t="s">
        <v>5846</v>
      </c>
      <c r="M1957" s="44" t="s">
        <v>15441</v>
      </c>
      <c r="N1957" s="44" t="s">
        <v>5390</v>
      </c>
      <c r="P1957" s="44" t="s">
        <v>399</v>
      </c>
      <c r="Q1957" s="44" t="s">
        <v>408</v>
      </c>
      <c r="R1957" s="44" t="s">
        <v>6474</v>
      </c>
    </row>
    <row r="1958" spans="1:18">
      <c r="A1958" s="44" t="s">
        <v>287</v>
      </c>
      <c r="B1958" s="44" t="s">
        <v>263</v>
      </c>
      <c r="C1958" s="44" t="s">
        <v>402</v>
      </c>
      <c r="D1958" s="45">
        <v>9596609</v>
      </c>
      <c r="E1958" s="44" t="s">
        <v>14770</v>
      </c>
      <c r="F1958" s="44" t="s">
        <v>11242</v>
      </c>
      <c r="G1958" s="58" t="s">
        <v>4181</v>
      </c>
      <c r="H1958" s="44" t="s">
        <v>413</v>
      </c>
      <c r="I1958" s="44" t="s">
        <v>1174</v>
      </c>
      <c r="J1958" s="44" t="s">
        <v>414</v>
      </c>
      <c r="K1958" s="44" t="s">
        <v>414</v>
      </c>
      <c r="L1958" s="44" t="s">
        <v>5383</v>
      </c>
      <c r="M1958" s="44" t="s">
        <v>15441</v>
      </c>
      <c r="N1958" s="44" t="s">
        <v>5784</v>
      </c>
      <c r="O1958" s="44" t="s">
        <v>5784</v>
      </c>
      <c r="P1958" s="44" t="s">
        <v>418</v>
      </c>
      <c r="Q1958" s="44" t="s">
        <v>400</v>
      </c>
      <c r="R1958" s="44" t="s">
        <v>14771</v>
      </c>
    </row>
    <row r="1959" spans="1:18">
      <c r="A1959" s="44" t="s">
        <v>288</v>
      </c>
      <c r="B1959" s="44" t="s">
        <v>263</v>
      </c>
      <c r="C1959" s="44" t="s">
        <v>402</v>
      </c>
      <c r="D1959" s="45">
        <v>15144438</v>
      </c>
      <c r="E1959" s="44" t="s">
        <v>1696</v>
      </c>
      <c r="F1959" s="44" t="s">
        <v>5815</v>
      </c>
      <c r="G1959" s="58" t="s">
        <v>6401</v>
      </c>
      <c r="H1959" s="44" t="s">
        <v>950</v>
      </c>
      <c r="I1959" s="44" t="s">
        <v>397</v>
      </c>
      <c r="J1959" s="44" t="s">
        <v>1032</v>
      </c>
      <c r="K1959" s="44" t="s">
        <v>1032</v>
      </c>
      <c r="L1959" s="44" t="s">
        <v>5846</v>
      </c>
      <c r="M1959" s="44" t="s">
        <v>15441</v>
      </c>
      <c r="N1959" s="44" t="s">
        <v>5383</v>
      </c>
      <c r="P1959" s="44" t="s">
        <v>418</v>
      </c>
      <c r="Q1959" s="44" t="s">
        <v>408</v>
      </c>
      <c r="R1959" s="44" t="s">
        <v>6402</v>
      </c>
    </row>
    <row r="1960" spans="1:18">
      <c r="A1960" s="44" t="s">
        <v>287</v>
      </c>
      <c r="B1960" s="44" t="s">
        <v>529</v>
      </c>
      <c r="C1960" s="44" t="s">
        <v>816</v>
      </c>
      <c r="D1960" s="45">
        <v>4068566</v>
      </c>
      <c r="E1960" s="44" t="s">
        <v>12092</v>
      </c>
      <c r="F1960" s="44" t="s">
        <v>12093</v>
      </c>
      <c r="G1960" s="58" t="s">
        <v>12094</v>
      </c>
      <c r="H1960" s="44" t="s">
        <v>927</v>
      </c>
      <c r="I1960" s="44" t="s">
        <v>397</v>
      </c>
      <c r="J1960" s="44" t="s">
        <v>6606</v>
      </c>
      <c r="K1960" s="44" t="s">
        <v>6606</v>
      </c>
      <c r="L1960" s="44" t="s">
        <v>12095</v>
      </c>
      <c r="M1960" s="44" t="s">
        <v>6231</v>
      </c>
      <c r="N1960" s="44" t="s">
        <v>5383</v>
      </c>
      <c r="O1960" s="44" t="s">
        <v>12095</v>
      </c>
      <c r="P1960" s="44" t="s">
        <v>399</v>
      </c>
      <c r="Q1960" s="44" t="s">
        <v>400</v>
      </c>
      <c r="R1960" s="44" t="s">
        <v>12096</v>
      </c>
    </row>
    <row r="1961" spans="1:18">
      <c r="A1961" s="44" t="s">
        <v>288</v>
      </c>
      <c r="B1961" s="44" t="s">
        <v>529</v>
      </c>
      <c r="C1961" s="44" t="s">
        <v>392</v>
      </c>
      <c r="D1961" s="45">
        <v>6936795</v>
      </c>
      <c r="E1961" s="44" t="s">
        <v>6228</v>
      </c>
      <c r="F1961" s="44" t="s">
        <v>6229</v>
      </c>
      <c r="G1961" s="58" t="s">
        <v>6230</v>
      </c>
      <c r="H1961" s="44" t="s">
        <v>691</v>
      </c>
      <c r="I1961" s="44" t="s">
        <v>397</v>
      </c>
      <c r="J1961" s="44" t="s">
        <v>14782</v>
      </c>
      <c r="K1961" s="44" t="s">
        <v>14782</v>
      </c>
      <c r="M1961" s="44" t="s">
        <v>6231</v>
      </c>
      <c r="N1961" s="44" t="s">
        <v>5390</v>
      </c>
      <c r="P1961" s="44" t="s">
        <v>399</v>
      </c>
      <c r="Q1961" s="44" t="s">
        <v>400</v>
      </c>
      <c r="R1961" s="44" t="s">
        <v>6232</v>
      </c>
    </row>
    <row r="1962" spans="1:18">
      <c r="A1962" s="44" t="s">
        <v>287</v>
      </c>
      <c r="B1962" s="44" t="s">
        <v>529</v>
      </c>
      <c r="C1962" s="44" t="s">
        <v>402</v>
      </c>
      <c r="D1962" s="45">
        <v>3916909</v>
      </c>
      <c r="E1962" s="44" t="s">
        <v>12577</v>
      </c>
      <c r="F1962" s="44" t="s">
        <v>12578</v>
      </c>
      <c r="G1962" s="58" t="s">
        <v>12579</v>
      </c>
      <c r="H1962" s="44" t="s">
        <v>2349</v>
      </c>
      <c r="I1962" s="44" t="s">
        <v>397</v>
      </c>
      <c r="J1962" s="44" t="s">
        <v>736</v>
      </c>
      <c r="K1962" s="44" t="s">
        <v>736</v>
      </c>
      <c r="M1962" s="44" t="s">
        <v>11765</v>
      </c>
      <c r="N1962" s="44" t="s">
        <v>551</v>
      </c>
      <c r="O1962" s="44" t="s">
        <v>736</v>
      </c>
      <c r="P1962" s="44" t="s">
        <v>399</v>
      </c>
      <c r="Q1962" s="44" t="s">
        <v>408</v>
      </c>
      <c r="R1962" s="44" t="s">
        <v>12580</v>
      </c>
    </row>
    <row r="1963" spans="1:18">
      <c r="A1963" s="44" t="s">
        <v>287</v>
      </c>
      <c r="B1963" s="44" t="s">
        <v>529</v>
      </c>
      <c r="C1963" s="44" t="s">
        <v>431</v>
      </c>
      <c r="D1963" s="45">
        <v>4124675</v>
      </c>
      <c r="E1963" s="44" t="s">
        <v>9477</v>
      </c>
      <c r="F1963" s="44" t="s">
        <v>9478</v>
      </c>
      <c r="G1963" s="58" t="s">
        <v>9479</v>
      </c>
      <c r="H1963" s="44" t="s">
        <v>17</v>
      </c>
      <c r="I1963" s="44" t="s">
        <v>397</v>
      </c>
      <c r="J1963" s="44" t="s">
        <v>736</v>
      </c>
      <c r="K1963" s="44" t="s">
        <v>736</v>
      </c>
      <c r="L1963" s="44" t="s">
        <v>749</v>
      </c>
      <c r="M1963" s="44" t="s">
        <v>11765</v>
      </c>
      <c r="N1963" s="44" t="s">
        <v>551</v>
      </c>
      <c r="P1963" s="44" t="s">
        <v>399</v>
      </c>
      <c r="Q1963" s="44" t="s">
        <v>408</v>
      </c>
      <c r="R1963" s="44" t="s">
        <v>9480</v>
      </c>
    </row>
    <row r="1964" spans="1:18">
      <c r="A1964" s="44" t="s">
        <v>287</v>
      </c>
      <c r="B1964" s="44" t="s">
        <v>529</v>
      </c>
      <c r="C1964" s="44" t="s">
        <v>402</v>
      </c>
      <c r="D1964" s="45">
        <v>4261308</v>
      </c>
      <c r="E1964" s="44" t="s">
        <v>12170</v>
      </c>
      <c r="F1964" s="44" t="s">
        <v>12171</v>
      </c>
      <c r="G1964" s="58" t="s">
        <v>12172</v>
      </c>
      <c r="H1964" s="44" t="s">
        <v>2646</v>
      </c>
      <c r="I1964" s="44" t="s">
        <v>397</v>
      </c>
      <c r="J1964" s="44" t="s">
        <v>736</v>
      </c>
      <c r="K1964" s="44" t="s">
        <v>736</v>
      </c>
      <c r="M1964" s="44" t="s">
        <v>11765</v>
      </c>
      <c r="N1964" s="44" t="s">
        <v>551</v>
      </c>
      <c r="P1964" s="44" t="s">
        <v>399</v>
      </c>
      <c r="Q1964" s="44" t="s">
        <v>408</v>
      </c>
      <c r="R1964" s="44" t="s">
        <v>12173</v>
      </c>
    </row>
    <row r="1965" spans="1:18">
      <c r="A1965" s="44" t="s">
        <v>287</v>
      </c>
      <c r="B1965" s="44" t="s">
        <v>529</v>
      </c>
      <c r="C1965" s="44" t="s">
        <v>402</v>
      </c>
      <c r="D1965" s="45">
        <v>6031247</v>
      </c>
      <c r="E1965" s="44" t="s">
        <v>842</v>
      </c>
      <c r="F1965" s="44" t="s">
        <v>3048</v>
      </c>
      <c r="G1965" s="58" t="s">
        <v>12757</v>
      </c>
      <c r="H1965" s="44" t="s">
        <v>2349</v>
      </c>
      <c r="I1965" s="44" t="s">
        <v>397</v>
      </c>
      <c r="J1965" s="44" t="s">
        <v>736</v>
      </c>
      <c r="K1965" s="44" t="s">
        <v>736</v>
      </c>
      <c r="L1965" s="44" t="s">
        <v>736</v>
      </c>
      <c r="M1965" s="44" t="s">
        <v>11765</v>
      </c>
      <c r="N1965" s="44" t="s">
        <v>551</v>
      </c>
      <c r="P1965" s="44" t="s">
        <v>399</v>
      </c>
      <c r="Q1965" s="44" t="s">
        <v>408</v>
      </c>
      <c r="R1965" s="44" t="s">
        <v>12758</v>
      </c>
    </row>
    <row r="1966" spans="1:18">
      <c r="A1966" s="44" t="s">
        <v>287</v>
      </c>
      <c r="B1966" s="44" t="s">
        <v>529</v>
      </c>
      <c r="C1966" s="44" t="s">
        <v>402</v>
      </c>
      <c r="D1966" s="45">
        <v>6957626</v>
      </c>
      <c r="E1966" s="44" t="s">
        <v>11859</v>
      </c>
      <c r="F1966" s="44" t="s">
        <v>11860</v>
      </c>
      <c r="G1966" s="58" t="s">
        <v>11861</v>
      </c>
      <c r="H1966" s="44" t="s">
        <v>2349</v>
      </c>
      <c r="I1966" s="44" t="s">
        <v>397</v>
      </c>
      <c r="J1966" s="44" t="s">
        <v>736</v>
      </c>
      <c r="K1966" s="44" t="s">
        <v>736</v>
      </c>
      <c r="L1966" s="44" t="s">
        <v>1014</v>
      </c>
      <c r="M1966" s="44" t="s">
        <v>11765</v>
      </c>
      <c r="N1966" s="44" t="s">
        <v>749</v>
      </c>
      <c r="P1966" s="44" t="s">
        <v>399</v>
      </c>
      <c r="Q1966" s="44" t="s">
        <v>408</v>
      </c>
      <c r="R1966" s="44" t="s">
        <v>11862</v>
      </c>
    </row>
    <row r="1967" spans="1:18">
      <c r="A1967" s="44" t="s">
        <v>287</v>
      </c>
      <c r="B1967" s="44" t="s">
        <v>529</v>
      </c>
      <c r="C1967" s="44" t="s">
        <v>402</v>
      </c>
      <c r="D1967" s="45">
        <v>8186091</v>
      </c>
      <c r="E1967" s="44" t="s">
        <v>12538</v>
      </c>
      <c r="F1967" s="44" t="s">
        <v>11378</v>
      </c>
      <c r="G1967" s="58" t="s">
        <v>12539</v>
      </c>
      <c r="H1967" s="44" t="s">
        <v>11359</v>
      </c>
      <c r="I1967" s="44" t="s">
        <v>397</v>
      </c>
      <c r="J1967" s="44" t="s">
        <v>736</v>
      </c>
      <c r="K1967" s="44" t="s">
        <v>736</v>
      </c>
      <c r="L1967" s="44" t="s">
        <v>11749</v>
      </c>
      <c r="M1967" s="44" t="s">
        <v>11765</v>
      </c>
      <c r="N1967" s="44" t="s">
        <v>551</v>
      </c>
      <c r="P1967" s="44" t="s">
        <v>399</v>
      </c>
      <c r="Q1967" s="44" t="s">
        <v>400</v>
      </c>
      <c r="R1967" s="44" t="s">
        <v>12540</v>
      </c>
    </row>
    <row r="1968" spans="1:18">
      <c r="A1968" s="44" t="s">
        <v>287</v>
      </c>
      <c r="B1968" s="44" t="s">
        <v>529</v>
      </c>
      <c r="C1968" s="44" t="s">
        <v>816</v>
      </c>
      <c r="D1968" s="45">
        <v>9380925</v>
      </c>
      <c r="E1968" s="44" t="s">
        <v>11762</v>
      </c>
      <c r="F1968" s="44" t="s">
        <v>11763</v>
      </c>
      <c r="G1968" s="58" t="s">
        <v>11764</v>
      </c>
      <c r="H1968" s="44" t="s">
        <v>716</v>
      </c>
      <c r="I1968" s="44" t="s">
        <v>397</v>
      </c>
      <c r="J1968" s="44" t="s">
        <v>736</v>
      </c>
      <c r="K1968" s="44" t="s">
        <v>736</v>
      </c>
      <c r="L1968" s="44" t="s">
        <v>2563</v>
      </c>
      <c r="M1968" s="44" t="s">
        <v>11765</v>
      </c>
      <c r="N1968" s="44" t="s">
        <v>551</v>
      </c>
      <c r="P1968" s="44" t="s">
        <v>399</v>
      </c>
      <c r="Q1968" s="44" t="s">
        <v>400</v>
      </c>
      <c r="R1968" s="44" t="s">
        <v>11766</v>
      </c>
    </row>
    <row r="1969" spans="1:18">
      <c r="A1969" s="44" t="s">
        <v>287</v>
      </c>
      <c r="B1969" s="44" t="s">
        <v>529</v>
      </c>
      <c r="C1969" s="44" t="s">
        <v>402</v>
      </c>
      <c r="D1969" s="45">
        <v>9985439</v>
      </c>
      <c r="E1969" s="44" t="s">
        <v>11879</v>
      </c>
      <c r="F1969" s="44" t="s">
        <v>11880</v>
      </c>
      <c r="G1969" s="58" t="s">
        <v>11881</v>
      </c>
      <c r="H1969" s="44" t="s">
        <v>11882</v>
      </c>
      <c r="I1969" s="44" t="s">
        <v>397</v>
      </c>
      <c r="J1969" s="44" t="s">
        <v>736</v>
      </c>
      <c r="K1969" s="44" t="s">
        <v>736</v>
      </c>
      <c r="L1969" s="44" t="s">
        <v>11883</v>
      </c>
      <c r="M1969" s="44" t="s">
        <v>11765</v>
      </c>
      <c r="N1969" s="44" t="s">
        <v>749</v>
      </c>
      <c r="P1969" s="44" t="s">
        <v>399</v>
      </c>
      <c r="Q1969" s="44" t="s">
        <v>408</v>
      </c>
      <c r="R1969" s="44" t="s">
        <v>11884</v>
      </c>
    </row>
    <row r="1970" spans="1:18">
      <c r="A1970" s="44" t="s">
        <v>287</v>
      </c>
      <c r="B1970" s="44" t="s">
        <v>529</v>
      </c>
      <c r="C1970" s="44" t="s">
        <v>402</v>
      </c>
      <c r="D1970" s="45">
        <v>9991548</v>
      </c>
      <c r="E1970" s="44" t="s">
        <v>11841</v>
      </c>
      <c r="F1970" s="44" t="s">
        <v>7390</v>
      </c>
      <c r="G1970" s="58" t="s">
        <v>3547</v>
      </c>
      <c r="H1970" s="44" t="s">
        <v>716</v>
      </c>
      <c r="I1970" s="44" t="s">
        <v>397</v>
      </c>
      <c r="J1970" s="44" t="s">
        <v>851</v>
      </c>
      <c r="K1970" s="44" t="s">
        <v>851</v>
      </c>
      <c r="L1970" s="44" t="s">
        <v>2031</v>
      </c>
      <c r="M1970" s="44" t="s">
        <v>11765</v>
      </c>
      <c r="N1970" s="44" t="s">
        <v>551</v>
      </c>
      <c r="P1970" s="44" t="s">
        <v>399</v>
      </c>
      <c r="Q1970" s="44" t="s">
        <v>400</v>
      </c>
      <c r="R1970" s="44" t="s">
        <v>11842</v>
      </c>
    </row>
    <row r="1971" spans="1:18">
      <c r="A1971" s="44" t="s">
        <v>287</v>
      </c>
      <c r="B1971" s="44" t="s">
        <v>529</v>
      </c>
      <c r="C1971" s="44" t="s">
        <v>402</v>
      </c>
      <c r="D1971" s="45">
        <v>10052855</v>
      </c>
      <c r="E1971" s="44" t="s">
        <v>11746</v>
      </c>
      <c r="F1971" s="44" t="s">
        <v>11747</v>
      </c>
      <c r="G1971" s="58" t="s">
        <v>11748</v>
      </c>
      <c r="H1971" s="44" t="s">
        <v>2349</v>
      </c>
      <c r="I1971" s="44" t="s">
        <v>397</v>
      </c>
      <c r="J1971" s="44" t="s">
        <v>736</v>
      </c>
      <c r="K1971" s="44" t="s">
        <v>736</v>
      </c>
      <c r="L1971" s="44" t="s">
        <v>11749</v>
      </c>
      <c r="M1971" s="44" t="s">
        <v>11765</v>
      </c>
      <c r="N1971" s="44" t="s">
        <v>749</v>
      </c>
      <c r="P1971" s="44" t="s">
        <v>399</v>
      </c>
      <c r="Q1971" s="44" t="s">
        <v>408</v>
      </c>
      <c r="R1971" s="44" t="s">
        <v>11750</v>
      </c>
    </row>
    <row r="1972" spans="1:18">
      <c r="A1972" s="44" t="s">
        <v>287</v>
      </c>
      <c r="B1972" s="44" t="s">
        <v>529</v>
      </c>
      <c r="C1972" s="44" t="s">
        <v>431</v>
      </c>
      <c r="D1972" s="45">
        <v>10144584</v>
      </c>
      <c r="E1972" s="44" t="s">
        <v>12454</v>
      </c>
      <c r="F1972" s="44" t="s">
        <v>12455</v>
      </c>
      <c r="G1972" s="58" t="s">
        <v>12456</v>
      </c>
      <c r="H1972" s="44" t="s">
        <v>728</v>
      </c>
      <c r="I1972" s="44" t="s">
        <v>397</v>
      </c>
      <c r="J1972" s="44" t="s">
        <v>736</v>
      </c>
      <c r="K1972" s="44" t="s">
        <v>736</v>
      </c>
      <c r="M1972" s="44" t="s">
        <v>11765</v>
      </c>
      <c r="N1972" s="44" t="s">
        <v>551</v>
      </c>
      <c r="P1972" s="44" t="s">
        <v>399</v>
      </c>
      <c r="Q1972" s="44" t="s">
        <v>408</v>
      </c>
      <c r="R1972" s="44" t="s">
        <v>12457</v>
      </c>
    </row>
    <row r="1973" spans="1:18">
      <c r="A1973" s="44" t="s">
        <v>287</v>
      </c>
      <c r="B1973" s="44" t="s">
        <v>529</v>
      </c>
      <c r="C1973" s="44" t="s">
        <v>402</v>
      </c>
      <c r="D1973" s="45">
        <v>11189264</v>
      </c>
      <c r="E1973" s="44" t="s">
        <v>9977</v>
      </c>
      <c r="F1973" s="44" t="s">
        <v>3834</v>
      </c>
      <c r="G1973" s="58" t="s">
        <v>9026</v>
      </c>
      <c r="H1973" s="44" t="s">
        <v>2349</v>
      </c>
      <c r="I1973" s="44" t="s">
        <v>397</v>
      </c>
      <c r="J1973" s="44" t="s">
        <v>736</v>
      </c>
      <c r="K1973" s="44" t="s">
        <v>736</v>
      </c>
      <c r="L1973" s="44" t="s">
        <v>536</v>
      </c>
      <c r="M1973" s="44" t="s">
        <v>11765</v>
      </c>
      <c r="N1973" s="44" t="s">
        <v>551</v>
      </c>
      <c r="P1973" s="44" t="s">
        <v>399</v>
      </c>
      <c r="Q1973" s="44" t="s">
        <v>408</v>
      </c>
      <c r="R1973" s="44" t="s">
        <v>9978</v>
      </c>
    </row>
    <row r="1974" spans="1:18">
      <c r="A1974" s="44" t="s">
        <v>287</v>
      </c>
      <c r="B1974" s="44" t="s">
        <v>529</v>
      </c>
      <c r="C1974" s="44" t="s">
        <v>402</v>
      </c>
      <c r="D1974" s="45">
        <v>11190689</v>
      </c>
      <c r="E1974" s="44" t="s">
        <v>12654</v>
      </c>
      <c r="F1974" s="44" t="s">
        <v>12655</v>
      </c>
      <c r="G1974" s="58" t="s">
        <v>12656</v>
      </c>
      <c r="H1974" s="44" t="s">
        <v>4384</v>
      </c>
      <c r="I1974" s="44" t="s">
        <v>397</v>
      </c>
      <c r="J1974" s="44" t="s">
        <v>736</v>
      </c>
      <c r="K1974" s="44" t="s">
        <v>736</v>
      </c>
      <c r="L1974" s="44" t="s">
        <v>736</v>
      </c>
      <c r="M1974" s="44" t="s">
        <v>11765</v>
      </c>
      <c r="N1974" s="44" t="s">
        <v>551</v>
      </c>
      <c r="O1974" s="44" t="s">
        <v>551</v>
      </c>
      <c r="P1974" s="44" t="s">
        <v>399</v>
      </c>
      <c r="Q1974" s="44" t="s">
        <v>400</v>
      </c>
      <c r="R1974" s="44" t="s">
        <v>12657</v>
      </c>
    </row>
    <row r="1975" spans="1:18">
      <c r="A1975" s="44" t="s">
        <v>287</v>
      </c>
      <c r="B1975" s="44" t="s">
        <v>529</v>
      </c>
      <c r="C1975" s="44" t="s">
        <v>402</v>
      </c>
      <c r="D1975" s="45">
        <v>11390060</v>
      </c>
      <c r="E1975" s="44" t="s">
        <v>12101</v>
      </c>
      <c r="F1975" s="44" t="s">
        <v>12102</v>
      </c>
      <c r="G1975" s="58" t="s">
        <v>12103</v>
      </c>
      <c r="H1975" s="44" t="s">
        <v>179</v>
      </c>
      <c r="I1975" s="44" t="s">
        <v>397</v>
      </c>
      <c r="J1975" s="44" t="s">
        <v>12075</v>
      </c>
      <c r="K1975" s="44" t="s">
        <v>12075</v>
      </c>
      <c r="L1975" s="44" t="s">
        <v>736</v>
      </c>
      <c r="M1975" s="44" t="s">
        <v>11765</v>
      </c>
      <c r="N1975" s="44" t="s">
        <v>551</v>
      </c>
      <c r="P1975" s="44" t="s">
        <v>399</v>
      </c>
      <c r="Q1975" s="44" t="s">
        <v>400</v>
      </c>
      <c r="R1975" s="44" t="s">
        <v>12104</v>
      </c>
    </row>
    <row r="1976" spans="1:18">
      <c r="A1976" s="44" t="s">
        <v>287</v>
      </c>
      <c r="B1976" s="44" t="s">
        <v>529</v>
      </c>
      <c r="C1976" s="44" t="s">
        <v>402</v>
      </c>
      <c r="D1976" s="45">
        <v>11715715</v>
      </c>
      <c r="E1976" s="44" t="s">
        <v>12553</v>
      </c>
      <c r="F1976" s="44" t="s">
        <v>12554</v>
      </c>
      <c r="G1976" s="58" t="s">
        <v>12555</v>
      </c>
      <c r="H1976" s="44" t="s">
        <v>561</v>
      </c>
      <c r="I1976" s="44" t="s">
        <v>397</v>
      </c>
      <c r="J1976" s="44" t="s">
        <v>736</v>
      </c>
      <c r="K1976" s="44" t="s">
        <v>736</v>
      </c>
      <c r="L1976" s="44" t="s">
        <v>12556</v>
      </c>
      <c r="M1976" s="44" t="s">
        <v>11765</v>
      </c>
      <c r="N1976" s="44" t="s">
        <v>749</v>
      </c>
      <c r="P1976" s="44" t="s">
        <v>399</v>
      </c>
      <c r="Q1976" s="44" t="s">
        <v>400</v>
      </c>
      <c r="R1976" s="44" t="s">
        <v>12557</v>
      </c>
    </row>
    <row r="1977" spans="1:18">
      <c r="A1977" s="44" t="s">
        <v>287</v>
      </c>
      <c r="B1977" s="44" t="s">
        <v>529</v>
      </c>
      <c r="C1977" s="44" t="s">
        <v>402</v>
      </c>
      <c r="D1977" s="45">
        <v>11952135</v>
      </c>
      <c r="E1977" s="44" t="s">
        <v>11827</v>
      </c>
      <c r="F1977" s="44" t="s">
        <v>11828</v>
      </c>
      <c r="G1977" s="58" t="s">
        <v>11829</v>
      </c>
      <c r="H1977" s="44" t="s">
        <v>697</v>
      </c>
      <c r="I1977" s="44" t="s">
        <v>397</v>
      </c>
      <c r="J1977" s="44" t="s">
        <v>736</v>
      </c>
      <c r="K1977" s="44" t="s">
        <v>736</v>
      </c>
      <c r="L1977" s="44" t="s">
        <v>1014</v>
      </c>
      <c r="M1977" s="44" t="s">
        <v>11765</v>
      </c>
      <c r="N1977" s="44" t="s">
        <v>749</v>
      </c>
      <c r="P1977" s="44" t="s">
        <v>399</v>
      </c>
      <c r="Q1977" s="44" t="s">
        <v>400</v>
      </c>
      <c r="R1977" s="44" t="s">
        <v>11830</v>
      </c>
    </row>
    <row r="1978" spans="1:18">
      <c r="A1978" s="44" t="s">
        <v>287</v>
      </c>
      <c r="B1978" s="44" t="s">
        <v>529</v>
      </c>
      <c r="C1978" s="44" t="s">
        <v>402</v>
      </c>
      <c r="D1978" s="45">
        <v>13153502</v>
      </c>
      <c r="E1978" s="44" t="s">
        <v>5762</v>
      </c>
      <c r="F1978" s="44" t="s">
        <v>12074</v>
      </c>
      <c r="G1978" s="58" t="s">
        <v>2476</v>
      </c>
      <c r="H1978" s="44" t="s">
        <v>2349</v>
      </c>
      <c r="I1978" s="44" t="s">
        <v>397</v>
      </c>
      <c r="J1978" s="44" t="s">
        <v>12075</v>
      </c>
      <c r="K1978" s="44" t="s">
        <v>12075</v>
      </c>
      <c r="L1978" s="44" t="s">
        <v>736</v>
      </c>
      <c r="M1978" s="44" t="s">
        <v>11765</v>
      </c>
      <c r="N1978" s="44" t="s">
        <v>551</v>
      </c>
      <c r="P1978" s="44" t="s">
        <v>399</v>
      </c>
      <c r="Q1978" s="44" t="s">
        <v>400</v>
      </c>
      <c r="R1978" s="44" t="s">
        <v>12076</v>
      </c>
    </row>
    <row r="1979" spans="1:18">
      <c r="A1979" s="44" t="s">
        <v>287</v>
      </c>
      <c r="B1979" s="44" t="s">
        <v>529</v>
      </c>
      <c r="C1979" s="44" t="s">
        <v>402</v>
      </c>
      <c r="D1979" s="45">
        <v>18050473</v>
      </c>
      <c r="E1979" s="44" t="s">
        <v>11932</v>
      </c>
      <c r="F1979" s="44" t="s">
        <v>11933</v>
      </c>
      <c r="G1979" s="58" t="s">
        <v>11934</v>
      </c>
      <c r="H1979" s="44" t="s">
        <v>5969</v>
      </c>
      <c r="I1979" s="44" t="s">
        <v>397</v>
      </c>
      <c r="J1979" s="44" t="s">
        <v>736</v>
      </c>
      <c r="K1979" s="44" t="s">
        <v>736</v>
      </c>
      <c r="M1979" s="44" t="s">
        <v>11765</v>
      </c>
      <c r="N1979" s="44" t="s">
        <v>536</v>
      </c>
      <c r="P1979" s="44" t="s">
        <v>399</v>
      </c>
      <c r="Q1979" s="44" t="s">
        <v>400</v>
      </c>
      <c r="R1979" s="44" t="s">
        <v>11935</v>
      </c>
    </row>
    <row r="1980" spans="1:18">
      <c r="A1980" s="44" t="s">
        <v>287</v>
      </c>
      <c r="B1980" s="44" t="s">
        <v>529</v>
      </c>
      <c r="C1980" s="44" t="s">
        <v>402</v>
      </c>
      <c r="D1980" s="45">
        <v>18225209</v>
      </c>
      <c r="E1980" s="44" t="s">
        <v>11737</v>
      </c>
      <c r="F1980" s="44" t="s">
        <v>11738</v>
      </c>
      <c r="G1980" s="58" t="s">
        <v>11739</v>
      </c>
      <c r="H1980" s="44" t="s">
        <v>222</v>
      </c>
      <c r="I1980" s="44" t="s">
        <v>397</v>
      </c>
      <c r="J1980" s="44" t="s">
        <v>736</v>
      </c>
      <c r="K1980" s="44" t="s">
        <v>736</v>
      </c>
      <c r="L1980" s="44" t="s">
        <v>1014</v>
      </c>
      <c r="M1980" s="44" t="s">
        <v>11765</v>
      </c>
      <c r="N1980" s="44" t="s">
        <v>749</v>
      </c>
      <c r="P1980" s="44" t="s">
        <v>399</v>
      </c>
      <c r="Q1980" s="44" t="s">
        <v>408</v>
      </c>
      <c r="R1980" s="44" t="s">
        <v>11740</v>
      </c>
    </row>
    <row r="1981" spans="1:18">
      <c r="A1981" s="44" t="s">
        <v>287</v>
      </c>
      <c r="B1981" s="44" t="s">
        <v>529</v>
      </c>
      <c r="C1981" s="44" t="s">
        <v>402</v>
      </c>
      <c r="D1981" s="45">
        <v>18838257</v>
      </c>
      <c r="E1981" s="44" t="s">
        <v>12489</v>
      </c>
      <c r="F1981" s="44" t="s">
        <v>12490</v>
      </c>
      <c r="G1981" s="58" t="s">
        <v>12491</v>
      </c>
      <c r="H1981" s="44" t="s">
        <v>6</v>
      </c>
      <c r="I1981" s="44" t="s">
        <v>397</v>
      </c>
      <c r="J1981" s="44" t="s">
        <v>736</v>
      </c>
      <c r="K1981" s="44" t="s">
        <v>736</v>
      </c>
      <c r="L1981" s="44" t="s">
        <v>12492</v>
      </c>
      <c r="M1981" s="44" t="s">
        <v>11765</v>
      </c>
      <c r="N1981" s="44" t="s">
        <v>536</v>
      </c>
      <c r="P1981" s="44" t="s">
        <v>418</v>
      </c>
      <c r="Q1981" s="44" t="s">
        <v>408</v>
      </c>
      <c r="R1981" s="44" t="s">
        <v>12493</v>
      </c>
    </row>
    <row r="1982" spans="1:18">
      <c r="A1982" s="44" t="s">
        <v>287</v>
      </c>
      <c r="B1982" s="44" t="s">
        <v>529</v>
      </c>
      <c r="C1982" s="44" t="s">
        <v>402</v>
      </c>
      <c r="D1982" s="45">
        <v>10564609</v>
      </c>
      <c r="E1982" s="44" t="s">
        <v>11170</v>
      </c>
      <c r="F1982" s="44" t="s">
        <v>11171</v>
      </c>
      <c r="G1982" s="58" t="s">
        <v>11172</v>
      </c>
      <c r="H1982" s="44" t="s">
        <v>561</v>
      </c>
      <c r="I1982" s="44" t="s">
        <v>397</v>
      </c>
      <c r="J1982" s="44" t="s">
        <v>14782</v>
      </c>
      <c r="K1982" s="44" t="s">
        <v>14782</v>
      </c>
      <c r="L1982" s="44" t="s">
        <v>736</v>
      </c>
      <c r="M1982" s="44" t="s">
        <v>11173</v>
      </c>
      <c r="N1982" s="44" t="s">
        <v>536</v>
      </c>
      <c r="O1982" s="44" t="s">
        <v>274</v>
      </c>
      <c r="P1982" s="44" t="s">
        <v>418</v>
      </c>
      <c r="Q1982" s="44" t="s">
        <v>400</v>
      </c>
      <c r="R1982" s="44" t="s">
        <v>11174</v>
      </c>
    </row>
    <row r="1983" spans="1:18">
      <c r="A1983" s="44" t="s">
        <v>287</v>
      </c>
      <c r="B1983" s="44" t="s">
        <v>529</v>
      </c>
      <c r="C1983" s="44" t="s">
        <v>402</v>
      </c>
      <c r="D1983" s="45">
        <v>11822257</v>
      </c>
      <c r="E1983" s="44" t="s">
        <v>10831</v>
      </c>
      <c r="F1983" s="44" t="s">
        <v>10832</v>
      </c>
      <c r="G1983" s="58" t="s">
        <v>10833</v>
      </c>
      <c r="H1983" s="44" t="s">
        <v>154</v>
      </c>
      <c r="I1983" s="44" t="s">
        <v>397</v>
      </c>
      <c r="J1983" s="44" t="s">
        <v>736</v>
      </c>
      <c r="K1983" s="44" t="s">
        <v>736</v>
      </c>
      <c r="L1983" s="44" t="s">
        <v>10834</v>
      </c>
      <c r="M1983" s="44" t="s">
        <v>10835</v>
      </c>
      <c r="N1983" s="44" t="s">
        <v>536</v>
      </c>
      <c r="P1983" s="44" t="s">
        <v>399</v>
      </c>
      <c r="Q1983" s="44" t="s">
        <v>408</v>
      </c>
      <c r="R1983" s="44" t="s">
        <v>10836</v>
      </c>
    </row>
    <row r="1984" spans="1:18">
      <c r="A1984" s="44" t="s">
        <v>287</v>
      </c>
      <c r="B1984" s="44" t="s">
        <v>263</v>
      </c>
      <c r="C1984" s="44" t="s">
        <v>431</v>
      </c>
      <c r="D1984" s="45">
        <v>5956128</v>
      </c>
      <c r="E1984" s="44" t="s">
        <v>3883</v>
      </c>
      <c r="F1984" s="44" t="s">
        <v>13743</v>
      </c>
      <c r="G1984" s="58" t="s">
        <v>14535</v>
      </c>
      <c r="H1984" s="44" t="s">
        <v>1008</v>
      </c>
      <c r="I1984" s="44" t="s">
        <v>397</v>
      </c>
      <c r="J1984" s="44" t="s">
        <v>14782</v>
      </c>
      <c r="K1984" s="44" t="s">
        <v>14782</v>
      </c>
      <c r="M1984" s="44" t="s">
        <v>15438</v>
      </c>
      <c r="N1984" s="44" t="s">
        <v>749</v>
      </c>
      <c r="P1984" s="44" t="s">
        <v>399</v>
      </c>
      <c r="Q1984" s="44" t="s">
        <v>408</v>
      </c>
      <c r="R1984" s="44" t="s">
        <v>14536</v>
      </c>
    </row>
    <row r="1985" spans="1:18">
      <c r="A1985" s="44" t="s">
        <v>287</v>
      </c>
      <c r="B1985" s="44" t="s">
        <v>263</v>
      </c>
      <c r="C1985" s="44" t="s">
        <v>402</v>
      </c>
      <c r="D1985" s="45">
        <v>9983917</v>
      </c>
      <c r="E1985" s="44" t="s">
        <v>1881</v>
      </c>
      <c r="F1985" s="44" t="s">
        <v>14562</v>
      </c>
      <c r="G1985" s="58" t="s">
        <v>14563</v>
      </c>
      <c r="H1985" s="44" t="s">
        <v>1008</v>
      </c>
      <c r="I1985" s="44" t="s">
        <v>397</v>
      </c>
      <c r="J1985" s="44" t="s">
        <v>14782</v>
      </c>
      <c r="K1985" s="44" t="s">
        <v>14782</v>
      </c>
      <c r="M1985" s="44" t="s">
        <v>15438</v>
      </c>
      <c r="N1985" s="44" t="s">
        <v>551</v>
      </c>
      <c r="P1985" s="44" t="s">
        <v>399</v>
      </c>
      <c r="Q1985" s="44" t="s">
        <v>408</v>
      </c>
      <c r="R1985" s="44" t="s">
        <v>14564</v>
      </c>
    </row>
    <row r="1986" spans="1:18">
      <c r="A1986" s="44" t="s">
        <v>286</v>
      </c>
      <c r="B1986" s="44" t="s">
        <v>391</v>
      </c>
      <c r="C1986" s="44" t="s">
        <v>402</v>
      </c>
      <c r="D1986" s="45">
        <v>9407147</v>
      </c>
      <c r="E1986" s="44" t="s">
        <v>3498</v>
      </c>
      <c r="F1986" s="44" t="s">
        <v>3499</v>
      </c>
      <c r="G1986" s="58" t="s">
        <v>3500</v>
      </c>
      <c r="H1986" s="44" t="s">
        <v>3336</v>
      </c>
      <c r="I1986" s="44" t="s">
        <v>397</v>
      </c>
      <c r="J1986" s="44" t="s">
        <v>6606</v>
      </c>
      <c r="K1986" s="44" t="s">
        <v>6606</v>
      </c>
      <c r="M1986" s="44" t="s">
        <v>3501</v>
      </c>
      <c r="N1986" s="44" t="s">
        <v>407</v>
      </c>
      <c r="O1986" s="44" t="s">
        <v>407</v>
      </c>
      <c r="P1986" s="44" t="s">
        <v>399</v>
      </c>
      <c r="Q1986" s="44" t="s">
        <v>408</v>
      </c>
      <c r="R1986" s="44" t="s">
        <v>3502</v>
      </c>
    </row>
    <row r="1987" spans="1:18">
      <c r="A1987" s="44" t="s">
        <v>286</v>
      </c>
      <c r="B1987" s="44" t="s">
        <v>529</v>
      </c>
      <c r="C1987" s="44" t="s">
        <v>402</v>
      </c>
      <c r="D1987" s="45">
        <v>11077055</v>
      </c>
      <c r="E1987" s="44" t="s">
        <v>4744</v>
      </c>
      <c r="F1987" s="44" t="s">
        <v>4745</v>
      </c>
      <c r="G1987" s="58" t="s">
        <v>4746</v>
      </c>
      <c r="H1987" s="44" t="s">
        <v>927</v>
      </c>
      <c r="I1987" s="44" t="s">
        <v>397</v>
      </c>
      <c r="J1987" s="44" t="s">
        <v>6606</v>
      </c>
      <c r="K1987" s="44" t="s">
        <v>6606</v>
      </c>
      <c r="M1987" s="44" t="s">
        <v>3501</v>
      </c>
      <c r="N1987" s="44" t="s">
        <v>407</v>
      </c>
      <c r="O1987" s="44" t="s">
        <v>407</v>
      </c>
      <c r="P1987" s="44" t="s">
        <v>399</v>
      </c>
      <c r="Q1987" s="44" t="s">
        <v>408</v>
      </c>
      <c r="R1987" s="44" t="s">
        <v>4747</v>
      </c>
    </row>
    <row r="1988" spans="1:18">
      <c r="A1988" s="44" t="s">
        <v>287</v>
      </c>
      <c r="B1988" s="44" t="s">
        <v>529</v>
      </c>
      <c r="C1988" s="44" t="s">
        <v>402</v>
      </c>
      <c r="D1988" s="45">
        <v>5360104</v>
      </c>
      <c r="E1988" s="44" t="s">
        <v>9767</v>
      </c>
      <c r="F1988" s="44" t="s">
        <v>9768</v>
      </c>
      <c r="G1988" s="58" t="s">
        <v>9769</v>
      </c>
      <c r="H1988" s="44" t="s">
        <v>9770</v>
      </c>
      <c r="I1988" s="44" t="s">
        <v>397</v>
      </c>
      <c r="J1988" s="44" t="s">
        <v>14813</v>
      </c>
      <c r="K1988" s="44" t="s">
        <v>14813</v>
      </c>
      <c r="L1988" s="44" t="s">
        <v>6103</v>
      </c>
      <c r="M1988" s="44" t="s">
        <v>5616</v>
      </c>
      <c r="N1988" s="44" t="s">
        <v>5383</v>
      </c>
      <c r="P1988" s="44" t="s">
        <v>399</v>
      </c>
      <c r="Q1988" s="44" t="s">
        <v>400</v>
      </c>
      <c r="R1988" s="44" t="s">
        <v>9771</v>
      </c>
    </row>
    <row r="1989" spans="1:18">
      <c r="A1989" s="44" t="s">
        <v>288</v>
      </c>
      <c r="B1989" s="44" t="s">
        <v>391</v>
      </c>
      <c r="C1989" s="44" t="s">
        <v>402</v>
      </c>
      <c r="D1989" s="45">
        <v>9875202</v>
      </c>
      <c r="E1989" s="44" t="s">
        <v>3017</v>
      </c>
      <c r="F1989" s="44" t="s">
        <v>5613</v>
      </c>
      <c r="G1989" s="58" t="s">
        <v>5614</v>
      </c>
      <c r="H1989" s="44" t="s">
        <v>5615</v>
      </c>
      <c r="I1989" s="44" t="s">
        <v>397</v>
      </c>
      <c r="J1989" s="44" t="s">
        <v>6606</v>
      </c>
      <c r="K1989" s="44" t="s">
        <v>6606</v>
      </c>
      <c r="L1989" s="44" t="s">
        <v>481</v>
      </c>
      <c r="M1989" s="44" t="s">
        <v>5616</v>
      </c>
      <c r="N1989" s="44" t="s">
        <v>5390</v>
      </c>
      <c r="O1989" s="44" t="s">
        <v>1069</v>
      </c>
      <c r="P1989" s="44" t="s">
        <v>399</v>
      </c>
      <c r="Q1989" s="44" t="s">
        <v>400</v>
      </c>
      <c r="R1989" s="44" t="s">
        <v>5617</v>
      </c>
    </row>
    <row r="1990" spans="1:18">
      <c r="A1990" s="44" t="s">
        <v>287</v>
      </c>
      <c r="B1990" s="44" t="s">
        <v>263</v>
      </c>
      <c r="C1990" s="44" t="s">
        <v>431</v>
      </c>
      <c r="D1990" s="45">
        <v>14520185</v>
      </c>
      <c r="E1990" s="44" t="s">
        <v>14258</v>
      </c>
      <c r="F1990" s="44" t="s">
        <v>14259</v>
      </c>
      <c r="G1990" s="58" t="s">
        <v>1571</v>
      </c>
      <c r="H1990" s="44" t="s">
        <v>248</v>
      </c>
      <c r="I1990" s="44" t="s">
        <v>397</v>
      </c>
      <c r="J1990" s="44" t="s">
        <v>14782</v>
      </c>
      <c r="K1990" s="44" t="s">
        <v>14782</v>
      </c>
      <c r="M1990" s="44" t="s">
        <v>5616</v>
      </c>
      <c r="N1990" s="44" t="s">
        <v>5383</v>
      </c>
      <c r="P1990" s="44" t="s">
        <v>399</v>
      </c>
      <c r="Q1990" s="44" t="s">
        <v>408</v>
      </c>
      <c r="R1990" s="44" t="s">
        <v>14260</v>
      </c>
    </row>
    <row r="1991" spans="1:18">
      <c r="A1991" s="44" t="s">
        <v>288</v>
      </c>
      <c r="B1991" s="44" t="s">
        <v>529</v>
      </c>
      <c r="C1991" s="44" t="s">
        <v>402</v>
      </c>
      <c r="D1991" s="45">
        <v>15146094</v>
      </c>
      <c r="E1991" s="44" t="s">
        <v>6045</v>
      </c>
      <c r="F1991" s="44" t="s">
        <v>6046</v>
      </c>
      <c r="G1991" s="58" t="s">
        <v>6047</v>
      </c>
      <c r="H1991" s="44" t="s">
        <v>11</v>
      </c>
      <c r="I1991" s="44" t="s">
        <v>397</v>
      </c>
      <c r="J1991" s="44" t="s">
        <v>6048</v>
      </c>
      <c r="K1991" s="44" t="s">
        <v>6048</v>
      </c>
      <c r="L1991" s="44" t="s">
        <v>6048</v>
      </c>
      <c r="M1991" s="44" t="s">
        <v>5616</v>
      </c>
      <c r="N1991" s="44" t="s">
        <v>5396</v>
      </c>
      <c r="O1991" s="44" t="s">
        <v>6049</v>
      </c>
      <c r="P1991" s="44" t="s">
        <v>399</v>
      </c>
      <c r="Q1991" s="44" t="s">
        <v>408</v>
      </c>
      <c r="R1991" s="44" t="s">
        <v>6050</v>
      </c>
    </row>
    <row r="1992" spans="1:18">
      <c r="A1992" s="44" t="s">
        <v>288</v>
      </c>
      <c r="B1992" s="44" t="s">
        <v>391</v>
      </c>
      <c r="C1992" s="44" t="s">
        <v>402</v>
      </c>
      <c r="D1992" s="45">
        <v>7216733</v>
      </c>
      <c r="E1992" s="44" t="s">
        <v>5643</v>
      </c>
      <c r="F1992" s="44" t="s">
        <v>5644</v>
      </c>
      <c r="G1992" s="58" t="s">
        <v>5645</v>
      </c>
      <c r="H1992" s="44" t="s">
        <v>429</v>
      </c>
      <c r="I1992" s="44" t="s">
        <v>397</v>
      </c>
      <c r="J1992" s="44" t="s">
        <v>14827</v>
      </c>
      <c r="K1992" s="44" t="s">
        <v>14827</v>
      </c>
      <c r="L1992" s="44" t="s">
        <v>5646</v>
      </c>
      <c r="M1992" s="44" t="s">
        <v>15451</v>
      </c>
      <c r="N1992" s="44" t="s">
        <v>5396</v>
      </c>
      <c r="P1992" s="44" t="s">
        <v>399</v>
      </c>
      <c r="Q1992" s="44" t="s">
        <v>400</v>
      </c>
      <c r="R1992" s="44" t="s">
        <v>5647</v>
      </c>
    </row>
    <row r="1993" spans="1:18">
      <c r="A1993" s="44" t="s">
        <v>288</v>
      </c>
      <c r="B1993" s="44" t="s">
        <v>529</v>
      </c>
      <c r="C1993" s="44" t="s">
        <v>402</v>
      </c>
      <c r="D1993" s="45">
        <v>4348630</v>
      </c>
      <c r="E1993" s="44" t="s">
        <v>5957</v>
      </c>
      <c r="F1993" s="44" t="s">
        <v>5958</v>
      </c>
      <c r="G1993" s="58" t="s">
        <v>5959</v>
      </c>
      <c r="H1993" s="44" t="s">
        <v>697</v>
      </c>
      <c r="I1993" s="44" t="s">
        <v>397</v>
      </c>
      <c r="J1993" s="44" t="s">
        <v>14799</v>
      </c>
      <c r="K1993" s="44" t="s">
        <v>14799</v>
      </c>
      <c r="M1993" s="44" t="s">
        <v>15408</v>
      </c>
      <c r="N1993" s="44" t="s">
        <v>5396</v>
      </c>
      <c r="P1993" s="44" t="s">
        <v>399</v>
      </c>
      <c r="Q1993" s="44" t="s">
        <v>408</v>
      </c>
      <c r="R1993" s="44" t="s">
        <v>5960</v>
      </c>
    </row>
    <row r="1994" spans="1:18">
      <c r="A1994" s="44" t="s">
        <v>288</v>
      </c>
      <c r="B1994" s="44" t="s">
        <v>529</v>
      </c>
      <c r="C1994" s="44" t="s">
        <v>402</v>
      </c>
      <c r="D1994" s="45">
        <v>13805394</v>
      </c>
      <c r="E1994" s="44" t="s">
        <v>6293</v>
      </c>
      <c r="F1994" s="44" t="s">
        <v>6294</v>
      </c>
      <c r="G1994" s="58" t="s">
        <v>6295</v>
      </c>
      <c r="H1994" s="44" t="s">
        <v>2036</v>
      </c>
      <c r="I1994" s="44" t="s">
        <v>397</v>
      </c>
      <c r="J1994" s="44" t="s">
        <v>14782</v>
      </c>
      <c r="K1994" s="44" t="s">
        <v>14782</v>
      </c>
      <c r="L1994" s="44" t="s">
        <v>639</v>
      </c>
      <c r="M1994" s="44" t="s">
        <v>15707</v>
      </c>
      <c r="N1994" s="44" t="s">
        <v>5383</v>
      </c>
      <c r="O1994" s="44" t="s">
        <v>639</v>
      </c>
      <c r="P1994" s="44" t="s">
        <v>399</v>
      </c>
      <c r="Q1994" s="44" t="s">
        <v>400</v>
      </c>
      <c r="R1994" s="44" t="s">
        <v>6296</v>
      </c>
    </row>
    <row r="1995" spans="1:18">
      <c r="A1995" s="44" t="s">
        <v>289</v>
      </c>
      <c r="B1995" s="44" t="s">
        <v>529</v>
      </c>
      <c r="C1995" s="44" t="s">
        <v>431</v>
      </c>
      <c r="D1995" s="45">
        <v>19356820</v>
      </c>
      <c r="E1995" s="44" t="s">
        <v>2394</v>
      </c>
      <c r="F1995" s="44" t="s">
        <v>2395</v>
      </c>
      <c r="G1995" s="58" t="s">
        <v>2396</v>
      </c>
      <c r="H1995" s="44" t="s">
        <v>154</v>
      </c>
      <c r="I1995" s="44" t="s">
        <v>397</v>
      </c>
      <c r="J1995" s="44" t="s">
        <v>2037</v>
      </c>
      <c r="K1995" s="44" t="s">
        <v>2037</v>
      </c>
      <c r="L1995" s="44" t="s">
        <v>2397</v>
      </c>
      <c r="M1995" s="44" t="s">
        <v>2398</v>
      </c>
      <c r="N1995" s="44" t="s">
        <v>1117</v>
      </c>
      <c r="P1995" s="44" t="s">
        <v>399</v>
      </c>
      <c r="Q1995" s="44" t="s">
        <v>400</v>
      </c>
      <c r="R1995" s="44" t="s">
        <v>2399</v>
      </c>
    </row>
    <row r="1996" spans="1:18">
      <c r="A1996" s="44" t="s">
        <v>286</v>
      </c>
      <c r="B1996" s="44" t="s">
        <v>263</v>
      </c>
      <c r="C1996" s="44" t="s">
        <v>402</v>
      </c>
      <c r="D1996" s="45">
        <v>12011258</v>
      </c>
      <c r="E1996" s="44" t="s">
        <v>5229</v>
      </c>
      <c r="F1996" s="44" t="s">
        <v>5230</v>
      </c>
      <c r="G1996" s="58" t="s">
        <v>5231</v>
      </c>
      <c r="H1996" s="44" t="s">
        <v>1008</v>
      </c>
      <c r="I1996" s="44" t="s">
        <v>397</v>
      </c>
      <c r="J1996" s="44" t="s">
        <v>5232</v>
      </c>
      <c r="K1996" s="44" t="s">
        <v>5232</v>
      </c>
      <c r="L1996" s="44" t="s">
        <v>5233</v>
      </c>
      <c r="M1996" s="44" t="s">
        <v>5234</v>
      </c>
      <c r="N1996" s="44" t="s">
        <v>407</v>
      </c>
      <c r="O1996" s="44" t="s">
        <v>616</v>
      </c>
      <c r="P1996" s="44" t="s">
        <v>399</v>
      </c>
      <c r="Q1996" s="44" t="s">
        <v>408</v>
      </c>
      <c r="R1996" s="44" t="s">
        <v>5235</v>
      </c>
    </row>
    <row r="1997" spans="1:18">
      <c r="A1997" s="44" t="s">
        <v>287</v>
      </c>
      <c r="B1997" s="44" t="s">
        <v>263</v>
      </c>
      <c r="C1997" s="44" t="s">
        <v>402</v>
      </c>
      <c r="D1997" s="45">
        <v>6224419</v>
      </c>
      <c r="E1997" s="44" t="s">
        <v>14094</v>
      </c>
      <c r="F1997" s="44" t="s">
        <v>14095</v>
      </c>
      <c r="G1997" s="58" t="s">
        <v>14096</v>
      </c>
      <c r="H1997" s="44" t="s">
        <v>244</v>
      </c>
      <c r="I1997" s="44" t="s">
        <v>397</v>
      </c>
      <c r="J1997" s="44" t="s">
        <v>14782</v>
      </c>
      <c r="K1997" s="44" t="s">
        <v>14782</v>
      </c>
      <c r="M1997" s="44" t="s">
        <v>10301</v>
      </c>
      <c r="N1997" s="44" t="s">
        <v>551</v>
      </c>
      <c r="O1997" s="44" t="s">
        <v>6564</v>
      </c>
      <c r="P1997" s="44" t="s">
        <v>418</v>
      </c>
      <c r="Q1997" s="44" t="s">
        <v>400</v>
      </c>
      <c r="R1997" s="44" t="s">
        <v>14097</v>
      </c>
    </row>
    <row r="1998" spans="1:18">
      <c r="A1998" s="44" t="s">
        <v>287</v>
      </c>
      <c r="B1998" s="44" t="s">
        <v>263</v>
      </c>
      <c r="C1998" s="44" t="s">
        <v>431</v>
      </c>
      <c r="D1998" s="45">
        <v>7814710</v>
      </c>
      <c r="E1998" s="44" t="s">
        <v>13299</v>
      </c>
      <c r="F1998" s="44" t="s">
        <v>13300</v>
      </c>
      <c r="G1998" s="58" t="s">
        <v>9551</v>
      </c>
      <c r="H1998" s="44" t="s">
        <v>244</v>
      </c>
      <c r="I1998" s="44" t="s">
        <v>397</v>
      </c>
      <c r="J1998" s="44" t="s">
        <v>14782</v>
      </c>
      <c r="K1998" s="44" t="s">
        <v>14782</v>
      </c>
      <c r="M1998" s="44" t="s">
        <v>13301</v>
      </c>
      <c r="N1998" s="44" t="s">
        <v>536</v>
      </c>
      <c r="O1998" s="44" t="s">
        <v>280</v>
      </c>
      <c r="P1998" s="44" t="s">
        <v>418</v>
      </c>
      <c r="Q1998" s="44" t="s">
        <v>400</v>
      </c>
      <c r="R1998" s="44" t="s">
        <v>13302</v>
      </c>
    </row>
    <row r="1999" spans="1:18">
      <c r="A1999" s="44" t="s">
        <v>287</v>
      </c>
      <c r="B1999" s="44" t="s">
        <v>263</v>
      </c>
      <c r="C1999" s="44" t="s">
        <v>431</v>
      </c>
      <c r="D1999" s="45">
        <v>15566491</v>
      </c>
      <c r="E1999" s="44" t="s">
        <v>13709</v>
      </c>
      <c r="F1999" s="44" t="s">
        <v>10301</v>
      </c>
      <c r="G1999" s="58" t="s">
        <v>13710</v>
      </c>
      <c r="H1999" s="44" t="s">
        <v>244</v>
      </c>
      <c r="I1999" s="44" t="s">
        <v>397</v>
      </c>
      <c r="J1999" s="44" t="s">
        <v>14782</v>
      </c>
      <c r="K1999" s="44" t="s">
        <v>14782</v>
      </c>
      <c r="M1999" s="44" t="s">
        <v>13301</v>
      </c>
      <c r="N1999" s="44" t="s">
        <v>536</v>
      </c>
      <c r="O1999" s="44" t="s">
        <v>280</v>
      </c>
      <c r="P1999" s="44" t="s">
        <v>418</v>
      </c>
      <c r="Q1999" s="44" t="s">
        <v>400</v>
      </c>
      <c r="R1999" s="44" t="s">
        <v>13711</v>
      </c>
    </row>
    <row r="2000" spans="1:18">
      <c r="A2000" s="44" t="s">
        <v>289</v>
      </c>
      <c r="B2000" s="44" t="s">
        <v>529</v>
      </c>
      <c r="C2000" s="44" t="s">
        <v>402</v>
      </c>
      <c r="D2000" s="45">
        <v>8843401</v>
      </c>
      <c r="E2000" s="44" t="s">
        <v>2811</v>
      </c>
      <c r="F2000" s="44" t="s">
        <v>2812</v>
      </c>
      <c r="G2000" s="58" t="s">
        <v>2813</v>
      </c>
      <c r="H2000" s="44" t="s">
        <v>899</v>
      </c>
      <c r="I2000" s="44" t="s">
        <v>397</v>
      </c>
      <c r="J2000" s="44" t="s">
        <v>14844</v>
      </c>
      <c r="K2000" s="44" t="s">
        <v>14844</v>
      </c>
      <c r="L2000" s="44" t="s">
        <v>1325</v>
      </c>
      <c r="M2000" s="44" t="s">
        <v>15496</v>
      </c>
      <c r="N2000" s="44" t="s">
        <v>1193</v>
      </c>
      <c r="O2000" s="44" t="s">
        <v>1193</v>
      </c>
      <c r="P2000" s="44" t="s">
        <v>399</v>
      </c>
      <c r="Q2000" s="44" t="s">
        <v>408</v>
      </c>
      <c r="R2000" s="44" t="s">
        <v>2814</v>
      </c>
    </row>
    <row r="2001" spans="1:18">
      <c r="A2001" s="44" t="s">
        <v>287</v>
      </c>
      <c r="B2001" s="44" t="s">
        <v>391</v>
      </c>
      <c r="C2001" s="44" t="s">
        <v>431</v>
      </c>
      <c r="D2001" s="45">
        <v>4927708</v>
      </c>
      <c r="E2001" s="44" t="s">
        <v>1586</v>
      </c>
      <c r="F2001" s="44" t="s">
        <v>8641</v>
      </c>
      <c r="G2001" s="58" t="s">
        <v>8642</v>
      </c>
      <c r="H2001" s="44" t="s">
        <v>413</v>
      </c>
      <c r="I2001" s="44" t="s">
        <v>397</v>
      </c>
      <c r="J2001" s="44" t="s">
        <v>6606</v>
      </c>
      <c r="K2001" s="44" t="s">
        <v>6606</v>
      </c>
      <c r="L2001" s="44" t="s">
        <v>4109</v>
      </c>
      <c r="M2001" s="44" t="s">
        <v>9042</v>
      </c>
      <c r="N2001" s="44" t="s">
        <v>551</v>
      </c>
      <c r="O2001" s="44" t="s">
        <v>6564</v>
      </c>
      <c r="P2001" s="44" t="s">
        <v>399</v>
      </c>
      <c r="Q2001" s="44" t="s">
        <v>400</v>
      </c>
      <c r="R2001" s="44" t="s">
        <v>8643</v>
      </c>
    </row>
    <row r="2002" spans="1:18">
      <c r="A2002" s="44" t="s">
        <v>287</v>
      </c>
      <c r="B2002" s="44" t="s">
        <v>391</v>
      </c>
      <c r="C2002" s="44" t="s">
        <v>431</v>
      </c>
      <c r="D2002" s="45">
        <v>8144827</v>
      </c>
      <c r="E2002" s="44" t="s">
        <v>9038</v>
      </c>
      <c r="F2002" s="44" t="s">
        <v>9039</v>
      </c>
      <c r="G2002" s="58" t="s">
        <v>9040</v>
      </c>
      <c r="H2002" s="44" t="s">
        <v>413</v>
      </c>
      <c r="I2002" s="44" t="s">
        <v>397</v>
      </c>
      <c r="J2002" s="44" t="s">
        <v>6606</v>
      </c>
      <c r="K2002" s="44" t="s">
        <v>9041</v>
      </c>
      <c r="L2002" s="44" t="s">
        <v>2789</v>
      </c>
      <c r="M2002" s="44" t="s">
        <v>9042</v>
      </c>
      <c r="N2002" s="44" t="s">
        <v>536</v>
      </c>
      <c r="O2002" s="44" t="s">
        <v>280</v>
      </c>
      <c r="P2002" s="44" t="s">
        <v>399</v>
      </c>
      <c r="Q2002" s="44" t="s">
        <v>408</v>
      </c>
      <c r="R2002" s="44" t="s">
        <v>9043</v>
      </c>
    </row>
    <row r="2003" spans="1:18">
      <c r="A2003" s="44" t="s">
        <v>287</v>
      </c>
      <c r="B2003" s="44" t="s">
        <v>263</v>
      </c>
      <c r="C2003" s="44" t="s">
        <v>431</v>
      </c>
      <c r="D2003" s="45">
        <v>10509607</v>
      </c>
      <c r="E2003" s="44" t="s">
        <v>8255</v>
      </c>
      <c r="F2003" s="44" t="s">
        <v>13303</v>
      </c>
      <c r="G2003" s="58" t="s">
        <v>13304</v>
      </c>
      <c r="H2003" s="44" t="s">
        <v>244</v>
      </c>
      <c r="I2003" s="44" t="s">
        <v>397</v>
      </c>
      <c r="J2003" s="44" t="s">
        <v>14782</v>
      </c>
      <c r="K2003" s="44" t="s">
        <v>14782</v>
      </c>
      <c r="M2003" s="44" t="s">
        <v>9042</v>
      </c>
      <c r="N2003" s="44" t="s">
        <v>536</v>
      </c>
      <c r="O2003" s="44" t="s">
        <v>280</v>
      </c>
      <c r="P2003" s="44" t="s">
        <v>418</v>
      </c>
      <c r="Q2003" s="44" t="s">
        <v>400</v>
      </c>
      <c r="R2003" s="44" t="s">
        <v>13305</v>
      </c>
    </row>
    <row r="2004" spans="1:18">
      <c r="A2004" s="44" t="s">
        <v>287</v>
      </c>
      <c r="B2004" s="44" t="s">
        <v>529</v>
      </c>
      <c r="C2004" s="44" t="s">
        <v>431</v>
      </c>
      <c r="D2004" s="45">
        <v>25134454</v>
      </c>
      <c r="E2004" s="44" t="s">
        <v>10420</v>
      </c>
      <c r="F2004" s="44" t="s">
        <v>10421</v>
      </c>
      <c r="G2004" s="58" t="s">
        <v>10422</v>
      </c>
      <c r="H2004" s="44" t="s">
        <v>244</v>
      </c>
      <c r="I2004" s="44" t="s">
        <v>397</v>
      </c>
      <c r="J2004" s="44" t="s">
        <v>14782</v>
      </c>
      <c r="K2004" s="44" t="s">
        <v>14782</v>
      </c>
      <c r="M2004" s="44" t="s">
        <v>9042</v>
      </c>
      <c r="N2004" s="44" t="s">
        <v>536</v>
      </c>
      <c r="O2004" s="44" t="s">
        <v>280</v>
      </c>
      <c r="P2004" s="44" t="s">
        <v>418</v>
      </c>
      <c r="Q2004" s="44" t="s">
        <v>400</v>
      </c>
      <c r="R2004" s="44" t="s">
        <v>10423</v>
      </c>
    </row>
    <row r="2005" spans="1:18">
      <c r="A2005" s="44" t="s">
        <v>289</v>
      </c>
      <c r="B2005" s="44" t="s">
        <v>263</v>
      </c>
      <c r="C2005" s="44" t="s">
        <v>402</v>
      </c>
      <c r="D2005" s="45">
        <v>10988249</v>
      </c>
      <c r="E2005" s="44" t="s">
        <v>3021</v>
      </c>
      <c r="F2005" s="44" t="s">
        <v>3022</v>
      </c>
      <c r="G2005" s="58" t="s">
        <v>3023</v>
      </c>
      <c r="H2005" s="44" t="s">
        <v>28</v>
      </c>
      <c r="I2005" s="44" t="s">
        <v>397</v>
      </c>
      <c r="J2005" s="44" t="s">
        <v>2614</v>
      </c>
      <c r="K2005" s="44" t="s">
        <v>2614</v>
      </c>
      <c r="L2005" s="44" t="s">
        <v>578</v>
      </c>
      <c r="M2005" s="44" t="s">
        <v>15599</v>
      </c>
      <c r="N2005" s="44" t="s">
        <v>1193</v>
      </c>
      <c r="P2005" s="44" t="s">
        <v>399</v>
      </c>
      <c r="Q2005" s="44" t="s">
        <v>408</v>
      </c>
      <c r="R2005" s="44" t="s">
        <v>3024</v>
      </c>
    </row>
    <row r="2006" spans="1:18">
      <c r="A2006" s="44" t="s">
        <v>286</v>
      </c>
      <c r="B2006" s="44" t="s">
        <v>263</v>
      </c>
      <c r="C2006" s="44" t="s">
        <v>402</v>
      </c>
      <c r="D2006" s="45">
        <v>9158193</v>
      </c>
      <c r="E2006" s="44" t="s">
        <v>5110</v>
      </c>
      <c r="F2006" s="44" t="s">
        <v>5111</v>
      </c>
      <c r="G2006" s="58" t="s">
        <v>5112</v>
      </c>
      <c r="H2006" s="44" t="s">
        <v>28</v>
      </c>
      <c r="I2006" s="44" t="s">
        <v>397</v>
      </c>
      <c r="J2006" s="44" t="s">
        <v>2735</v>
      </c>
      <c r="K2006" s="44" t="s">
        <v>2735</v>
      </c>
      <c r="L2006" s="44" t="s">
        <v>556</v>
      </c>
      <c r="M2006" s="44" t="s">
        <v>15497</v>
      </c>
      <c r="N2006" s="44" t="s">
        <v>398</v>
      </c>
      <c r="O2006" s="44" t="s">
        <v>3363</v>
      </c>
      <c r="P2006" s="44" t="s">
        <v>399</v>
      </c>
      <c r="Q2006" s="44" t="s">
        <v>408</v>
      </c>
      <c r="R2006" s="44" t="s">
        <v>5113</v>
      </c>
    </row>
    <row r="2007" spans="1:18">
      <c r="A2007" s="44" t="s">
        <v>286</v>
      </c>
      <c r="B2007" s="44" t="s">
        <v>529</v>
      </c>
      <c r="C2007" s="44" t="s">
        <v>402</v>
      </c>
      <c r="D2007" s="45">
        <v>16645331</v>
      </c>
      <c r="E2007" s="44" t="s">
        <v>4228</v>
      </c>
      <c r="F2007" s="44" t="s">
        <v>925</v>
      </c>
      <c r="G2007" s="58" t="s">
        <v>4229</v>
      </c>
      <c r="H2007" s="44" t="s">
        <v>227</v>
      </c>
      <c r="I2007" s="44" t="s">
        <v>397</v>
      </c>
      <c r="J2007" s="44" t="s">
        <v>615</v>
      </c>
      <c r="K2007" s="44" t="s">
        <v>615</v>
      </c>
      <c r="L2007" s="44" t="s">
        <v>2123</v>
      </c>
      <c r="M2007" s="44" t="s">
        <v>15790</v>
      </c>
      <c r="N2007" s="44" t="s">
        <v>398</v>
      </c>
      <c r="O2007" s="44" t="s">
        <v>2123</v>
      </c>
      <c r="P2007" s="44" t="s">
        <v>418</v>
      </c>
      <c r="Q2007" s="44" t="s">
        <v>400</v>
      </c>
      <c r="R2007" s="44" t="s">
        <v>4230</v>
      </c>
    </row>
    <row r="2008" spans="1:18">
      <c r="A2008" s="44" t="s">
        <v>287</v>
      </c>
      <c r="B2008" s="44" t="s">
        <v>263</v>
      </c>
      <c r="C2008" s="44" t="s">
        <v>402</v>
      </c>
      <c r="D2008" s="45">
        <v>8135975</v>
      </c>
      <c r="E2008" s="44" t="s">
        <v>12943</v>
      </c>
      <c r="F2008" s="44" t="s">
        <v>12944</v>
      </c>
      <c r="G2008" s="58" t="s">
        <v>6473</v>
      </c>
      <c r="H2008" s="44" t="s">
        <v>1008</v>
      </c>
      <c r="I2008" s="44" t="s">
        <v>397</v>
      </c>
      <c r="J2008" s="44" t="s">
        <v>287</v>
      </c>
      <c r="K2008" s="44" t="s">
        <v>287</v>
      </c>
      <c r="L2008" s="44" t="s">
        <v>12945</v>
      </c>
      <c r="M2008" s="44" t="s">
        <v>15478</v>
      </c>
      <c r="N2008" s="44" t="s">
        <v>749</v>
      </c>
      <c r="O2008" s="44" t="s">
        <v>12946</v>
      </c>
      <c r="P2008" s="44" t="s">
        <v>399</v>
      </c>
      <c r="Q2008" s="44" t="s">
        <v>400</v>
      </c>
      <c r="R2008" s="44" t="s">
        <v>12947</v>
      </c>
    </row>
    <row r="2009" spans="1:18">
      <c r="A2009" s="44" t="s">
        <v>287</v>
      </c>
      <c r="B2009" s="44" t="s">
        <v>529</v>
      </c>
      <c r="C2009" s="44" t="s">
        <v>402</v>
      </c>
      <c r="D2009" s="45">
        <v>21551499</v>
      </c>
      <c r="E2009" s="44" t="s">
        <v>11413</v>
      </c>
      <c r="F2009" s="44" t="s">
        <v>11414</v>
      </c>
      <c r="G2009" s="58" t="s">
        <v>11415</v>
      </c>
      <c r="H2009" s="44" t="s">
        <v>2110</v>
      </c>
      <c r="I2009" s="44" t="s">
        <v>397</v>
      </c>
      <c r="J2009" s="44" t="s">
        <v>15083</v>
      </c>
      <c r="K2009" s="44" t="s">
        <v>15083</v>
      </c>
      <c r="L2009" s="44" t="s">
        <v>11416</v>
      </c>
      <c r="M2009" s="44" t="s">
        <v>15859</v>
      </c>
      <c r="N2009" s="44" t="s">
        <v>551</v>
      </c>
      <c r="P2009" s="44" t="s">
        <v>399</v>
      </c>
      <c r="Q2009" s="44" t="s">
        <v>408</v>
      </c>
      <c r="R2009" s="44" t="s">
        <v>11417</v>
      </c>
    </row>
    <row r="2010" spans="1:18">
      <c r="A2010" s="44" t="s">
        <v>286</v>
      </c>
      <c r="B2010" s="44" t="s">
        <v>529</v>
      </c>
      <c r="C2010" s="44" t="s">
        <v>402</v>
      </c>
      <c r="D2010" s="45">
        <v>10562693</v>
      </c>
      <c r="E2010" s="44" t="s">
        <v>4526</v>
      </c>
      <c r="F2010" s="44" t="s">
        <v>4527</v>
      </c>
      <c r="G2010" s="58" t="s">
        <v>4528</v>
      </c>
      <c r="H2010" s="44" t="s">
        <v>2177</v>
      </c>
      <c r="I2010" s="44" t="s">
        <v>397</v>
      </c>
      <c r="J2010" s="44" t="s">
        <v>14904</v>
      </c>
      <c r="K2010" s="44" t="s">
        <v>14904</v>
      </c>
      <c r="L2010" s="44" t="s">
        <v>2123</v>
      </c>
      <c r="M2010" s="44" t="s">
        <v>15582</v>
      </c>
      <c r="N2010" s="44" t="s">
        <v>398</v>
      </c>
      <c r="O2010" s="44" t="s">
        <v>2123</v>
      </c>
      <c r="P2010" s="44" t="s">
        <v>399</v>
      </c>
      <c r="Q2010" s="44" t="s">
        <v>408</v>
      </c>
      <c r="R2010" s="44" t="s">
        <v>4529</v>
      </c>
    </row>
    <row r="2011" spans="1:18">
      <c r="A2011" s="44" t="s">
        <v>287</v>
      </c>
      <c r="B2011" s="44" t="s">
        <v>529</v>
      </c>
      <c r="C2011" s="44" t="s">
        <v>402</v>
      </c>
      <c r="D2011" s="45">
        <v>10725546</v>
      </c>
      <c r="E2011" s="44" t="s">
        <v>4176</v>
      </c>
      <c r="F2011" s="44" t="s">
        <v>9700</v>
      </c>
      <c r="G2011" s="58" t="s">
        <v>9701</v>
      </c>
      <c r="H2011" s="44" t="s">
        <v>2177</v>
      </c>
      <c r="I2011" s="44" t="s">
        <v>397</v>
      </c>
      <c r="J2011" s="44" t="s">
        <v>14911</v>
      </c>
      <c r="K2011" s="44" t="s">
        <v>14911</v>
      </c>
      <c r="L2011" s="44" t="s">
        <v>2123</v>
      </c>
      <c r="M2011" s="44" t="s">
        <v>15592</v>
      </c>
      <c r="N2011" s="44" t="s">
        <v>398</v>
      </c>
      <c r="O2011" s="44" t="s">
        <v>4259</v>
      </c>
      <c r="P2011" s="44" t="s">
        <v>418</v>
      </c>
      <c r="Q2011" s="44" t="s">
        <v>400</v>
      </c>
      <c r="R2011" s="44" t="s">
        <v>9702</v>
      </c>
    </row>
    <row r="2012" spans="1:18">
      <c r="A2012" s="44" t="s">
        <v>286</v>
      </c>
      <c r="B2012" s="44" t="s">
        <v>529</v>
      </c>
      <c r="C2012" s="44" t="s">
        <v>402</v>
      </c>
      <c r="D2012" s="45">
        <v>11404710</v>
      </c>
      <c r="E2012" s="44" t="s">
        <v>4772</v>
      </c>
      <c r="F2012" s="44" t="s">
        <v>4773</v>
      </c>
      <c r="G2012" s="58" t="s">
        <v>4774</v>
      </c>
      <c r="H2012" s="44" t="s">
        <v>2177</v>
      </c>
      <c r="I2012" s="44" t="s">
        <v>397</v>
      </c>
      <c r="J2012" s="44" t="s">
        <v>4775</v>
      </c>
      <c r="K2012" s="44" t="s">
        <v>4775</v>
      </c>
      <c r="L2012" s="44" t="s">
        <v>4776</v>
      </c>
      <c r="M2012" s="44" t="s">
        <v>4777</v>
      </c>
      <c r="N2012" s="44" t="s">
        <v>407</v>
      </c>
      <c r="O2012" s="44" t="s">
        <v>615</v>
      </c>
      <c r="P2012" s="44" t="s">
        <v>399</v>
      </c>
      <c r="Q2012" s="44" t="s">
        <v>400</v>
      </c>
      <c r="R2012" s="44" t="s">
        <v>4778</v>
      </c>
    </row>
    <row r="2013" spans="1:18">
      <c r="A2013" s="44" t="s">
        <v>286</v>
      </c>
      <c r="B2013" s="44" t="s">
        <v>529</v>
      </c>
      <c r="C2013" s="44" t="s">
        <v>402</v>
      </c>
      <c r="D2013" s="45">
        <v>9707067</v>
      </c>
      <c r="E2013" s="44" t="s">
        <v>4767</v>
      </c>
      <c r="F2013" s="44" t="s">
        <v>4768</v>
      </c>
      <c r="G2013" s="58" t="s">
        <v>4769</v>
      </c>
      <c r="H2013" s="44" t="s">
        <v>2165</v>
      </c>
      <c r="I2013" s="44" t="s">
        <v>397</v>
      </c>
      <c r="J2013" s="44" t="s">
        <v>14873</v>
      </c>
      <c r="K2013" s="44" t="s">
        <v>14873</v>
      </c>
      <c r="L2013" s="44" t="s">
        <v>4770</v>
      </c>
      <c r="M2013" s="44" t="s">
        <v>15541</v>
      </c>
      <c r="N2013" s="44" t="s">
        <v>398</v>
      </c>
      <c r="O2013" s="44" t="s">
        <v>2123</v>
      </c>
      <c r="P2013" s="44" t="s">
        <v>399</v>
      </c>
      <c r="Q2013" s="44" t="s">
        <v>400</v>
      </c>
      <c r="R2013" s="44" t="s">
        <v>4771</v>
      </c>
    </row>
    <row r="2014" spans="1:18">
      <c r="A2014" s="44" t="s">
        <v>287</v>
      </c>
      <c r="B2014" s="44" t="s">
        <v>263</v>
      </c>
      <c r="C2014" s="44" t="s">
        <v>402</v>
      </c>
      <c r="D2014" s="45">
        <v>9381818</v>
      </c>
      <c r="E2014" s="44" t="s">
        <v>13063</v>
      </c>
      <c r="F2014" s="44" t="s">
        <v>13064</v>
      </c>
      <c r="G2014" s="58" t="s">
        <v>13065</v>
      </c>
      <c r="H2014" s="44" t="s">
        <v>28</v>
      </c>
      <c r="I2014" s="44" t="s">
        <v>397</v>
      </c>
      <c r="J2014" s="44" t="s">
        <v>9260</v>
      </c>
      <c r="K2014" s="44" t="s">
        <v>9260</v>
      </c>
      <c r="L2014" s="44" t="s">
        <v>6701</v>
      </c>
      <c r="M2014" s="44" t="s">
        <v>9261</v>
      </c>
      <c r="N2014" s="44" t="s">
        <v>536</v>
      </c>
      <c r="O2014" s="44" t="s">
        <v>287</v>
      </c>
      <c r="P2014" s="44" t="s">
        <v>399</v>
      </c>
      <c r="Q2014" s="44" t="s">
        <v>400</v>
      </c>
      <c r="R2014" s="44" t="s">
        <v>13066</v>
      </c>
    </row>
    <row r="2015" spans="1:18">
      <c r="A2015" s="44" t="s">
        <v>287</v>
      </c>
      <c r="B2015" s="44" t="s">
        <v>529</v>
      </c>
      <c r="C2015" s="44" t="s">
        <v>402</v>
      </c>
      <c r="D2015" s="45">
        <v>15537387</v>
      </c>
      <c r="E2015" s="44" t="s">
        <v>9257</v>
      </c>
      <c r="F2015" s="44" t="s">
        <v>9258</v>
      </c>
      <c r="G2015" s="58" t="s">
        <v>9259</v>
      </c>
      <c r="H2015" s="44" t="s">
        <v>202</v>
      </c>
      <c r="I2015" s="44" t="s">
        <v>397</v>
      </c>
      <c r="J2015" s="44" t="s">
        <v>9260</v>
      </c>
      <c r="K2015" s="44" t="s">
        <v>9260</v>
      </c>
      <c r="L2015" s="44" t="s">
        <v>6701</v>
      </c>
      <c r="M2015" s="44" t="s">
        <v>9261</v>
      </c>
      <c r="N2015" s="44" t="s">
        <v>536</v>
      </c>
      <c r="O2015" s="44" t="s">
        <v>536</v>
      </c>
      <c r="P2015" s="44" t="s">
        <v>418</v>
      </c>
      <c r="Q2015" s="44" t="s">
        <v>400</v>
      </c>
      <c r="R2015" s="44" t="s">
        <v>9262</v>
      </c>
    </row>
    <row r="2016" spans="1:18">
      <c r="A2016" s="44" t="s">
        <v>289</v>
      </c>
      <c r="B2016" s="44" t="s">
        <v>391</v>
      </c>
      <c r="C2016" s="44" t="s">
        <v>402</v>
      </c>
      <c r="D2016" s="45">
        <v>13970833</v>
      </c>
      <c r="E2016" s="44" t="s">
        <v>1381</v>
      </c>
      <c r="F2016" s="44" t="s">
        <v>1382</v>
      </c>
      <c r="G2016" s="58" t="s">
        <v>1383</v>
      </c>
      <c r="H2016" s="44" t="s">
        <v>78</v>
      </c>
      <c r="I2016" s="44" t="s">
        <v>397</v>
      </c>
      <c r="J2016" s="44" t="s">
        <v>1222</v>
      </c>
      <c r="K2016" s="44" t="s">
        <v>1222</v>
      </c>
      <c r="M2016" s="44" t="s">
        <v>15712</v>
      </c>
      <c r="N2016" s="44" t="s">
        <v>1193</v>
      </c>
      <c r="P2016" s="44" t="s">
        <v>399</v>
      </c>
      <c r="Q2016" s="44" t="s">
        <v>408</v>
      </c>
      <c r="R2016" s="44" t="s">
        <v>1385</v>
      </c>
    </row>
    <row r="2017" spans="1:18">
      <c r="A2017" s="44" t="s">
        <v>287</v>
      </c>
      <c r="B2017" s="44" t="s">
        <v>529</v>
      </c>
      <c r="C2017" s="44" t="s">
        <v>431</v>
      </c>
      <c r="D2017" s="45">
        <v>12462785</v>
      </c>
      <c r="E2017" s="44" t="s">
        <v>10331</v>
      </c>
      <c r="F2017" s="44" t="s">
        <v>10332</v>
      </c>
      <c r="G2017" s="58" t="s">
        <v>10333</v>
      </c>
      <c r="H2017" s="44" t="s">
        <v>2064</v>
      </c>
      <c r="I2017" s="44" t="s">
        <v>397</v>
      </c>
      <c r="J2017" s="44" t="s">
        <v>287</v>
      </c>
      <c r="K2017" s="44" t="s">
        <v>287</v>
      </c>
      <c r="L2017" s="44" t="s">
        <v>542</v>
      </c>
      <c r="M2017" s="44" t="s">
        <v>10334</v>
      </c>
      <c r="N2017" s="44" t="s">
        <v>1071</v>
      </c>
      <c r="P2017" s="44" t="s">
        <v>418</v>
      </c>
      <c r="Q2017" s="44" t="s">
        <v>408</v>
      </c>
      <c r="R2017" s="44" t="s">
        <v>10335</v>
      </c>
    </row>
    <row r="2018" spans="1:18">
      <c r="A2018" s="44" t="s">
        <v>287</v>
      </c>
      <c r="B2018" s="44" t="s">
        <v>529</v>
      </c>
      <c r="C2018" s="44" t="s">
        <v>402</v>
      </c>
      <c r="D2018" s="45">
        <v>9405639</v>
      </c>
      <c r="E2018" s="44" t="s">
        <v>11967</v>
      </c>
      <c r="F2018" s="44" t="s">
        <v>11968</v>
      </c>
      <c r="G2018" s="58" t="s">
        <v>11969</v>
      </c>
      <c r="H2018" s="44" t="s">
        <v>621</v>
      </c>
      <c r="I2018" s="44" t="s">
        <v>397</v>
      </c>
      <c r="J2018" s="44" t="s">
        <v>14782</v>
      </c>
      <c r="K2018" s="44" t="s">
        <v>14782</v>
      </c>
      <c r="M2018" s="44" t="s">
        <v>11970</v>
      </c>
      <c r="N2018" s="44" t="s">
        <v>536</v>
      </c>
      <c r="P2018" s="44" t="s">
        <v>399</v>
      </c>
      <c r="Q2018" s="44" t="s">
        <v>408</v>
      </c>
      <c r="R2018" s="44" t="s">
        <v>11971</v>
      </c>
    </row>
    <row r="2019" spans="1:18">
      <c r="A2019" s="44" t="s">
        <v>287</v>
      </c>
      <c r="B2019" s="44" t="s">
        <v>529</v>
      </c>
      <c r="C2019" s="44" t="s">
        <v>402</v>
      </c>
      <c r="D2019" s="45">
        <v>9984310</v>
      </c>
      <c r="E2019" s="44" t="s">
        <v>12148</v>
      </c>
      <c r="F2019" s="44" t="s">
        <v>12149</v>
      </c>
      <c r="G2019" s="58" t="s">
        <v>6944</v>
      </c>
      <c r="H2019" s="44" t="s">
        <v>154</v>
      </c>
      <c r="I2019" s="44" t="s">
        <v>397</v>
      </c>
      <c r="J2019" s="44" t="s">
        <v>12150</v>
      </c>
      <c r="K2019" s="44" t="s">
        <v>12150</v>
      </c>
      <c r="L2019" s="44" t="s">
        <v>12150</v>
      </c>
      <c r="M2019" s="44" t="s">
        <v>11970</v>
      </c>
      <c r="N2019" s="44" t="s">
        <v>536</v>
      </c>
      <c r="O2019" s="44" t="s">
        <v>536</v>
      </c>
      <c r="P2019" s="44" t="s">
        <v>399</v>
      </c>
      <c r="Q2019" s="44" t="s">
        <v>408</v>
      </c>
      <c r="R2019" s="44" t="s">
        <v>12151</v>
      </c>
    </row>
    <row r="2020" spans="1:18">
      <c r="A2020" s="44" t="s">
        <v>287</v>
      </c>
      <c r="B2020" s="44" t="s">
        <v>263</v>
      </c>
      <c r="C2020" s="44" t="s">
        <v>402</v>
      </c>
      <c r="D2020" s="45">
        <v>9987026</v>
      </c>
      <c r="E2020" s="44" t="s">
        <v>14548</v>
      </c>
      <c r="F2020" s="44" t="s">
        <v>14549</v>
      </c>
      <c r="G2020" s="58" t="s">
        <v>14550</v>
      </c>
      <c r="H2020" s="44" t="s">
        <v>245</v>
      </c>
      <c r="I2020" s="44" t="s">
        <v>397</v>
      </c>
      <c r="J2020" s="44" t="s">
        <v>12150</v>
      </c>
      <c r="K2020" s="44" t="s">
        <v>12150</v>
      </c>
      <c r="L2020" s="44" t="s">
        <v>14551</v>
      </c>
      <c r="M2020" s="44" t="s">
        <v>11970</v>
      </c>
      <c r="N2020" s="44" t="s">
        <v>749</v>
      </c>
      <c r="O2020" s="44" t="s">
        <v>749</v>
      </c>
      <c r="P2020" s="44" t="s">
        <v>399</v>
      </c>
      <c r="Q2020" s="44" t="s">
        <v>400</v>
      </c>
      <c r="R2020" s="44" t="s">
        <v>14552</v>
      </c>
    </row>
    <row r="2021" spans="1:18">
      <c r="A2021" s="44" t="s">
        <v>287</v>
      </c>
      <c r="B2021" s="44" t="s">
        <v>529</v>
      </c>
      <c r="C2021" s="44" t="s">
        <v>402</v>
      </c>
      <c r="D2021" s="45">
        <v>11186522</v>
      </c>
      <c r="E2021" s="44" t="s">
        <v>12067</v>
      </c>
      <c r="F2021" s="44" t="s">
        <v>4192</v>
      </c>
      <c r="G2021" s="58" t="s">
        <v>12068</v>
      </c>
      <c r="H2021" s="44" t="s">
        <v>2627</v>
      </c>
      <c r="I2021" s="44" t="s">
        <v>397</v>
      </c>
      <c r="J2021" s="44" t="s">
        <v>14782</v>
      </c>
      <c r="K2021" s="44" t="s">
        <v>14782</v>
      </c>
      <c r="M2021" s="44" t="s">
        <v>11970</v>
      </c>
      <c r="N2021" s="44" t="s">
        <v>749</v>
      </c>
      <c r="O2021" s="44" t="s">
        <v>749</v>
      </c>
      <c r="P2021" s="44" t="s">
        <v>399</v>
      </c>
      <c r="Q2021" s="44" t="s">
        <v>400</v>
      </c>
      <c r="R2021" s="44" t="s">
        <v>12069</v>
      </c>
    </row>
    <row r="2022" spans="1:18">
      <c r="A2022" s="44" t="s">
        <v>287</v>
      </c>
      <c r="B2022" s="44" t="s">
        <v>263</v>
      </c>
      <c r="C2022" s="44" t="s">
        <v>431</v>
      </c>
      <c r="D2022" s="45">
        <v>11189754</v>
      </c>
      <c r="E2022" s="44" t="s">
        <v>14670</v>
      </c>
      <c r="F2022" s="44" t="s">
        <v>14671</v>
      </c>
      <c r="G2022" s="58" t="s">
        <v>14672</v>
      </c>
      <c r="H2022" s="44" t="s">
        <v>2954</v>
      </c>
      <c r="I2022" s="44" t="s">
        <v>397</v>
      </c>
      <c r="J2022" s="44" t="s">
        <v>12150</v>
      </c>
      <c r="K2022" s="44" t="s">
        <v>12150</v>
      </c>
      <c r="L2022" s="44" t="s">
        <v>14551</v>
      </c>
      <c r="M2022" s="44" t="s">
        <v>11970</v>
      </c>
      <c r="N2022" s="44" t="s">
        <v>749</v>
      </c>
      <c r="O2022" s="44" t="s">
        <v>749</v>
      </c>
      <c r="P2022" s="44" t="s">
        <v>399</v>
      </c>
      <c r="Q2022" s="44" t="s">
        <v>400</v>
      </c>
      <c r="R2022" s="44" t="s">
        <v>14673</v>
      </c>
    </row>
    <row r="2023" spans="1:18">
      <c r="A2023" s="44" t="s">
        <v>288</v>
      </c>
      <c r="B2023" s="44" t="s">
        <v>391</v>
      </c>
      <c r="C2023" s="44" t="s">
        <v>402</v>
      </c>
      <c r="D2023" s="45">
        <v>84473293</v>
      </c>
      <c r="E2023" s="44" t="s">
        <v>5757</v>
      </c>
      <c r="F2023" s="44" t="s">
        <v>5758</v>
      </c>
      <c r="G2023" s="58" t="s">
        <v>5759</v>
      </c>
      <c r="H2023" s="44" t="s">
        <v>78</v>
      </c>
      <c r="I2023" s="44" t="s">
        <v>397</v>
      </c>
      <c r="J2023" s="44" t="s">
        <v>5752</v>
      </c>
      <c r="K2023" s="44" t="s">
        <v>5752</v>
      </c>
      <c r="L2023" s="44" t="s">
        <v>5469</v>
      </c>
      <c r="M2023" s="44" t="s">
        <v>5760</v>
      </c>
      <c r="N2023" s="44" t="s">
        <v>5390</v>
      </c>
      <c r="O2023" s="44" t="s">
        <v>5469</v>
      </c>
      <c r="P2023" s="44" t="s">
        <v>399</v>
      </c>
      <c r="Q2023" s="44" t="s">
        <v>408</v>
      </c>
      <c r="R2023" s="44" t="s">
        <v>5761</v>
      </c>
    </row>
    <row r="2024" spans="1:18">
      <c r="A2024" s="44" t="s">
        <v>288</v>
      </c>
      <c r="B2024" s="44" t="s">
        <v>529</v>
      </c>
      <c r="C2024" s="44" t="s">
        <v>402</v>
      </c>
      <c r="D2024" s="45">
        <v>10616209</v>
      </c>
      <c r="E2024" s="44" t="s">
        <v>6221</v>
      </c>
      <c r="F2024" s="44" t="s">
        <v>6222</v>
      </c>
      <c r="G2024" s="58" t="s">
        <v>6223</v>
      </c>
      <c r="H2024" s="44" t="s">
        <v>78</v>
      </c>
      <c r="I2024" s="44" t="s">
        <v>397</v>
      </c>
      <c r="J2024" s="44" t="s">
        <v>6224</v>
      </c>
      <c r="K2024" s="44" t="s">
        <v>6224</v>
      </c>
      <c r="L2024" s="44" t="s">
        <v>5430</v>
      </c>
      <c r="M2024" s="44" t="s">
        <v>6225</v>
      </c>
      <c r="N2024" s="44" t="s">
        <v>5390</v>
      </c>
      <c r="O2024" s="44" t="s">
        <v>6226</v>
      </c>
      <c r="P2024" s="44" t="s">
        <v>399</v>
      </c>
      <c r="Q2024" s="44" t="s">
        <v>408</v>
      </c>
      <c r="R2024" s="44" t="s">
        <v>6227</v>
      </c>
    </row>
    <row r="2025" spans="1:18">
      <c r="A2025" s="44" t="s">
        <v>289</v>
      </c>
      <c r="B2025" s="44" t="s">
        <v>263</v>
      </c>
      <c r="C2025" s="44" t="s">
        <v>431</v>
      </c>
      <c r="D2025" s="45">
        <v>10991299</v>
      </c>
      <c r="E2025" s="44" t="s">
        <v>3158</v>
      </c>
      <c r="F2025" s="44" t="s">
        <v>3159</v>
      </c>
      <c r="G2025" s="58" t="s">
        <v>3160</v>
      </c>
      <c r="H2025" s="44" t="s">
        <v>2324</v>
      </c>
      <c r="I2025" s="44" t="s">
        <v>397</v>
      </c>
      <c r="J2025" s="44" t="s">
        <v>979</v>
      </c>
      <c r="K2025" s="44" t="s">
        <v>979</v>
      </c>
      <c r="M2025" s="44" t="s">
        <v>15603</v>
      </c>
      <c r="N2025" s="44" t="s">
        <v>1071</v>
      </c>
      <c r="O2025" s="44" t="s">
        <v>3161</v>
      </c>
      <c r="P2025" s="44" t="s">
        <v>399</v>
      </c>
      <c r="Q2025" s="44" t="s">
        <v>408</v>
      </c>
      <c r="R2025" s="44" t="s">
        <v>3162</v>
      </c>
    </row>
    <row r="2026" spans="1:18">
      <c r="A2026" s="44" t="s">
        <v>286</v>
      </c>
      <c r="B2026" s="44" t="s">
        <v>529</v>
      </c>
      <c r="C2026" s="44" t="s">
        <v>431</v>
      </c>
      <c r="D2026" s="45">
        <v>11080784</v>
      </c>
      <c r="E2026" s="44" t="s">
        <v>4117</v>
      </c>
      <c r="F2026" s="44" t="s">
        <v>4118</v>
      </c>
      <c r="G2026" s="58" t="s">
        <v>4119</v>
      </c>
      <c r="H2026" s="44" t="s">
        <v>568</v>
      </c>
      <c r="I2026" s="44" t="s">
        <v>397</v>
      </c>
      <c r="J2026" s="44" t="s">
        <v>14910</v>
      </c>
      <c r="K2026" s="44" t="s">
        <v>14910</v>
      </c>
      <c r="L2026" s="44" t="s">
        <v>4121</v>
      </c>
      <c r="M2026" s="44" t="s">
        <v>5044</v>
      </c>
      <c r="N2026" s="44" t="s">
        <v>4102</v>
      </c>
      <c r="O2026" s="44" t="s">
        <v>4120</v>
      </c>
      <c r="P2026" s="44" t="s">
        <v>418</v>
      </c>
      <c r="Q2026" s="44" t="s">
        <v>400</v>
      </c>
      <c r="R2026" s="44" t="s">
        <v>4122</v>
      </c>
    </row>
    <row r="2027" spans="1:18">
      <c r="A2027" s="44" t="s">
        <v>286</v>
      </c>
      <c r="B2027" s="44" t="s">
        <v>263</v>
      </c>
      <c r="C2027" s="44" t="s">
        <v>402</v>
      </c>
      <c r="D2027" s="45">
        <v>12858070</v>
      </c>
      <c r="E2027" s="44" t="s">
        <v>2047</v>
      </c>
      <c r="F2027" s="44" t="s">
        <v>5040</v>
      </c>
      <c r="G2027" s="58" t="s">
        <v>5041</v>
      </c>
      <c r="H2027" s="44" t="s">
        <v>1026</v>
      </c>
      <c r="I2027" s="44" t="s">
        <v>397</v>
      </c>
      <c r="J2027" s="44" t="s">
        <v>5042</v>
      </c>
      <c r="K2027" s="44" t="s">
        <v>5042</v>
      </c>
      <c r="L2027" s="44" t="s">
        <v>5043</v>
      </c>
      <c r="M2027" s="44" t="s">
        <v>5044</v>
      </c>
      <c r="N2027" s="44" t="s">
        <v>4085</v>
      </c>
      <c r="O2027" s="44" t="s">
        <v>5045</v>
      </c>
      <c r="P2027" s="44" t="s">
        <v>418</v>
      </c>
      <c r="Q2027" s="44" t="s">
        <v>400</v>
      </c>
      <c r="R2027" s="44" t="s">
        <v>5046</v>
      </c>
    </row>
    <row r="2028" spans="1:18">
      <c r="A2028" s="44" t="s">
        <v>286</v>
      </c>
      <c r="B2028" s="44" t="s">
        <v>529</v>
      </c>
      <c r="C2028" s="44" t="s">
        <v>431</v>
      </c>
      <c r="D2028" s="45">
        <v>8866708</v>
      </c>
      <c r="E2028" s="44" t="s">
        <v>4805</v>
      </c>
      <c r="F2028" s="44" t="s">
        <v>4842</v>
      </c>
      <c r="G2028" s="58" t="s">
        <v>4843</v>
      </c>
      <c r="H2028" s="44" t="s">
        <v>2379</v>
      </c>
      <c r="I2028" s="44" t="s">
        <v>397</v>
      </c>
      <c r="J2028" s="44" t="s">
        <v>4844</v>
      </c>
      <c r="K2028" s="44" t="s">
        <v>4844</v>
      </c>
      <c r="L2028" s="44" t="s">
        <v>1343</v>
      </c>
      <c r="M2028" s="44" t="s">
        <v>4845</v>
      </c>
      <c r="N2028" s="44" t="s">
        <v>1125</v>
      </c>
      <c r="P2028" s="44" t="s">
        <v>399</v>
      </c>
      <c r="Q2028" s="44" t="s">
        <v>400</v>
      </c>
      <c r="R2028" s="44" t="s">
        <v>4846</v>
      </c>
    </row>
    <row r="2029" spans="1:18">
      <c r="A2029" s="44" t="s">
        <v>287</v>
      </c>
      <c r="B2029" s="44" t="s">
        <v>263</v>
      </c>
      <c r="C2029" s="44" t="s">
        <v>402</v>
      </c>
      <c r="D2029" s="45">
        <v>13501494</v>
      </c>
      <c r="E2029" s="44" t="s">
        <v>14227</v>
      </c>
      <c r="F2029" s="44" t="s">
        <v>14228</v>
      </c>
      <c r="G2029" s="58" t="s">
        <v>14229</v>
      </c>
      <c r="H2029" s="44" t="s">
        <v>2954</v>
      </c>
      <c r="I2029" s="44" t="s">
        <v>397</v>
      </c>
      <c r="J2029" s="44" t="s">
        <v>736</v>
      </c>
      <c r="K2029" s="44" t="s">
        <v>736</v>
      </c>
      <c r="L2029" s="44" t="s">
        <v>736</v>
      </c>
      <c r="M2029" s="44" t="s">
        <v>14230</v>
      </c>
      <c r="N2029" s="44" t="s">
        <v>536</v>
      </c>
      <c r="O2029" s="44" t="s">
        <v>10793</v>
      </c>
      <c r="P2029" s="44" t="s">
        <v>399</v>
      </c>
      <c r="Q2029" s="44" t="s">
        <v>408</v>
      </c>
      <c r="R2029" s="44" t="s">
        <v>14231</v>
      </c>
    </row>
    <row r="2030" spans="1:18">
      <c r="A2030" s="44" t="s">
        <v>287</v>
      </c>
      <c r="B2030" s="44" t="s">
        <v>263</v>
      </c>
      <c r="C2030" s="44" t="s">
        <v>402</v>
      </c>
      <c r="D2030" s="45">
        <v>7941206</v>
      </c>
      <c r="E2030" s="44" t="s">
        <v>13211</v>
      </c>
      <c r="F2030" s="44" t="s">
        <v>14337</v>
      </c>
      <c r="G2030" s="58" t="s">
        <v>10310</v>
      </c>
      <c r="H2030" s="44" t="s">
        <v>2954</v>
      </c>
      <c r="I2030" s="44" t="s">
        <v>397</v>
      </c>
      <c r="J2030" s="44" t="s">
        <v>9755</v>
      </c>
      <c r="K2030" s="44" t="s">
        <v>9755</v>
      </c>
      <c r="L2030" s="44" t="s">
        <v>6061</v>
      </c>
      <c r="M2030" s="44" t="s">
        <v>10883</v>
      </c>
      <c r="N2030" s="44" t="s">
        <v>551</v>
      </c>
      <c r="O2030" s="44" t="s">
        <v>749</v>
      </c>
      <c r="P2030" s="44" t="s">
        <v>399</v>
      </c>
      <c r="Q2030" s="44" t="s">
        <v>408</v>
      </c>
      <c r="R2030" s="44" t="s">
        <v>14338</v>
      </c>
    </row>
    <row r="2031" spans="1:18">
      <c r="A2031" s="44" t="s">
        <v>287</v>
      </c>
      <c r="B2031" s="44" t="s">
        <v>529</v>
      </c>
      <c r="C2031" s="44" t="s">
        <v>402</v>
      </c>
      <c r="D2031" s="45">
        <v>8197345</v>
      </c>
      <c r="E2031" s="44" t="s">
        <v>11324</v>
      </c>
      <c r="F2031" s="44" t="s">
        <v>11325</v>
      </c>
      <c r="G2031" s="58" t="s">
        <v>11326</v>
      </c>
      <c r="H2031" s="44" t="s">
        <v>820</v>
      </c>
      <c r="I2031" s="44" t="s">
        <v>397</v>
      </c>
      <c r="J2031" s="44" t="s">
        <v>9755</v>
      </c>
      <c r="K2031" s="44" t="s">
        <v>9755</v>
      </c>
      <c r="L2031" s="44" t="s">
        <v>6103</v>
      </c>
      <c r="M2031" s="44" t="s">
        <v>10883</v>
      </c>
      <c r="N2031" s="44" t="s">
        <v>536</v>
      </c>
      <c r="O2031" s="44" t="s">
        <v>749</v>
      </c>
      <c r="P2031" s="44" t="s">
        <v>399</v>
      </c>
      <c r="Q2031" s="44" t="s">
        <v>408</v>
      </c>
      <c r="R2031" s="44" t="s">
        <v>11327</v>
      </c>
    </row>
    <row r="2032" spans="1:18">
      <c r="A2032" s="44" t="s">
        <v>287</v>
      </c>
      <c r="B2032" s="44" t="s">
        <v>529</v>
      </c>
      <c r="C2032" s="44" t="s">
        <v>402</v>
      </c>
      <c r="D2032" s="45">
        <v>13591190</v>
      </c>
      <c r="E2032" s="44" t="s">
        <v>10880</v>
      </c>
      <c r="F2032" s="44" t="s">
        <v>10881</v>
      </c>
      <c r="G2032" s="58" t="s">
        <v>10882</v>
      </c>
      <c r="H2032" s="44" t="s">
        <v>2138</v>
      </c>
      <c r="I2032" s="44" t="s">
        <v>397</v>
      </c>
      <c r="J2032" s="44" t="s">
        <v>9755</v>
      </c>
      <c r="K2032" s="44" t="s">
        <v>9755</v>
      </c>
      <c r="L2032" s="44" t="s">
        <v>9755</v>
      </c>
      <c r="M2032" s="44" t="s">
        <v>10883</v>
      </c>
      <c r="N2032" s="44" t="s">
        <v>536</v>
      </c>
      <c r="O2032" s="44" t="s">
        <v>274</v>
      </c>
      <c r="P2032" s="44" t="s">
        <v>418</v>
      </c>
      <c r="Q2032" s="44" t="s">
        <v>400</v>
      </c>
      <c r="R2032" s="44" t="s">
        <v>10884</v>
      </c>
    </row>
    <row r="2033" spans="1:18">
      <c r="A2033" s="44" t="s">
        <v>287</v>
      </c>
      <c r="B2033" s="44" t="s">
        <v>529</v>
      </c>
      <c r="C2033" s="44" t="s">
        <v>402</v>
      </c>
      <c r="D2033" s="45">
        <v>16477437</v>
      </c>
      <c r="E2033" s="44" t="s">
        <v>1586</v>
      </c>
      <c r="F2033" s="44" t="s">
        <v>9206</v>
      </c>
      <c r="G2033" s="58" t="s">
        <v>9207</v>
      </c>
      <c r="H2033" s="44" t="s">
        <v>2075</v>
      </c>
      <c r="I2033" s="44" t="s">
        <v>397</v>
      </c>
      <c r="J2033" s="44" t="s">
        <v>9755</v>
      </c>
      <c r="K2033" s="44" t="s">
        <v>9755</v>
      </c>
      <c r="L2033" s="44" t="s">
        <v>6103</v>
      </c>
      <c r="M2033" s="44" t="s">
        <v>10883</v>
      </c>
      <c r="N2033" s="44" t="s">
        <v>551</v>
      </c>
      <c r="O2033" s="44" t="s">
        <v>692</v>
      </c>
      <c r="P2033" s="44" t="s">
        <v>399</v>
      </c>
      <c r="Q2033" s="44" t="s">
        <v>408</v>
      </c>
      <c r="R2033" s="44" t="s">
        <v>9208</v>
      </c>
    </row>
    <row r="2034" spans="1:18">
      <c r="A2034" s="44" t="s">
        <v>287</v>
      </c>
      <c r="B2034" s="44" t="s">
        <v>529</v>
      </c>
      <c r="C2034" s="44" t="s">
        <v>431</v>
      </c>
      <c r="D2034" s="45">
        <v>16513060</v>
      </c>
      <c r="E2034" s="44" t="s">
        <v>11400</v>
      </c>
      <c r="F2034" s="44" t="s">
        <v>11401</v>
      </c>
      <c r="G2034" s="58" t="s">
        <v>11402</v>
      </c>
      <c r="H2034" s="44" t="s">
        <v>2138</v>
      </c>
      <c r="I2034" s="44" t="s">
        <v>397</v>
      </c>
      <c r="J2034" s="44" t="s">
        <v>9755</v>
      </c>
      <c r="K2034" s="44" t="s">
        <v>9755</v>
      </c>
      <c r="L2034" s="44" t="s">
        <v>11403</v>
      </c>
      <c r="M2034" s="44" t="s">
        <v>10883</v>
      </c>
      <c r="N2034" s="44" t="s">
        <v>536</v>
      </c>
      <c r="P2034" s="44" t="s">
        <v>418</v>
      </c>
      <c r="Q2034" s="44" t="s">
        <v>400</v>
      </c>
      <c r="R2034" s="44" t="s">
        <v>11404</v>
      </c>
    </row>
    <row r="2035" spans="1:18">
      <c r="A2035" s="44" t="s">
        <v>287</v>
      </c>
      <c r="B2035" s="44" t="s">
        <v>529</v>
      </c>
      <c r="C2035" s="44" t="s">
        <v>431</v>
      </c>
      <c r="D2035" s="45">
        <v>18560661</v>
      </c>
      <c r="E2035" s="44" t="s">
        <v>11238</v>
      </c>
      <c r="F2035" s="44" t="s">
        <v>11239</v>
      </c>
      <c r="G2035" s="58" t="s">
        <v>5668</v>
      </c>
      <c r="H2035" s="44" t="s">
        <v>11155</v>
      </c>
      <c r="I2035" s="44" t="s">
        <v>397</v>
      </c>
      <c r="J2035" s="44" t="s">
        <v>9755</v>
      </c>
      <c r="K2035" s="44" t="s">
        <v>9755</v>
      </c>
      <c r="L2035" s="44" t="s">
        <v>6061</v>
      </c>
      <c r="M2035" s="44" t="s">
        <v>10883</v>
      </c>
      <c r="N2035" s="44" t="s">
        <v>551</v>
      </c>
      <c r="P2035" s="44" t="s">
        <v>399</v>
      </c>
      <c r="Q2035" s="44" t="s">
        <v>400</v>
      </c>
      <c r="R2035" s="44" t="s">
        <v>11240</v>
      </c>
    </row>
    <row r="2036" spans="1:18">
      <c r="A2036" s="44" t="s">
        <v>287</v>
      </c>
      <c r="B2036" s="44" t="s">
        <v>529</v>
      </c>
      <c r="C2036" s="44" t="s">
        <v>431</v>
      </c>
      <c r="D2036" s="45">
        <v>18839404</v>
      </c>
      <c r="E2036" s="44" t="s">
        <v>11153</v>
      </c>
      <c r="F2036" s="44" t="s">
        <v>11154</v>
      </c>
      <c r="G2036" s="58" t="s">
        <v>9729</v>
      </c>
      <c r="H2036" s="44" t="s">
        <v>11155</v>
      </c>
      <c r="I2036" s="44" t="s">
        <v>397</v>
      </c>
      <c r="J2036" s="44" t="s">
        <v>9755</v>
      </c>
      <c r="K2036" s="44" t="s">
        <v>9755</v>
      </c>
      <c r="L2036" s="44" t="s">
        <v>6061</v>
      </c>
      <c r="M2036" s="44" t="s">
        <v>10883</v>
      </c>
      <c r="N2036" s="44" t="s">
        <v>551</v>
      </c>
      <c r="P2036" s="44" t="s">
        <v>399</v>
      </c>
      <c r="Q2036" s="44" t="s">
        <v>408</v>
      </c>
      <c r="R2036" s="44" t="s">
        <v>11156</v>
      </c>
    </row>
    <row r="2037" spans="1:18">
      <c r="A2037" s="44" t="s">
        <v>287</v>
      </c>
      <c r="B2037" s="44" t="s">
        <v>529</v>
      </c>
      <c r="C2037" s="44" t="s">
        <v>431</v>
      </c>
      <c r="D2037" s="45">
        <v>19070473</v>
      </c>
      <c r="E2037" s="44" t="s">
        <v>11024</v>
      </c>
      <c r="F2037" s="44" t="s">
        <v>11025</v>
      </c>
      <c r="G2037" s="58" t="s">
        <v>11026</v>
      </c>
      <c r="H2037" s="44" t="s">
        <v>11027</v>
      </c>
      <c r="I2037" s="44" t="s">
        <v>397</v>
      </c>
      <c r="J2037" s="44" t="s">
        <v>9755</v>
      </c>
      <c r="K2037" s="44" t="s">
        <v>9755</v>
      </c>
      <c r="L2037" s="44" t="s">
        <v>11028</v>
      </c>
      <c r="M2037" s="44" t="s">
        <v>10883</v>
      </c>
      <c r="N2037" s="44" t="s">
        <v>551</v>
      </c>
      <c r="O2037" s="44" t="s">
        <v>7329</v>
      </c>
      <c r="P2037" s="44" t="s">
        <v>418</v>
      </c>
      <c r="Q2037" s="44" t="s">
        <v>400</v>
      </c>
      <c r="R2037" s="44" t="s">
        <v>11029</v>
      </c>
    </row>
    <row r="2038" spans="1:18">
      <c r="A2038" s="44" t="s">
        <v>287</v>
      </c>
      <c r="B2038" s="44" t="s">
        <v>529</v>
      </c>
      <c r="C2038" s="44" t="s">
        <v>431</v>
      </c>
      <c r="D2038" s="45">
        <v>20407881</v>
      </c>
      <c r="E2038" s="44" t="s">
        <v>8126</v>
      </c>
      <c r="F2038" s="44" t="s">
        <v>11194</v>
      </c>
      <c r="G2038" s="58" t="s">
        <v>11195</v>
      </c>
      <c r="H2038" s="44" t="s">
        <v>215</v>
      </c>
      <c r="I2038" s="44" t="s">
        <v>397</v>
      </c>
      <c r="J2038" s="44" t="s">
        <v>9755</v>
      </c>
      <c r="K2038" s="44" t="s">
        <v>9755</v>
      </c>
      <c r="L2038" s="44" t="s">
        <v>6061</v>
      </c>
      <c r="M2038" s="44" t="s">
        <v>10883</v>
      </c>
      <c r="N2038" s="44" t="s">
        <v>551</v>
      </c>
      <c r="O2038" s="44" t="s">
        <v>6061</v>
      </c>
      <c r="P2038" s="44" t="s">
        <v>399</v>
      </c>
      <c r="Q2038" s="44" t="s">
        <v>408</v>
      </c>
      <c r="R2038" s="44" t="s">
        <v>11196</v>
      </c>
    </row>
    <row r="2039" spans="1:18">
      <c r="A2039" s="44" t="s">
        <v>287</v>
      </c>
      <c r="B2039" s="44" t="s">
        <v>529</v>
      </c>
      <c r="C2039" s="44" t="s">
        <v>402</v>
      </c>
      <c r="D2039" s="45">
        <v>23549151</v>
      </c>
      <c r="E2039" s="44" t="s">
        <v>11197</v>
      </c>
      <c r="F2039" s="44" t="s">
        <v>11198</v>
      </c>
      <c r="G2039" s="58" t="s">
        <v>11199</v>
      </c>
      <c r="H2039" s="44" t="s">
        <v>215</v>
      </c>
      <c r="I2039" s="44" t="s">
        <v>397</v>
      </c>
      <c r="J2039" s="44" t="s">
        <v>821</v>
      </c>
      <c r="K2039" s="44" t="s">
        <v>821</v>
      </c>
      <c r="L2039" s="44" t="s">
        <v>6103</v>
      </c>
      <c r="M2039" s="44" t="s">
        <v>10883</v>
      </c>
      <c r="N2039" s="44" t="s">
        <v>749</v>
      </c>
      <c r="O2039" s="44" t="s">
        <v>753</v>
      </c>
      <c r="P2039" s="44" t="s">
        <v>399</v>
      </c>
      <c r="Q2039" s="44" t="s">
        <v>408</v>
      </c>
      <c r="R2039" s="44" t="s">
        <v>11200</v>
      </c>
    </row>
    <row r="2040" spans="1:18">
      <c r="A2040" s="44" t="s">
        <v>286</v>
      </c>
      <c r="B2040" s="44" t="s">
        <v>263</v>
      </c>
      <c r="C2040" s="44" t="s">
        <v>402</v>
      </c>
      <c r="D2040" s="45">
        <v>10054067</v>
      </c>
      <c r="E2040" s="44" t="s">
        <v>5027</v>
      </c>
      <c r="F2040" s="44" t="s">
        <v>5028</v>
      </c>
      <c r="G2040" s="58" t="s">
        <v>5029</v>
      </c>
      <c r="H2040" s="44" t="s">
        <v>244</v>
      </c>
      <c r="I2040" s="44" t="s">
        <v>397</v>
      </c>
      <c r="J2040" s="44" t="s">
        <v>286</v>
      </c>
      <c r="K2040" s="44" t="s">
        <v>286</v>
      </c>
      <c r="L2040" s="44" t="s">
        <v>5025</v>
      </c>
      <c r="M2040" s="44" t="s">
        <v>15565</v>
      </c>
      <c r="N2040" s="44" t="s">
        <v>4102</v>
      </c>
      <c r="O2040" s="44" t="s">
        <v>4103</v>
      </c>
      <c r="P2040" s="44" t="s">
        <v>418</v>
      </c>
      <c r="Q2040" s="44" t="s">
        <v>400</v>
      </c>
      <c r="R2040" s="44" t="s">
        <v>5030</v>
      </c>
    </row>
    <row r="2041" spans="1:18">
      <c r="A2041" s="44" t="s">
        <v>287</v>
      </c>
      <c r="B2041" s="44" t="s">
        <v>529</v>
      </c>
      <c r="C2041" s="44" t="s">
        <v>431</v>
      </c>
      <c r="D2041" s="45">
        <v>16980337</v>
      </c>
      <c r="E2041" s="44" t="s">
        <v>12636</v>
      </c>
      <c r="F2041" s="44" t="s">
        <v>12637</v>
      </c>
      <c r="G2041" s="58" t="s">
        <v>12638</v>
      </c>
      <c r="H2041" s="44" t="s">
        <v>2075</v>
      </c>
      <c r="I2041" s="44" t="s">
        <v>397</v>
      </c>
      <c r="J2041" s="44" t="s">
        <v>14782</v>
      </c>
      <c r="K2041" s="44" t="s">
        <v>14782</v>
      </c>
      <c r="M2041" s="44" t="s">
        <v>15565</v>
      </c>
      <c r="N2041" s="44" t="s">
        <v>658</v>
      </c>
      <c r="O2041" s="44" t="s">
        <v>4103</v>
      </c>
      <c r="P2041" s="44" t="s">
        <v>399</v>
      </c>
      <c r="Q2041" s="44" t="s">
        <v>408</v>
      </c>
      <c r="R2041" s="44" t="s">
        <v>12639</v>
      </c>
    </row>
    <row r="2042" spans="1:18">
      <c r="A2042" s="44" t="s">
        <v>286</v>
      </c>
      <c r="B2042" s="44" t="s">
        <v>529</v>
      </c>
      <c r="C2042" s="44" t="s">
        <v>431</v>
      </c>
      <c r="D2042" s="45">
        <v>20642552</v>
      </c>
      <c r="E2042" s="44" t="s">
        <v>4098</v>
      </c>
      <c r="F2042" s="44" t="s">
        <v>4099</v>
      </c>
      <c r="G2042" s="58" t="s">
        <v>4100</v>
      </c>
      <c r="H2042" s="44" t="s">
        <v>4101</v>
      </c>
      <c r="I2042" s="44" t="s">
        <v>397</v>
      </c>
      <c r="J2042" s="44" t="s">
        <v>286</v>
      </c>
      <c r="K2042" s="44" t="s">
        <v>286</v>
      </c>
      <c r="M2042" s="44" t="s">
        <v>15565</v>
      </c>
      <c r="N2042" s="44" t="s">
        <v>4102</v>
      </c>
      <c r="O2042" s="44" t="s">
        <v>4103</v>
      </c>
      <c r="P2042" s="44" t="s">
        <v>418</v>
      </c>
      <c r="Q2042" s="44" t="s">
        <v>400</v>
      </c>
      <c r="R2042" s="44" t="s">
        <v>4104</v>
      </c>
    </row>
    <row r="2043" spans="1:18">
      <c r="A2043" s="44" t="s">
        <v>286</v>
      </c>
      <c r="B2043" s="44" t="s">
        <v>263</v>
      </c>
      <c r="C2043" s="44" t="s">
        <v>431</v>
      </c>
      <c r="D2043" s="45">
        <v>21056533</v>
      </c>
      <c r="E2043" s="44" t="s">
        <v>1442</v>
      </c>
      <c r="F2043" s="44" t="s">
        <v>5023</v>
      </c>
      <c r="G2043" s="58" t="s">
        <v>5024</v>
      </c>
      <c r="H2043" s="44" t="s">
        <v>244</v>
      </c>
      <c r="I2043" s="44" t="s">
        <v>397</v>
      </c>
      <c r="J2043" s="44" t="s">
        <v>286</v>
      </c>
      <c r="K2043" s="44" t="s">
        <v>286</v>
      </c>
      <c r="L2043" s="44" t="s">
        <v>5025</v>
      </c>
      <c r="M2043" s="44" t="s">
        <v>15565</v>
      </c>
      <c r="N2043" s="44" t="s">
        <v>658</v>
      </c>
      <c r="O2043" s="44" t="s">
        <v>1966</v>
      </c>
      <c r="P2043" s="44" t="s">
        <v>418</v>
      </c>
      <c r="Q2043" s="44" t="s">
        <v>400</v>
      </c>
      <c r="R2043" s="44" t="s">
        <v>5026</v>
      </c>
    </row>
    <row r="2044" spans="1:18">
      <c r="A2044" s="44" t="s">
        <v>287</v>
      </c>
      <c r="B2044" s="44" t="s">
        <v>529</v>
      </c>
      <c r="C2044" s="44" t="s">
        <v>402</v>
      </c>
      <c r="D2044" s="45">
        <v>9382373</v>
      </c>
      <c r="E2044" s="44" t="s">
        <v>9527</v>
      </c>
      <c r="F2044" s="44" t="s">
        <v>9528</v>
      </c>
      <c r="G2044" s="58" t="s">
        <v>9529</v>
      </c>
      <c r="H2044" s="44" t="s">
        <v>2470</v>
      </c>
      <c r="I2044" s="44" t="s">
        <v>397</v>
      </c>
      <c r="J2044" s="44" t="s">
        <v>14858</v>
      </c>
      <c r="K2044" s="44" t="s">
        <v>14858</v>
      </c>
      <c r="L2044" s="44" t="s">
        <v>9530</v>
      </c>
      <c r="M2044" s="44" t="s">
        <v>15517</v>
      </c>
      <c r="N2044" s="44" t="s">
        <v>551</v>
      </c>
      <c r="P2044" s="44" t="s">
        <v>418</v>
      </c>
      <c r="Q2044" s="44" t="s">
        <v>408</v>
      </c>
      <c r="R2044" s="44" t="s">
        <v>9531</v>
      </c>
    </row>
    <row r="2045" spans="1:18">
      <c r="A2045" s="44" t="s">
        <v>287</v>
      </c>
      <c r="B2045" s="44" t="s">
        <v>529</v>
      </c>
      <c r="C2045" s="44" t="s">
        <v>402</v>
      </c>
      <c r="D2045" s="45">
        <v>15672694</v>
      </c>
      <c r="E2045" s="44" t="s">
        <v>10178</v>
      </c>
      <c r="F2045" s="44" t="s">
        <v>1525</v>
      </c>
      <c r="G2045" s="58" t="s">
        <v>4489</v>
      </c>
      <c r="H2045" s="44" t="s">
        <v>2050</v>
      </c>
      <c r="I2045" s="44" t="s">
        <v>397</v>
      </c>
      <c r="J2045" s="44" t="s">
        <v>2051</v>
      </c>
      <c r="K2045" s="44" t="s">
        <v>2051</v>
      </c>
      <c r="L2045" s="44" t="s">
        <v>9530</v>
      </c>
      <c r="M2045" s="44" t="s">
        <v>15517</v>
      </c>
      <c r="N2045" s="44" t="s">
        <v>536</v>
      </c>
      <c r="O2045" s="44" t="s">
        <v>945</v>
      </c>
      <c r="P2045" s="44" t="s">
        <v>418</v>
      </c>
      <c r="Q2045" s="44" t="s">
        <v>400</v>
      </c>
      <c r="R2045" s="44" t="s">
        <v>10179</v>
      </c>
    </row>
    <row r="2046" spans="1:18">
      <c r="A2046" s="44" t="s">
        <v>287</v>
      </c>
      <c r="B2046" s="44" t="s">
        <v>529</v>
      </c>
      <c r="C2046" s="44" t="s">
        <v>431</v>
      </c>
      <c r="D2046" s="45">
        <v>17203944</v>
      </c>
      <c r="E2046" s="44" t="s">
        <v>12458</v>
      </c>
      <c r="F2046" s="44" t="s">
        <v>12459</v>
      </c>
      <c r="G2046" s="58" t="s">
        <v>473</v>
      </c>
      <c r="H2046" s="44" t="s">
        <v>2050</v>
      </c>
      <c r="I2046" s="44" t="s">
        <v>397</v>
      </c>
      <c r="J2046" s="44" t="s">
        <v>2051</v>
      </c>
      <c r="K2046" s="44" t="s">
        <v>2051</v>
      </c>
      <c r="L2046" s="44" t="s">
        <v>9530</v>
      </c>
      <c r="M2046" s="44" t="s">
        <v>15517</v>
      </c>
      <c r="N2046" s="44" t="s">
        <v>551</v>
      </c>
      <c r="P2046" s="44" t="s">
        <v>399</v>
      </c>
      <c r="Q2046" s="44" t="s">
        <v>408</v>
      </c>
      <c r="R2046" s="44" t="s">
        <v>12460</v>
      </c>
    </row>
    <row r="2047" spans="1:18">
      <c r="A2047" s="44" t="s">
        <v>286</v>
      </c>
      <c r="B2047" s="44" t="s">
        <v>529</v>
      </c>
      <c r="C2047" s="44" t="s">
        <v>402</v>
      </c>
      <c r="D2047" s="45">
        <v>12203983</v>
      </c>
      <c r="E2047" s="44" t="s">
        <v>4931</v>
      </c>
      <c r="F2047" s="44" t="s">
        <v>4932</v>
      </c>
      <c r="G2047" s="58" t="s">
        <v>4933</v>
      </c>
      <c r="H2047" s="44" t="s">
        <v>78</v>
      </c>
      <c r="I2047" s="44" t="s">
        <v>397</v>
      </c>
      <c r="J2047" s="44" t="s">
        <v>3683</v>
      </c>
      <c r="K2047" s="44" t="s">
        <v>3683</v>
      </c>
      <c r="L2047" s="44" t="s">
        <v>4934</v>
      </c>
      <c r="M2047" s="44" t="s">
        <v>4935</v>
      </c>
      <c r="N2047" s="44" t="s">
        <v>536</v>
      </c>
      <c r="O2047" s="44" t="s">
        <v>536</v>
      </c>
      <c r="P2047" s="44" t="s">
        <v>418</v>
      </c>
      <c r="Q2047" s="44" t="s">
        <v>400</v>
      </c>
      <c r="R2047" s="44" t="s">
        <v>4936</v>
      </c>
    </row>
    <row r="2048" spans="1:18">
      <c r="A2048" s="44" t="s">
        <v>287</v>
      </c>
      <c r="B2048" s="44" t="s">
        <v>529</v>
      </c>
      <c r="C2048" s="44" t="s">
        <v>402</v>
      </c>
      <c r="D2048" s="45">
        <v>12553955</v>
      </c>
      <c r="E2048" s="44" t="s">
        <v>9149</v>
      </c>
      <c r="F2048" s="44" t="s">
        <v>6648</v>
      </c>
      <c r="G2048" s="58" t="s">
        <v>9810</v>
      </c>
      <c r="H2048" s="44" t="s">
        <v>78</v>
      </c>
      <c r="I2048" s="44" t="s">
        <v>397</v>
      </c>
      <c r="J2048" s="44" t="s">
        <v>3683</v>
      </c>
      <c r="K2048" s="44" t="s">
        <v>3683</v>
      </c>
      <c r="L2048" s="44" t="s">
        <v>3684</v>
      </c>
      <c r="M2048" s="44" t="s">
        <v>4935</v>
      </c>
      <c r="N2048" s="44" t="s">
        <v>536</v>
      </c>
      <c r="O2048" s="44" t="s">
        <v>536</v>
      </c>
      <c r="P2048" s="44" t="s">
        <v>399</v>
      </c>
      <c r="Q2048" s="44" t="s">
        <v>400</v>
      </c>
      <c r="R2048" s="44" t="s">
        <v>11780</v>
      </c>
    </row>
    <row r="2049" spans="1:18">
      <c r="A2049" s="44" t="s">
        <v>287</v>
      </c>
      <c r="B2049" s="44" t="s">
        <v>529</v>
      </c>
      <c r="C2049" s="44" t="s">
        <v>431</v>
      </c>
      <c r="D2049" s="45">
        <v>14340648</v>
      </c>
      <c r="E2049" s="44" t="s">
        <v>11688</v>
      </c>
      <c r="F2049" s="44" t="s">
        <v>11689</v>
      </c>
      <c r="G2049" s="58" t="s">
        <v>11690</v>
      </c>
      <c r="H2049" s="44" t="s">
        <v>78</v>
      </c>
      <c r="I2049" s="44" t="s">
        <v>397</v>
      </c>
      <c r="J2049" s="44" t="s">
        <v>3683</v>
      </c>
      <c r="K2049" s="44" t="s">
        <v>3683</v>
      </c>
      <c r="L2049" s="44" t="s">
        <v>11691</v>
      </c>
      <c r="M2049" s="44" t="s">
        <v>4935</v>
      </c>
      <c r="N2049" s="44" t="s">
        <v>551</v>
      </c>
      <c r="P2049" s="44" t="s">
        <v>399</v>
      </c>
      <c r="Q2049" s="44" t="s">
        <v>408</v>
      </c>
      <c r="R2049" s="44" t="s">
        <v>11692</v>
      </c>
    </row>
    <row r="2050" spans="1:18">
      <c r="A2050" s="44" t="s">
        <v>287</v>
      </c>
      <c r="B2050" s="44" t="s">
        <v>529</v>
      </c>
      <c r="C2050" s="44" t="s">
        <v>402</v>
      </c>
      <c r="D2050" s="45">
        <v>12206097</v>
      </c>
      <c r="E2050" s="44" t="s">
        <v>10837</v>
      </c>
      <c r="F2050" s="44" t="s">
        <v>12995</v>
      </c>
      <c r="G2050" s="58" t="s">
        <v>12996</v>
      </c>
      <c r="H2050" s="44" t="s">
        <v>78</v>
      </c>
      <c r="I2050" s="44" t="s">
        <v>397</v>
      </c>
      <c r="J2050" s="44" t="s">
        <v>3683</v>
      </c>
      <c r="K2050" s="44" t="s">
        <v>3683</v>
      </c>
      <c r="M2050" s="44" t="s">
        <v>12997</v>
      </c>
      <c r="N2050" s="44" t="s">
        <v>536</v>
      </c>
      <c r="O2050" s="44" t="s">
        <v>274</v>
      </c>
      <c r="P2050" s="44" t="s">
        <v>418</v>
      </c>
      <c r="Q2050" s="44" t="s">
        <v>400</v>
      </c>
      <c r="R2050" s="44" t="s">
        <v>12998</v>
      </c>
    </row>
    <row r="2051" spans="1:18">
      <c r="A2051" s="44" t="s">
        <v>287</v>
      </c>
      <c r="B2051" s="44" t="s">
        <v>529</v>
      </c>
      <c r="C2051" s="44" t="s">
        <v>402</v>
      </c>
      <c r="D2051" s="45">
        <v>9918764</v>
      </c>
      <c r="E2051" s="44" t="s">
        <v>12712</v>
      </c>
      <c r="F2051" s="44" t="s">
        <v>12713</v>
      </c>
      <c r="G2051" s="58" t="s">
        <v>9429</v>
      </c>
      <c r="H2051" s="44" t="s">
        <v>78</v>
      </c>
      <c r="I2051" s="44" t="s">
        <v>397</v>
      </c>
      <c r="J2051" s="44" t="s">
        <v>7489</v>
      </c>
      <c r="K2051" s="44" t="s">
        <v>7489</v>
      </c>
      <c r="L2051" s="44" t="s">
        <v>12714</v>
      </c>
      <c r="M2051" s="44" t="s">
        <v>15549</v>
      </c>
      <c r="N2051" s="44" t="s">
        <v>551</v>
      </c>
      <c r="O2051" s="44" t="s">
        <v>12715</v>
      </c>
      <c r="P2051" s="44" t="s">
        <v>399</v>
      </c>
      <c r="Q2051" s="44" t="s">
        <v>400</v>
      </c>
      <c r="R2051" s="44" t="s">
        <v>12716</v>
      </c>
    </row>
    <row r="2052" spans="1:18">
      <c r="A2052" s="44" t="s">
        <v>287</v>
      </c>
      <c r="B2052" s="44" t="s">
        <v>529</v>
      </c>
      <c r="C2052" s="44" t="s">
        <v>816</v>
      </c>
      <c r="D2052" s="45">
        <v>8136604</v>
      </c>
      <c r="E2052" s="44" t="s">
        <v>12379</v>
      </c>
      <c r="F2052" s="44" t="s">
        <v>12380</v>
      </c>
      <c r="G2052" s="58" t="s">
        <v>12381</v>
      </c>
      <c r="H2052" s="44" t="s">
        <v>716</v>
      </c>
      <c r="I2052" s="44" t="s">
        <v>397</v>
      </c>
      <c r="J2052" s="44" t="s">
        <v>14782</v>
      </c>
      <c r="K2052" s="44" t="s">
        <v>14782</v>
      </c>
      <c r="M2052" s="44" t="s">
        <v>15479</v>
      </c>
      <c r="N2052" s="44" t="s">
        <v>749</v>
      </c>
      <c r="P2052" s="44" t="s">
        <v>399</v>
      </c>
      <c r="Q2052" s="44" t="s">
        <v>400</v>
      </c>
      <c r="R2052" s="44" t="s">
        <v>12382</v>
      </c>
    </row>
    <row r="2053" spans="1:18">
      <c r="A2053" s="44" t="s">
        <v>289</v>
      </c>
      <c r="B2053" s="44" t="s">
        <v>391</v>
      </c>
      <c r="C2053" s="44" t="s">
        <v>431</v>
      </c>
      <c r="D2053" s="45">
        <v>11156333</v>
      </c>
      <c r="E2053" s="44" t="s">
        <v>1900</v>
      </c>
      <c r="F2053" s="44" t="s">
        <v>1901</v>
      </c>
      <c r="G2053" s="58" t="s">
        <v>1418</v>
      </c>
      <c r="H2053" s="44" t="s">
        <v>413</v>
      </c>
      <c r="I2053" s="44" t="s">
        <v>397</v>
      </c>
      <c r="J2053" s="44" t="s">
        <v>474</v>
      </c>
      <c r="K2053" s="44" t="s">
        <v>474</v>
      </c>
      <c r="M2053" s="44" t="s">
        <v>1848</v>
      </c>
      <c r="N2053" s="44" t="s">
        <v>1117</v>
      </c>
      <c r="O2053" s="44" t="s">
        <v>274</v>
      </c>
      <c r="P2053" s="44" t="s">
        <v>418</v>
      </c>
      <c r="Q2053" s="44" t="s">
        <v>400</v>
      </c>
      <c r="R2053" s="44" t="s">
        <v>1902</v>
      </c>
    </row>
    <row r="2054" spans="1:18">
      <c r="A2054" s="44" t="s">
        <v>289</v>
      </c>
      <c r="B2054" s="44" t="s">
        <v>391</v>
      </c>
      <c r="C2054" s="44" t="s">
        <v>431</v>
      </c>
      <c r="D2054" s="45">
        <v>16158487</v>
      </c>
      <c r="E2054" s="44" t="s">
        <v>1845</v>
      </c>
      <c r="F2054" s="44" t="s">
        <v>1846</v>
      </c>
      <c r="G2054" s="58" t="s">
        <v>1847</v>
      </c>
      <c r="H2054" s="44" t="s">
        <v>248</v>
      </c>
      <c r="I2054" s="44" t="s">
        <v>1174</v>
      </c>
      <c r="J2054" s="44" t="s">
        <v>6606</v>
      </c>
      <c r="K2054" s="44" t="s">
        <v>6606</v>
      </c>
      <c r="M2054" s="44" t="s">
        <v>1848</v>
      </c>
      <c r="N2054" s="44" t="s">
        <v>1117</v>
      </c>
      <c r="O2054" s="44" t="s">
        <v>1849</v>
      </c>
      <c r="P2054" s="44" t="s">
        <v>399</v>
      </c>
      <c r="Q2054" s="44" t="s">
        <v>400</v>
      </c>
      <c r="R2054" s="44" t="s">
        <v>1850</v>
      </c>
    </row>
    <row r="2055" spans="1:18">
      <c r="A2055" s="44" t="s">
        <v>289</v>
      </c>
      <c r="B2055" s="44" t="s">
        <v>391</v>
      </c>
      <c r="C2055" s="44" t="s">
        <v>431</v>
      </c>
      <c r="D2055" s="45">
        <v>4609466</v>
      </c>
      <c r="E2055" s="44" t="s">
        <v>1752</v>
      </c>
      <c r="F2055" s="44" t="s">
        <v>1753</v>
      </c>
      <c r="G2055" s="58" t="s">
        <v>1754</v>
      </c>
      <c r="H2055" s="44" t="s">
        <v>413</v>
      </c>
      <c r="I2055" s="44" t="s">
        <v>1174</v>
      </c>
      <c r="J2055" s="44" t="s">
        <v>474</v>
      </c>
      <c r="K2055" s="44" t="s">
        <v>474</v>
      </c>
      <c r="M2055" s="44" t="s">
        <v>15412</v>
      </c>
      <c r="N2055" s="44" t="s">
        <v>1099</v>
      </c>
      <c r="O2055" s="44" t="s">
        <v>1755</v>
      </c>
      <c r="P2055" s="44" t="s">
        <v>399</v>
      </c>
      <c r="Q2055" s="44" t="s">
        <v>408</v>
      </c>
      <c r="R2055" s="44" t="s">
        <v>1756</v>
      </c>
    </row>
    <row r="2056" spans="1:18">
      <c r="A2056" s="44" t="s">
        <v>287</v>
      </c>
      <c r="B2056" s="44" t="s">
        <v>391</v>
      </c>
      <c r="C2056" s="44" t="s">
        <v>431</v>
      </c>
      <c r="D2056" s="45">
        <v>15019446</v>
      </c>
      <c r="E2056" s="44" t="s">
        <v>7479</v>
      </c>
      <c r="F2056" s="44" t="s">
        <v>7480</v>
      </c>
      <c r="G2056" s="58" t="s">
        <v>6659</v>
      </c>
      <c r="H2056" s="44" t="s">
        <v>413</v>
      </c>
      <c r="I2056" s="44" t="s">
        <v>397</v>
      </c>
      <c r="J2056" s="44" t="s">
        <v>4519</v>
      </c>
      <c r="K2056" s="44" t="s">
        <v>4519</v>
      </c>
      <c r="L2056" s="44" t="s">
        <v>2761</v>
      </c>
      <c r="M2056" s="44" t="s">
        <v>15747</v>
      </c>
      <c r="N2056" s="44" t="s">
        <v>2761</v>
      </c>
      <c r="O2056" s="44" t="s">
        <v>2761</v>
      </c>
      <c r="P2056" s="44" t="s">
        <v>418</v>
      </c>
      <c r="Q2056" s="44" t="s">
        <v>408</v>
      </c>
      <c r="R2056" s="44" t="s">
        <v>7481</v>
      </c>
    </row>
    <row r="2057" spans="1:18">
      <c r="A2057" s="44" t="s">
        <v>289</v>
      </c>
      <c r="B2057" s="44" t="s">
        <v>391</v>
      </c>
      <c r="C2057" s="44" t="s">
        <v>431</v>
      </c>
      <c r="D2057" s="45">
        <v>14770469</v>
      </c>
      <c r="E2057" s="44" t="s">
        <v>1590</v>
      </c>
      <c r="F2057" s="44" t="s">
        <v>1591</v>
      </c>
      <c r="G2057" s="58" t="s">
        <v>1592</v>
      </c>
      <c r="H2057" s="44" t="s">
        <v>248</v>
      </c>
      <c r="I2057" s="44" t="s">
        <v>397</v>
      </c>
      <c r="J2057" s="44" t="s">
        <v>6606</v>
      </c>
      <c r="K2057" s="44" t="s">
        <v>6606</v>
      </c>
      <c r="M2057" s="44" t="s">
        <v>15742</v>
      </c>
      <c r="N2057" s="44" t="s">
        <v>1099</v>
      </c>
      <c r="O2057" s="44" t="s">
        <v>1456</v>
      </c>
      <c r="P2057" s="44" t="s">
        <v>399</v>
      </c>
      <c r="Q2057" s="44" t="s">
        <v>408</v>
      </c>
      <c r="R2057" s="44" t="s">
        <v>1593</v>
      </c>
    </row>
    <row r="2058" spans="1:18">
      <c r="A2058" s="44" t="s">
        <v>287</v>
      </c>
      <c r="B2058" s="44" t="s">
        <v>529</v>
      </c>
      <c r="C2058" s="44" t="s">
        <v>402</v>
      </c>
      <c r="D2058" s="45">
        <v>17222142</v>
      </c>
      <c r="E2058" s="44" t="s">
        <v>10508</v>
      </c>
      <c r="F2058" s="44" t="s">
        <v>10509</v>
      </c>
      <c r="G2058" s="58" t="s">
        <v>10510</v>
      </c>
      <c r="H2058" s="44" t="s">
        <v>591</v>
      </c>
      <c r="I2058" s="44" t="s">
        <v>397</v>
      </c>
      <c r="J2058" s="44" t="s">
        <v>533</v>
      </c>
      <c r="K2058" s="44" t="s">
        <v>533</v>
      </c>
      <c r="L2058" s="44" t="s">
        <v>10511</v>
      </c>
      <c r="M2058" s="44" t="s">
        <v>9403</v>
      </c>
      <c r="N2058" s="44" t="s">
        <v>10512</v>
      </c>
      <c r="O2058" s="44" t="s">
        <v>274</v>
      </c>
      <c r="P2058" s="44" t="s">
        <v>399</v>
      </c>
      <c r="Q2058" s="44" t="s">
        <v>408</v>
      </c>
      <c r="R2058" s="44" t="s">
        <v>10513</v>
      </c>
    </row>
    <row r="2059" spans="1:18">
      <c r="A2059" s="44" t="s">
        <v>287</v>
      </c>
      <c r="B2059" s="44" t="s">
        <v>529</v>
      </c>
      <c r="C2059" s="44" t="s">
        <v>402</v>
      </c>
      <c r="D2059" s="45">
        <v>20602650</v>
      </c>
      <c r="E2059" s="44" t="s">
        <v>2721</v>
      </c>
      <c r="F2059" s="44" t="s">
        <v>7781</v>
      </c>
      <c r="G2059" s="58" t="s">
        <v>9402</v>
      </c>
      <c r="H2059" s="44" t="s">
        <v>591</v>
      </c>
      <c r="I2059" s="44" t="s">
        <v>397</v>
      </c>
      <c r="J2059" s="44" t="s">
        <v>2051</v>
      </c>
      <c r="K2059" s="44" t="s">
        <v>2051</v>
      </c>
      <c r="L2059" s="44" t="s">
        <v>9336</v>
      </c>
      <c r="M2059" s="44" t="s">
        <v>9403</v>
      </c>
      <c r="N2059" s="44" t="s">
        <v>536</v>
      </c>
      <c r="O2059" s="44" t="s">
        <v>274</v>
      </c>
      <c r="P2059" s="44" t="s">
        <v>418</v>
      </c>
      <c r="Q2059" s="44" t="s">
        <v>408</v>
      </c>
      <c r="R2059" s="44" t="s">
        <v>9404</v>
      </c>
    </row>
    <row r="2060" spans="1:18">
      <c r="A2060" s="44" t="s">
        <v>287</v>
      </c>
      <c r="B2060" s="44" t="s">
        <v>391</v>
      </c>
      <c r="C2060" s="44" t="s">
        <v>402</v>
      </c>
      <c r="D2060" s="45">
        <v>12204224</v>
      </c>
      <c r="E2060" s="44" t="s">
        <v>6780</v>
      </c>
      <c r="F2060" s="44" t="s">
        <v>6781</v>
      </c>
      <c r="G2060" s="58" t="s">
        <v>6782</v>
      </c>
      <c r="H2060" s="44" t="s">
        <v>78</v>
      </c>
      <c r="I2060" s="44" t="s">
        <v>1174</v>
      </c>
      <c r="J2060" s="44" t="s">
        <v>6783</v>
      </c>
      <c r="K2060" s="44" t="s">
        <v>6783</v>
      </c>
      <c r="L2060" s="44" t="s">
        <v>6784</v>
      </c>
      <c r="M2060" s="44" t="s">
        <v>6785</v>
      </c>
      <c r="N2060" s="44" t="s">
        <v>536</v>
      </c>
      <c r="O2060" s="44" t="s">
        <v>274</v>
      </c>
      <c r="P2060" s="44" t="s">
        <v>399</v>
      </c>
      <c r="Q2060" s="44" t="s">
        <v>408</v>
      </c>
      <c r="R2060" s="44" t="s">
        <v>6786</v>
      </c>
    </row>
    <row r="2061" spans="1:18">
      <c r="A2061" s="44" t="s">
        <v>287</v>
      </c>
      <c r="B2061" s="44" t="s">
        <v>391</v>
      </c>
      <c r="C2061" s="44" t="s">
        <v>402</v>
      </c>
      <c r="D2061" s="45">
        <v>12552833</v>
      </c>
      <c r="E2061" s="44" t="s">
        <v>7498</v>
      </c>
      <c r="F2061" s="44" t="s">
        <v>7499</v>
      </c>
      <c r="G2061" s="58" t="s">
        <v>7500</v>
      </c>
      <c r="H2061" s="44" t="s">
        <v>5615</v>
      </c>
      <c r="I2061" s="44" t="s">
        <v>397</v>
      </c>
      <c r="J2061" s="44" t="s">
        <v>1092</v>
      </c>
      <c r="K2061" s="44" t="s">
        <v>1092</v>
      </c>
      <c r="L2061" s="44" t="s">
        <v>7501</v>
      </c>
      <c r="M2061" s="44" t="s">
        <v>6785</v>
      </c>
      <c r="N2061" s="44" t="s">
        <v>536</v>
      </c>
      <c r="O2061" s="44" t="s">
        <v>7502</v>
      </c>
      <c r="P2061" s="44" t="s">
        <v>399</v>
      </c>
      <c r="Q2061" s="44" t="s">
        <v>400</v>
      </c>
      <c r="R2061" s="44" t="s">
        <v>7503</v>
      </c>
    </row>
    <row r="2062" spans="1:18">
      <c r="A2062" s="44" t="s">
        <v>287</v>
      </c>
      <c r="B2062" s="44" t="s">
        <v>391</v>
      </c>
      <c r="C2062" s="44" t="s">
        <v>431</v>
      </c>
      <c r="D2062" s="45">
        <v>8625602</v>
      </c>
      <c r="E2062" s="44" t="s">
        <v>8144</v>
      </c>
      <c r="F2062" s="44" t="s">
        <v>8145</v>
      </c>
      <c r="G2062" s="58" t="s">
        <v>8146</v>
      </c>
      <c r="H2062" s="44" t="s">
        <v>248</v>
      </c>
      <c r="I2062" s="44" t="s">
        <v>397</v>
      </c>
      <c r="J2062" s="44" t="s">
        <v>1953</v>
      </c>
      <c r="K2062" s="44" t="s">
        <v>1953</v>
      </c>
      <c r="M2062" s="44" t="s">
        <v>7443</v>
      </c>
      <c r="N2062" s="44" t="s">
        <v>536</v>
      </c>
      <c r="O2062" s="44" t="s">
        <v>536</v>
      </c>
      <c r="P2062" s="44" t="s">
        <v>399</v>
      </c>
      <c r="Q2062" s="44" t="s">
        <v>400</v>
      </c>
      <c r="R2062" s="44" t="s">
        <v>8147</v>
      </c>
    </row>
    <row r="2063" spans="1:18">
      <c r="A2063" s="44" t="s">
        <v>287</v>
      </c>
      <c r="B2063" s="44" t="s">
        <v>391</v>
      </c>
      <c r="C2063" s="44" t="s">
        <v>431</v>
      </c>
      <c r="D2063" s="45">
        <v>17291303</v>
      </c>
      <c r="E2063" s="44" t="s">
        <v>7439</v>
      </c>
      <c r="F2063" s="44" t="s">
        <v>7440</v>
      </c>
      <c r="G2063" s="58" t="s">
        <v>7441</v>
      </c>
      <c r="H2063" s="44" t="s">
        <v>248</v>
      </c>
      <c r="I2063" s="44" t="s">
        <v>397</v>
      </c>
      <c r="J2063" s="44" t="s">
        <v>7442</v>
      </c>
      <c r="K2063" s="44" t="s">
        <v>7442</v>
      </c>
      <c r="M2063" s="44" t="s">
        <v>7443</v>
      </c>
      <c r="N2063" s="44" t="s">
        <v>749</v>
      </c>
      <c r="O2063" s="44" t="s">
        <v>296</v>
      </c>
      <c r="P2063" s="44" t="s">
        <v>399</v>
      </c>
      <c r="Q2063" s="44" t="s">
        <v>408</v>
      </c>
      <c r="R2063" s="44" t="s">
        <v>7444</v>
      </c>
    </row>
    <row r="2064" spans="1:18">
      <c r="A2064" s="44" t="s">
        <v>287</v>
      </c>
      <c r="B2064" s="44" t="s">
        <v>263</v>
      </c>
      <c r="C2064" s="44" t="s">
        <v>431</v>
      </c>
      <c r="D2064" s="45">
        <v>11708345</v>
      </c>
      <c r="E2064" s="44" t="s">
        <v>10017</v>
      </c>
      <c r="F2064" s="44" t="s">
        <v>13856</v>
      </c>
      <c r="G2064" s="58" t="s">
        <v>13857</v>
      </c>
      <c r="H2064" s="44" t="s">
        <v>244</v>
      </c>
      <c r="I2064" s="44" t="s">
        <v>397</v>
      </c>
      <c r="J2064" s="44" t="s">
        <v>9906</v>
      </c>
      <c r="K2064" s="44" t="s">
        <v>9906</v>
      </c>
      <c r="L2064" s="44" t="s">
        <v>13571</v>
      </c>
      <c r="M2064" s="44" t="s">
        <v>13572</v>
      </c>
      <c r="N2064" s="44" t="s">
        <v>9908</v>
      </c>
      <c r="O2064" s="44" t="s">
        <v>13571</v>
      </c>
      <c r="P2064" s="44" t="s">
        <v>418</v>
      </c>
      <c r="Q2064" s="44" t="s">
        <v>400</v>
      </c>
      <c r="R2064" s="44" t="s">
        <v>13858</v>
      </c>
    </row>
    <row r="2065" spans="1:18">
      <c r="A2065" s="44" t="s">
        <v>287</v>
      </c>
      <c r="B2065" s="44" t="s">
        <v>391</v>
      </c>
      <c r="C2065" s="44" t="s">
        <v>431</v>
      </c>
      <c r="D2065" s="45">
        <v>12200294</v>
      </c>
      <c r="E2065" s="44" t="s">
        <v>7046</v>
      </c>
      <c r="F2065" s="44" t="s">
        <v>7047</v>
      </c>
      <c r="G2065" s="58" t="s">
        <v>7048</v>
      </c>
      <c r="H2065" s="44" t="s">
        <v>413</v>
      </c>
      <c r="I2065" s="44" t="s">
        <v>397</v>
      </c>
      <c r="J2065" s="44" t="s">
        <v>6606</v>
      </c>
      <c r="K2065" s="44" t="s">
        <v>8789</v>
      </c>
      <c r="M2065" s="44" t="s">
        <v>13572</v>
      </c>
      <c r="N2065" s="44" t="s">
        <v>7049</v>
      </c>
      <c r="O2065" s="44" t="s">
        <v>7049</v>
      </c>
      <c r="P2065" s="44" t="s">
        <v>418</v>
      </c>
      <c r="Q2065" s="44" t="s">
        <v>400</v>
      </c>
      <c r="R2065" s="44" t="s">
        <v>7050</v>
      </c>
    </row>
    <row r="2066" spans="1:18">
      <c r="A2066" s="44" t="s">
        <v>287</v>
      </c>
      <c r="B2066" s="44" t="s">
        <v>263</v>
      </c>
      <c r="C2066" s="44" t="s">
        <v>402</v>
      </c>
      <c r="D2066" s="45">
        <v>12555371</v>
      </c>
      <c r="E2066" s="44" t="s">
        <v>13818</v>
      </c>
      <c r="F2066" s="44" t="s">
        <v>6807</v>
      </c>
      <c r="G2066" s="58" t="s">
        <v>13819</v>
      </c>
      <c r="H2066" s="44" t="s">
        <v>242</v>
      </c>
      <c r="I2066" s="44" t="s">
        <v>397</v>
      </c>
      <c r="J2066" s="44" t="s">
        <v>6606</v>
      </c>
      <c r="K2066" s="44" t="s">
        <v>13570</v>
      </c>
      <c r="L2066" s="44" t="s">
        <v>13571</v>
      </c>
      <c r="M2066" s="44" t="s">
        <v>13572</v>
      </c>
      <c r="N2066" s="44" t="s">
        <v>9908</v>
      </c>
      <c r="O2066" s="44" t="s">
        <v>13573</v>
      </c>
      <c r="P2066" s="44" t="s">
        <v>418</v>
      </c>
      <c r="Q2066" s="44" t="s">
        <v>408</v>
      </c>
      <c r="R2066" s="44" t="s">
        <v>13820</v>
      </c>
    </row>
    <row r="2067" spans="1:18">
      <c r="A2067" s="44" t="s">
        <v>287</v>
      </c>
      <c r="B2067" s="44" t="s">
        <v>263</v>
      </c>
      <c r="C2067" s="44" t="s">
        <v>402</v>
      </c>
      <c r="D2067" s="45">
        <v>13501039</v>
      </c>
      <c r="E2067" s="44" t="s">
        <v>13859</v>
      </c>
      <c r="F2067" s="44" t="s">
        <v>13860</v>
      </c>
      <c r="G2067" s="58" t="s">
        <v>13861</v>
      </c>
      <c r="H2067" s="44" t="s">
        <v>244</v>
      </c>
      <c r="I2067" s="44" t="s">
        <v>397</v>
      </c>
      <c r="J2067" s="44" t="s">
        <v>6606</v>
      </c>
      <c r="K2067" s="44" t="s">
        <v>13570</v>
      </c>
      <c r="L2067" s="44" t="s">
        <v>13571</v>
      </c>
      <c r="M2067" s="44" t="s">
        <v>13572</v>
      </c>
      <c r="N2067" s="44" t="s">
        <v>9908</v>
      </c>
      <c r="O2067" s="44" t="s">
        <v>13573</v>
      </c>
      <c r="P2067" s="44" t="s">
        <v>418</v>
      </c>
      <c r="Q2067" s="44" t="s">
        <v>400</v>
      </c>
      <c r="R2067" s="44" t="s">
        <v>13862</v>
      </c>
    </row>
    <row r="2068" spans="1:18">
      <c r="A2068" s="44" t="s">
        <v>287</v>
      </c>
      <c r="B2068" s="44" t="s">
        <v>263</v>
      </c>
      <c r="C2068" s="44" t="s">
        <v>431</v>
      </c>
      <c r="D2068" s="45">
        <v>14753160</v>
      </c>
      <c r="E2068" s="44" t="s">
        <v>14018</v>
      </c>
      <c r="F2068" s="44" t="s">
        <v>14019</v>
      </c>
      <c r="G2068" s="58" t="s">
        <v>4303</v>
      </c>
      <c r="H2068" s="44" t="s">
        <v>244</v>
      </c>
      <c r="I2068" s="44" t="s">
        <v>397</v>
      </c>
      <c r="J2068" s="44" t="s">
        <v>14020</v>
      </c>
      <c r="K2068" s="44" t="s">
        <v>14020</v>
      </c>
      <c r="L2068" s="44" t="s">
        <v>13571</v>
      </c>
      <c r="M2068" s="44" t="s">
        <v>13572</v>
      </c>
      <c r="N2068" s="44" t="s">
        <v>9908</v>
      </c>
      <c r="O2068" s="44" t="s">
        <v>13571</v>
      </c>
      <c r="P2068" s="44" t="s">
        <v>418</v>
      </c>
      <c r="Q2068" s="44" t="s">
        <v>408</v>
      </c>
      <c r="R2068" s="44" t="s">
        <v>14021</v>
      </c>
    </row>
    <row r="2069" spans="1:18">
      <c r="A2069" s="44" t="s">
        <v>287</v>
      </c>
      <c r="B2069" s="44" t="s">
        <v>263</v>
      </c>
      <c r="C2069" s="44" t="s">
        <v>431</v>
      </c>
      <c r="D2069" s="45">
        <v>15206209</v>
      </c>
      <c r="E2069" s="44" t="s">
        <v>13869</v>
      </c>
      <c r="F2069" s="44" t="s">
        <v>13870</v>
      </c>
      <c r="G2069" s="58" t="s">
        <v>13871</v>
      </c>
      <c r="H2069" s="44" t="s">
        <v>244</v>
      </c>
      <c r="I2069" s="44" t="s">
        <v>397</v>
      </c>
      <c r="J2069" s="44" t="s">
        <v>6606</v>
      </c>
      <c r="K2069" s="44" t="s">
        <v>13570</v>
      </c>
      <c r="L2069" s="44" t="s">
        <v>13571</v>
      </c>
      <c r="M2069" s="44" t="s">
        <v>13572</v>
      </c>
      <c r="N2069" s="44" t="s">
        <v>9908</v>
      </c>
      <c r="O2069" s="44" t="s">
        <v>13571</v>
      </c>
      <c r="P2069" s="44" t="s">
        <v>418</v>
      </c>
      <c r="Q2069" s="44" t="s">
        <v>400</v>
      </c>
      <c r="R2069" s="44" t="s">
        <v>13872</v>
      </c>
    </row>
    <row r="2070" spans="1:18">
      <c r="A2070" s="44" t="s">
        <v>287</v>
      </c>
      <c r="B2070" s="44" t="s">
        <v>263</v>
      </c>
      <c r="C2070" s="44" t="s">
        <v>402</v>
      </c>
      <c r="D2070" s="45">
        <v>17002804</v>
      </c>
      <c r="E2070" s="44" t="s">
        <v>13863</v>
      </c>
      <c r="F2070" s="44" t="s">
        <v>13864</v>
      </c>
      <c r="G2070" s="58" t="s">
        <v>13865</v>
      </c>
      <c r="H2070" s="44" t="s">
        <v>244</v>
      </c>
      <c r="I2070" s="44" t="s">
        <v>397</v>
      </c>
      <c r="J2070" s="44" t="s">
        <v>6606</v>
      </c>
      <c r="K2070" s="44" t="s">
        <v>13570</v>
      </c>
      <c r="L2070" s="44" t="s">
        <v>13571</v>
      </c>
      <c r="M2070" s="44" t="s">
        <v>13572</v>
      </c>
      <c r="N2070" s="44" t="s">
        <v>9908</v>
      </c>
      <c r="O2070" s="44" t="s">
        <v>13571</v>
      </c>
      <c r="P2070" s="44" t="s">
        <v>418</v>
      </c>
      <c r="Q2070" s="44" t="s">
        <v>400</v>
      </c>
      <c r="R2070" s="44" t="s">
        <v>13866</v>
      </c>
    </row>
    <row r="2071" spans="1:18">
      <c r="A2071" s="44" t="s">
        <v>287</v>
      </c>
      <c r="B2071" s="44" t="s">
        <v>263</v>
      </c>
      <c r="C2071" s="44" t="s">
        <v>431</v>
      </c>
      <c r="D2071" s="45">
        <v>19278113</v>
      </c>
      <c r="E2071" s="44" t="s">
        <v>13567</v>
      </c>
      <c r="F2071" s="44" t="s">
        <v>13568</v>
      </c>
      <c r="G2071" s="58" t="s">
        <v>13569</v>
      </c>
      <c r="H2071" s="44" t="s">
        <v>779</v>
      </c>
      <c r="I2071" s="44" t="s">
        <v>397</v>
      </c>
      <c r="J2071" s="44" t="s">
        <v>6606</v>
      </c>
      <c r="K2071" s="44" t="s">
        <v>13570</v>
      </c>
      <c r="L2071" s="44" t="s">
        <v>13571</v>
      </c>
      <c r="M2071" s="44" t="s">
        <v>13572</v>
      </c>
      <c r="N2071" s="44" t="s">
        <v>9908</v>
      </c>
      <c r="O2071" s="44" t="s">
        <v>13573</v>
      </c>
      <c r="P2071" s="44" t="s">
        <v>418</v>
      </c>
      <c r="Q2071" s="44" t="s">
        <v>400</v>
      </c>
      <c r="R2071" s="44" t="s">
        <v>13574</v>
      </c>
    </row>
    <row r="2072" spans="1:18">
      <c r="A2072" s="44" t="s">
        <v>287</v>
      </c>
      <c r="B2072" s="44" t="s">
        <v>529</v>
      </c>
      <c r="C2072" s="44" t="s">
        <v>431</v>
      </c>
      <c r="D2072" s="45">
        <v>13682884</v>
      </c>
      <c r="E2072" s="44" t="s">
        <v>9903</v>
      </c>
      <c r="F2072" s="44" t="s">
        <v>9904</v>
      </c>
      <c r="G2072" s="58" t="s">
        <v>9905</v>
      </c>
      <c r="H2072" s="44" t="s">
        <v>568</v>
      </c>
      <c r="I2072" s="44" t="s">
        <v>397</v>
      </c>
      <c r="J2072" s="44" t="s">
        <v>9906</v>
      </c>
      <c r="K2072" s="44" t="s">
        <v>9906</v>
      </c>
      <c r="L2072" s="44" t="s">
        <v>9907</v>
      </c>
      <c r="M2072" s="44" t="s">
        <v>273</v>
      </c>
      <c r="N2072" s="44" t="s">
        <v>9908</v>
      </c>
      <c r="O2072" s="44" t="s">
        <v>9907</v>
      </c>
      <c r="P2072" s="44" t="s">
        <v>418</v>
      </c>
      <c r="Q2072" s="44" t="s">
        <v>408</v>
      </c>
      <c r="R2072" s="44" t="s">
        <v>9909</v>
      </c>
    </row>
    <row r="2073" spans="1:18">
      <c r="A2073" s="44" t="s">
        <v>287</v>
      </c>
      <c r="B2073" s="44" t="s">
        <v>529</v>
      </c>
      <c r="C2073" s="44" t="s">
        <v>431</v>
      </c>
      <c r="D2073" s="45">
        <v>19191332</v>
      </c>
      <c r="E2073" s="44" t="s">
        <v>10026</v>
      </c>
      <c r="F2073" s="44" t="s">
        <v>10027</v>
      </c>
      <c r="G2073" s="58" t="s">
        <v>10028</v>
      </c>
      <c r="H2073" s="44" t="s">
        <v>568</v>
      </c>
      <c r="I2073" s="44" t="s">
        <v>397</v>
      </c>
      <c r="J2073" s="44" t="s">
        <v>9906</v>
      </c>
      <c r="K2073" s="44" t="s">
        <v>9906</v>
      </c>
      <c r="L2073" s="44" t="s">
        <v>10029</v>
      </c>
      <c r="M2073" s="44" t="s">
        <v>273</v>
      </c>
      <c r="N2073" s="44" t="s">
        <v>7049</v>
      </c>
      <c r="O2073" s="44" t="s">
        <v>10029</v>
      </c>
      <c r="P2073" s="44" t="s">
        <v>418</v>
      </c>
      <c r="Q2073" s="44" t="s">
        <v>400</v>
      </c>
      <c r="R2073" s="44" t="s">
        <v>10030</v>
      </c>
    </row>
    <row r="2074" spans="1:18">
      <c r="A2074" s="44" t="s">
        <v>287</v>
      </c>
      <c r="B2074" s="44" t="s">
        <v>529</v>
      </c>
      <c r="C2074" s="44" t="s">
        <v>402</v>
      </c>
      <c r="D2074" s="45">
        <v>14371022</v>
      </c>
      <c r="E2074" s="44" t="s">
        <v>11311</v>
      </c>
      <c r="F2074" s="44" t="s">
        <v>11312</v>
      </c>
      <c r="G2074" s="58" t="s">
        <v>11313</v>
      </c>
      <c r="H2074" s="44" t="s">
        <v>685</v>
      </c>
      <c r="I2074" s="44" t="s">
        <v>397</v>
      </c>
      <c r="J2074" s="44" t="s">
        <v>260</v>
      </c>
      <c r="K2074" s="44" t="s">
        <v>260</v>
      </c>
      <c r="L2074" s="44" t="s">
        <v>542</v>
      </c>
      <c r="M2074" s="44" t="s">
        <v>11308</v>
      </c>
      <c r="N2074" s="44" t="s">
        <v>11309</v>
      </c>
      <c r="O2074" s="44" t="s">
        <v>274</v>
      </c>
      <c r="P2074" s="44" t="s">
        <v>418</v>
      </c>
      <c r="Q2074" s="44" t="s">
        <v>400</v>
      </c>
      <c r="R2074" s="44" t="s">
        <v>11314</v>
      </c>
    </row>
    <row r="2075" spans="1:18">
      <c r="A2075" s="44" t="s">
        <v>287</v>
      </c>
      <c r="B2075" s="44" t="s">
        <v>529</v>
      </c>
      <c r="C2075" s="44" t="s">
        <v>402</v>
      </c>
      <c r="D2075" s="45">
        <v>15925365</v>
      </c>
      <c r="E2075" s="44" t="s">
        <v>11305</v>
      </c>
      <c r="F2075" s="44" t="s">
        <v>11306</v>
      </c>
      <c r="G2075" s="58" t="s">
        <v>11307</v>
      </c>
      <c r="H2075" s="44" t="s">
        <v>2341</v>
      </c>
      <c r="I2075" s="44" t="s">
        <v>397</v>
      </c>
      <c r="J2075" s="44" t="s">
        <v>260</v>
      </c>
      <c r="K2075" s="44" t="s">
        <v>260</v>
      </c>
      <c r="L2075" s="44" t="s">
        <v>542</v>
      </c>
      <c r="M2075" s="44" t="s">
        <v>11308</v>
      </c>
      <c r="N2075" s="44" t="s">
        <v>11309</v>
      </c>
      <c r="O2075" s="44" t="s">
        <v>274</v>
      </c>
      <c r="P2075" s="44" t="s">
        <v>418</v>
      </c>
      <c r="Q2075" s="44" t="s">
        <v>400</v>
      </c>
      <c r="R2075" s="44" t="s">
        <v>11310</v>
      </c>
    </row>
    <row r="2076" spans="1:18">
      <c r="A2076" s="44" t="s">
        <v>287</v>
      </c>
      <c r="B2076" s="44" t="s">
        <v>529</v>
      </c>
      <c r="C2076" s="44" t="s">
        <v>402</v>
      </c>
      <c r="D2076" s="45">
        <v>17234339</v>
      </c>
      <c r="E2076" s="44" t="s">
        <v>701</v>
      </c>
      <c r="F2076" s="44" t="s">
        <v>9703</v>
      </c>
      <c r="G2076" s="58" t="s">
        <v>9704</v>
      </c>
      <c r="H2076" s="44" t="s">
        <v>13</v>
      </c>
      <c r="I2076" s="44" t="s">
        <v>397</v>
      </c>
      <c r="J2076" s="44" t="s">
        <v>6725</v>
      </c>
      <c r="K2076" s="44" t="s">
        <v>6725</v>
      </c>
      <c r="L2076" s="44" t="s">
        <v>4324</v>
      </c>
      <c r="M2076" s="44" t="s">
        <v>11308</v>
      </c>
      <c r="N2076" s="44" t="s">
        <v>658</v>
      </c>
      <c r="O2076" s="44" t="s">
        <v>5992</v>
      </c>
      <c r="P2076" s="44" t="s">
        <v>418</v>
      </c>
      <c r="Q2076" s="44" t="s">
        <v>400</v>
      </c>
      <c r="R2076" s="44" t="s">
        <v>9705</v>
      </c>
    </row>
    <row r="2077" spans="1:18">
      <c r="A2077" s="44" t="s">
        <v>289</v>
      </c>
      <c r="B2077" s="44" t="s">
        <v>391</v>
      </c>
      <c r="C2077" s="44" t="s">
        <v>431</v>
      </c>
      <c r="D2077" s="45">
        <v>11964876</v>
      </c>
      <c r="E2077" s="44" t="s">
        <v>1881</v>
      </c>
      <c r="F2077" s="44" t="s">
        <v>1882</v>
      </c>
      <c r="G2077" s="58" t="s">
        <v>1883</v>
      </c>
      <c r="H2077" s="44" t="s">
        <v>413</v>
      </c>
      <c r="I2077" s="44" t="s">
        <v>397</v>
      </c>
      <c r="J2077" s="44" t="s">
        <v>435</v>
      </c>
      <c r="K2077" s="44" t="s">
        <v>435</v>
      </c>
      <c r="M2077" s="44" t="s">
        <v>1884</v>
      </c>
      <c r="N2077" s="44" t="s">
        <v>1885</v>
      </c>
      <c r="O2077" s="44" t="s">
        <v>1886</v>
      </c>
      <c r="P2077" s="44" t="s">
        <v>399</v>
      </c>
      <c r="Q2077" s="44" t="s">
        <v>400</v>
      </c>
      <c r="R2077" s="44" t="s">
        <v>1887</v>
      </c>
    </row>
    <row r="2078" spans="1:18">
      <c r="A2078" s="44" t="s">
        <v>286</v>
      </c>
      <c r="B2078" s="44" t="s">
        <v>529</v>
      </c>
      <c r="C2078" s="44" t="s">
        <v>402</v>
      </c>
      <c r="D2078" s="45">
        <v>12042852</v>
      </c>
      <c r="E2078" s="44" t="s">
        <v>4494</v>
      </c>
      <c r="F2078" s="44" t="s">
        <v>4495</v>
      </c>
      <c r="G2078" s="58" t="s">
        <v>4496</v>
      </c>
      <c r="H2078" s="44" t="s">
        <v>101</v>
      </c>
      <c r="I2078" s="44" t="s">
        <v>397</v>
      </c>
      <c r="J2078" s="44" t="s">
        <v>4497</v>
      </c>
      <c r="K2078" s="44" t="s">
        <v>4497</v>
      </c>
      <c r="M2078" s="44" t="s">
        <v>15642</v>
      </c>
      <c r="N2078" s="44" t="s">
        <v>423</v>
      </c>
      <c r="P2078" s="44" t="s">
        <v>399</v>
      </c>
      <c r="Q2078" s="44" t="s">
        <v>408</v>
      </c>
      <c r="R2078" s="44" t="s">
        <v>4498</v>
      </c>
    </row>
    <row r="2079" spans="1:18">
      <c r="A2079" s="44" t="s">
        <v>287</v>
      </c>
      <c r="B2079" s="44" t="s">
        <v>529</v>
      </c>
      <c r="C2079" s="44" t="s">
        <v>402</v>
      </c>
      <c r="D2079" s="45">
        <v>15270335</v>
      </c>
      <c r="E2079" s="44" t="s">
        <v>9398</v>
      </c>
      <c r="F2079" s="44" t="s">
        <v>9399</v>
      </c>
      <c r="G2079" s="58" t="s">
        <v>7027</v>
      </c>
      <c r="H2079" s="44" t="s">
        <v>9400</v>
      </c>
      <c r="I2079" s="44" t="s">
        <v>397</v>
      </c>
      <c r="J2079" s="44" t="s">
        <v>6430</v>
      </c>
      <c r="K2079" s="44" t="s">
        <v>6430</v>
      </c>
      <c r="L2079" s="44" t="s">
        <v>2675</v>
      </c>
      <c r="M2079" s="44" t="s">
        <v>15750</v>
      </c>
      <c r="N2079" s="44" t="s">
        <v>551</v>
      </c>
      <c r="O2079" s="44" t="s">
        <v>551</v>
      </c>
      <c r="P2079" s="44" t="s">
        <v>418</v>
      </c>
      <c r="Q2079" s="44" t="s">
        <v>400</v>
      </c>
      <c r="R2079" s="44" t="s">
        <v>9401</v>
      </c>
    </row>
    <row r="2080" spans="1:18">
      <c r="A2080" s="44" t="s">
        <v>287</v>
      </c>
      <c r="B2080" s="44" t="s">
        <v>529</v>
      </c>
      <c r="C2080" s="44" t="s">
        <v>402</v>
      </c>
      <c r="D2080" s="45">
        <v>17768514</v>
      </c>
      <c r="E2080" s="44" t="s">
        <v>9378</v>
      </c>
      <c r="F2080" s="44" t="s">
        <v>9379</v>
      </c>
      <c r="G2080" s="58" t="s">
        <v>9380</v>
      </c>
      <c r="H2080" s="44" t="s">
        <v>9381</v>
      </c>
      <c r="I2080" s="44" t="s">
        <v>397</v>
      </c>
      <c r="J2080" s="44" t="s">
        <v>6430</v>
      </c>
      <c r="K2080" s="44" t="s">
        <v>6430</v>
      </c>
      <c r="L2080" s="44" t="s">
        <v>845</v>
      </c>
      <c r="M2080" s="44" t="s">
        <v>15750</v>
      </c>
      <c r="N2080" s="44" t="s">
        <v>749</v>
      </c>
      <c r="O2080" s="44" t="s">
        <v>692</v>
      </c>
      <c r="P2080" s="44" t="s">
        <v>418</v>
      </c>
      <c r="Q2080" s="44" t="s">
        <v>400</v>
      </c>
      <c r="R2080" s="44" t="s">
        <v>9382</v>
      </c>
    </row>
    <row r="2081" spans="1:18">
      <c r="A2081" s="44" t="s">
        <v>287</v>
      </c>
      <c r="B2081" s="44" t="s">
        <v>529</v>
      </c>
      <c r="C2081" s="44" t="s">
        <v>402</v>
      </c>
      <c r="D2081" s="45">
        <v>17017838</v>
      </c>
      <c r="E2081" s="44" t="s">
        <v>10672</v>
      </c>
      <c r="F2081" s="44" t="s">
        <v>10673</v>
      </c>
      <c r="G2081" s="58" t="s">
        <v>10674</v>
      </c>
      <c r="H2081" s="44" t="s">
        <v>5862</v>
      </c>
      <c r="I2081" s="44" t="s">
        <v>397</v>
      </c>
      <c r="J2081" s="44" t="s">
        <v>10675</v>
      </c>
      <c r="K2081" s="44" t="s">
        <v>10675</v>
      </c>
      <c r="L2081" s="44" t="s">
        <v>10676</v>
      </c>
      <c r="M2081" s="44" t="s">
        <v>10677</v>
      </c>
      <c r="N2081" s="44" t="s">
        <v>536</v>
      </c>
      <c r="O2081" s="44" t="s">
        <v>536</v>
      </c>
      <c r="P2081" s="44" t="s">
        <v>399</v>
      </c>
      <c r="Q2081" s="44" t="s">
        <v>400</v>
      </c>
      <c r="R2081" s="44" t="s">
        <v>10678</v>
      </c>
    </row>
    <row r="2082" spans="1:18">
      <c r="A2082" s="44" t="s">
        <v>287</v>
      </c>
      <c r="B2082" s="44" t="s">
        <v>529</v>
      </c>
      <c r="C2082" s="44" t="s">
        <v>431</v>
      </c>
      <c r="D2082" s="45">
        <v>7294075</v>
      </c>
      <c r="E2082" s="44" t="s">
        <v>444</v>
      </c>
      <c r="F2082" s="44" t="s">
        <v>11504</v>
      </c>
      <c r="G2082" s="58" t="s">
        <v>11505</v>
      </c>
      <c r="H2082" s="44" t="s">
        <v>2341</v>
      </c>
      <c r="I2082" s="44" t="s">
        <v>397</v>
      </c>
      <c r="J2082" s="44" t="s">
        <v>260</v>
      </c>
      <c r="K2082" s="44" t="s">
        <v>260</v>
      </c>
      <c r="L2082" s="44" t="s">
        <v>11506</v>
      </c>
      <c r="M2082" s="44" t="s">
        <v>15452</v>
      </c>
      <c r="N2082" s="44" t="s">
        <v>4102</v>
      </c>
      <c r="O2082" s="44" t="s">
        <v>8706</v>
      </c>
      <c r="P2082" s="44" t="s">
        <v>418</v>
      </c>
      <c r="Q2082" s="44" t="s">
        <v>400</v>
      </c>
      <c r="R2082" s="44" t="s">
        <v>11507</v>
      </c>
    </row>
    <row r="2083" spans="1:18">
      <c r="A2083" s="44" t="s">
        <v>289</v>
      </c>
      <c r="B2083" s="44" t="s">
        <v>529</v>
      </c>
      <c r="C2083" s="44" t="s">
        <v>402</v>
      </c>
      <c r="D2083" s="45">
        <v>7589559</v>
      </c>
      <c r="E2083" s="44" t="s">
        <v>2441</v>
      </c>
      <c r="F2083" s="44" t="s">
        <v>2442</v>
      </c>
      <c r="G2083" s="58" t="s">
        <v>2443</v>
      </c>
      <c r="H2083" s="44" t="s">
        <v>2444</v>
      </c>
      <c r="I2083" s="44" t="s">
        <v>397</v>
      </c>
      <c r="J2083" s="44" t="s">
        <v>4329</v>
      </c>
      <c r="K2083" s="44" t="s">
        <v>542</v>
      </c>
      <c r="L2083" s="44" t="s">
        <v>2445</v>
      </c>
      <c r="M2083" s="44" t="s">
        <v>15463</v>
      </c>
      <c r="N2083" s="44" t="s">
        <v>2446</v>
      </c>
      <c r="O2083" s="44" t="s">
        <v>1456</v>
      </c>
      <c r="P2083" s="44" t="s">
        <v>399</v>
      </c>
      <c r="Q2083" s="44" t="s">
        <v>400</v>
      </c>
      <c r="R2083" s="44" t="s">
        <v>2447</v>
      </c>
    </row>
    <row r="2084" spans="1:18">
      <c r="A2084" s="44" t="s">
        <v>289</v>
      </c>
      <c r="B2084" s="44" t="s">
        <v>391</v>
      </c>
      <c r="C2084" s="44" t="s">
        <v>431</v>
      </c>
      <c r="D2084" s="45">
        <v>7592779</v>
      </c>
      <c r="E2084" s="44" t="s">
        <v>1452</v>
      </c>
      <c r="F2084" s="44" t="s">
        <v>1453</v>
      </c>
      <c r="G2084" s="58" t="s">
        <v>1454</v>
      </c>
      <c r="H2084" s="44" t="s">
        <v>248</v>
      </c>
      <c r="I2084" s="44" t="s">
        <v>397</v>
      </c>
      <c r="J2084" s="44" t="s">
        <v>6606</v>
      </c>
      <c r="K2084" s="44" t="s">
        <v>6606</v>
      </c>
      <c r="L2084" s="44" t="s">
        <v>1455</v>
      </c>
      <c r="M2084" s="44" t="s">
        <v>15463</v>
      </c>
      <c r="N2084" s="44" t="s">
        <v>1099</v>
      </c>
      <c r="O2084" s="44" t="s">
        <v>1456</v>
      </c>
      <c r="P2084" s="44" t="s">
        <v>399</v>
      </c>
      <c r="Q2084" s="44" t="s">
        <v>408</v>
      </c>
      <c r="R2084" s="44" t="s">
        <v>1457</v>
      </c>
    </row>
    <row r="2085" spans="1:18">
      <c r="A2085" s="44" t="s">
        <v>289</v>
      </c>
      <c r="B2085" s="44" t="s">
        <v>391</v>
      </c>
      <c r="C2085" s="44" t="s">
        <v>402</v>
      </c>
      <c r="D2085" s="45">
        <v>9228401</v>
      </c>
      <c r="E2085" s="44" t="s">
        <v>1475</v>
      </c>
      <c r="F2085" s="44" t="s">
        <v>1476</v>
      </c>
      <c r="G2085" s="58" t="s">
        <v>1477</v>
      </c>
      <c r="H2085" s="44" t="s">
        <v>78</v>
      </c>
      <c r="I2085" s="44" t="s">
        <v>397</v>
      </c>
      <c r="J2085" s="44" t="s">
        <v>1478</v>
      </c>
      <c r="K2085" s="44" t="s">
        <v>1478</v>
      </c>
      <c r="M2085" s="44" t="s">
        <v>1479</v>
      </c>
      <c r="N2085" s="44" t="s">
        <v>1125</v>
      </c>
      <c r="P2085" s="44" t="s">
        <v>399</v>
      </c>
      <c r="Q2085" s="44" t="s">
        <v>400</v>
      </c>
      <c r="R2085" s="44" t="s">
        <v>1480</v>
      </c>
    </row>
    <row r="2086" spans="1:18">
      <c r="A2086" s="44" t="s">
        <v>287</v>
      </c>
      <c r="B2086" s="44" t="s">
        <v>529</v>
      </c>
      <c r="C2086" s="44" t="s">
        <v>431</v>
      </c>
      <c r="D2086" s="45">
        <v>17725915</v>
      </c>
      <c r="E2086" s="44" t="s">
        <v>11514</v>
      </c>
      <c r="F2086" s="44" t="s">
        <v>5279</v>
      </c>
      <c r="G2086" s="58" t="s">
        <v>6976</v>
      </c>
      <c r="H2086" s="44" t="s">
        <v>13</v>
      </c>
      <c r="I2086" s="44" t="s">
        <v>397</v>
      </c>
      <c r="J2086" s="44" t="s">
        <v>14782</v>
      </c>
      <c r="K2086" s="44" t="s">
        <v>14782</v>
      </c>
      <c r="L2086" s="44" t="s">
        <v>11515</v>
      </c>
      <c r="M2086" s="44" t="s">
        <v>15822</v>
      </c>
      <c r="N2086" s="44" t="s">
        <v>551</v>
      </c>
      <c r="P2086" s="44" t="s">
        <v>418</v>
      </c>
      <c r="Q2086" s="44" t="s">
        <v>400</v>
      </c>
      <c r="R2086" s="44" t="s">
        <v>11516</v>
      </c>
    </row>
    <row r="2087" spans="1:18">
      <c r="A2087" s="44" t="s">
        <v>287</v>
      </c>
      <c r="B2087" s="44" t="s">
        <v>391</v>
      </c>
      <c r="C2087" s="44" t="s">
        <v>431</v>
      </c>
      <c r="D2087" s="45">
        <v>3914159</v>
      </c>
      <c r="E2087" s="44" t="s">
        <v>7504</v>
      </c>
      <c r="F2087" s="44" t="s">
        <v>7505</v>
      </c>
      <c r="G2087" s="58" t="s">
        <v>7506</v>
      </c>
      <c r="H2087" s="44" t="s">
        <v>43</v>
      </c>
      <c r="I2087" s="44" t="s">
        <v>397</v>
      </c>
      <c r="J2087" s="44" t="s">
        <v>6606</v>
      </c>
      <c r="K2087" s="44" t="s">
        <v>6606</v>
      </c>
      <c r="M2087" s="44" t="s">
        <v>15397</v>
      </c>
      <c r="N2087" s="44" t="s">
        <v>536</v>
      </c>
      <c r="O2087" s="44" t="s">
        <v>280</v>
      </c>
      <c r="P2087" s="44" t="s">
        <v>399</v>
      </c>
      <c r="Q2087" s="44" t="s">
        <v>400</v>
      </c>
      <c r="R2087" s="44" t="s">
        <v>7507</v>
      </c>
    </row>
    <row r="2088" spans="1:18">
      <c r="A2088" s="44" t="s">
        <v>287</v>
      </c>
      <c r="B2088" s="44" t="s">
        <v>263</v>
      </c>
      <c r="C2088" s="44" t="s">
        <v>402</v>
      </c>
      <c r="D2088" s="45">
        <v>8098995</v>
      </c>
      <c r="E2088" s="44" t="s">
        <v>3586</v>
      </c>
      <c r="F2088" s="44" t="s">
        <v>12919</v>
      </c>
      <c r="G2088" s="58" t="s">
        <v>12920</v>
      </c>
      <c r="H2088" s="44" t="s">
        <v>12921</v>
      </c>
      <c r="I2088" s="44" t="s">
        <v>397</v>
      </c>
      <c r="J2088" s="44" t="s">
        <v>10290</v>
      </c>
      <c r="K2088" s="44" t="s">
        <v>10290</v>
      </c>
      <c r="M2088" s="44" t="s">
        <v>15476</v>
      </c>
      <c r="N2088" s="44" t="s">
        <v>1071</v>
      </c>
      <c r="P2088" s="44" t="s">
        <v>418</v>
      </c>
      <c r="Q2088" s="44" t="s">
        <v>408</v>
      </c>
      <c r="R2088" s="44" t="s">
        <v>12922</v>
      </c>
    </row>
    <row r="2089" spans="1:18">
      <c r="A2089" s="44" t="s">
        <v>288</v>
      </c>
      <c r="B2089" s="44" t="s">
        <v>529</v>
      </c>
      <c r="C2089" s="44" t="s">
        <v>402</v>
      </c>
      <c r="D2089" s="45">
        <v>15359001</v>
      </c>
      <c r="E2089" s="44" t="s">
        <v>5832</v>
      </c>
      <c r="F2089" s="44" t="s">
        <v>5833</v>
      </c>
      <c r="G2089" s="58" t="s">
        <v>5834</v>
      </c>
      <c r="H2089" s="44" t="s">
        <v>5835</v>
      </c>
      <c r="I2089" s="44" t="s">
        <v>397</v>
      </c>
      <c r="J2089" s="44" t="s">
        <v>851</v>
      </c>
      <c r="K2089" s="44" t="s">
        <v>851</v>
      </c>
      <c r="L2089" s="44" t="s">
        <v>2331</v>
      </c>
      <c r="M2089" s="44" t="s">
        <v>15755</v>
      </c>
      <c r="N2089" s="44" t="s">
        <v>5383</v>
      </c>
      <c r="O2089" s="45">
        <v>1</v>
      </c>
      <c r="P2089" s="44" t="s">
        <v>418</v>
      </c>
      <c r="Q2089" s="44" t="s">
        <v>400</v>
      </c>
      <c r="R2089" s="44" t="s">
        <v>5836</v>
      </c>
    </row>
    <row r="2090" spans="1:18">
      <c r="A2090" s="44" t="s">
        <v>287</v>
      </c>
      <c r="B2090" s="44" t="s">
        <v>263</v>
      </c>
      <c r="C2090" s="44" t="s">
        <v>431</v>
      </c>
      <c r="D2090" s="45">
        <v>16372838</v>
      </c>
      <c r="E2090" s="44" t="s">
        <v>13420</v>
      </c>
      <c r="F2090" s="44" t="s">
        <v>13421</v>
      </c>
      <c r="G2090" s="58" t="s">
        <v>2058</v>
      </c>
      <c r="H2090" s="44" t="s">
        <v>244</v>
      </c>
      <c r="I2090" s="44" t="s">
        <v>397</v>
      </c>
      <c r="J2090" s="44" t="s">
        <v>2869</v>
      </c>
      <c r="K2090" s="44" t="s">
        <v>2869</v>
      </c>
      <c r="L2090" s="44" t="s">
        <v>2921</v>
      </c>
      <c r="M2090" s="44" t="s">
        <v>15783</v>
      </c>
      <c r="N2090" s="44" t="s">
        <v>551</v>
      </c>
      <c r="O2090" s="44" t="s">
        <v>13422</v>
      </c>
      <c r="P2090" s="44" t="s">
        <v>418</v>
      </c>
      <c r="Q2090" s="44" t="s">
        <v>408</v>
      </c>
      <c r="R2090" s="44" t="s">
        <v>13423</v>
      </c>
    </row>
    <row r="2091" spans="1:18">
      <c r="A2091" s="44" t="s">
        <v>287</v>
      </c>
      <c r="B2091" s="44" t="s">
        <v>529</v>
      </c>
      <c r="C2091" s="44" t="s">
        <v>402</v>
      </c>
      <c r="D2091" s="45">
        <v>14569264</v>
      </c>
      <c r="E2091" s="44" t="s">
        <v>10386</v>
      </c>
      <c r="F2091" s="44" t="s">
        <v>10387</v>
      </c>
      <c r="G2091" s="58" t="s">
        <v>10388</v>
      </c>
      <c r="H2091" s="44" t="s">
        <v>2050</v>
      </c>
      <c r="I2091" s="44" t="s">
        <v>397</v>
      </c>
      <c r="J2091" s="44" t="s">
        <v>15000</v>
      </c>
      <c r="K2091" s="44" t="s">
        <v>15000</v>
      </c>
      <c r="L2091" s="44" t="s">
        <v>10389</v>
      </c>
      <c r="M2091" s="44" t="s">
        <v>15731</v>
      </c>
      <c r="N2091" s="44" t="s">
        <v>551</v>
      </c>
      <c r="P2091" s="44" t="s">
        <v>399</v>
      </c>
      <c r="Q2091" s="44" t="s">
        <v>408</v>
      </c>
      <c r="R2091" s="44" t="s">
        <v>10390</v>
      </c>
    </row>
    <row r="2092" spans="1:18">
      <c r="A2092" s="44" t="s">
        <v>286</v>
      </c>
      <c r="B2092" s="44" t="s">
        <v>529</v>
      </c>
      <c r="C2092" s="44" t="s">
        <v>402</v>
      </c>
      <c r="D2092" s="45">
        <v>15858405</v>
      </c>
      <c r="E2092" s="44" t="s">
        <v>4784</v>
      </c>
      <c r="F2092" s="44" t="s">
        <v>4785</v>
      </c>
      <c r="G2092" s="58" t="s">
        <v>4786</v>
      </c>
      <c r="H2092" s="44" t="s">
        <v>33</v>
      </c>
      <c r="I2092" s="44" t="s">
        <v>397</v>
      </c>
      <c r="J2092" s="44" t="s">
        <v>4787</v>
      </c>
      <c r="K2092" s="44" t="s">
        <v>4787</v>
      </c>
      <c r="L2092" s="44" t="s">
        <v>4788</v>
      </c>
      <c r="M2092" s="44" t="s">
        <v>4789</v>
      </c>
      <c r="N2092" s="44" t="s">
        <v>407</v>
      </c>
      <c r="O2092" s="44" t="s">
        <v>4319</v>
      </c>
      <c r="P2092" s="44" t="s">
        <v>399</v>
      </c>
      <c r="Q2092" s="44" t="s">
        <v>408</v>
      </c>
      <c r="R2092" s="44" t="s">
        <v>4790</v>
      </c>
    </row>
    <row r="2093" spans="1:18">
      <c r="A2093" s="44" t="s">
        <v>287</v>
      </c>
      <c r="B2093" s="44" t="s">
        <v>529</v>
      </c>
      <c r="C2093" s="44" t="s">
        <v>431</v>
      </c>
      <c r="D2093" s="45">
        <v>16189521</v>
      </c>
      <c r="E2093" s="44" t="s">
        <v>10476</v>
      </c>
      <c r="F2093" s="44" t="s">
        <v>10477</v>
      </c>
      <c r="G2093" s="58" t="s">
        <v>10478</v>
      </c>
      <c r="H2093" s="44" t="s">
        <v>2064</v>
      </c>
      <c r="I2093" s="44" t="s">
        <v>397</v>
      </c>
      <c r="J2093" s="44" t="s">
        <v>10479</v>
      </c>
      <c r="K2093" s="44" t="s">
        <v>10479</v>
      </c>
      <c r="L2093" s="44" t="s">
        <v>10480</v>
      </c>
      <c r="M2093" s="44" t="s">
        <v>10481</v>
      </c>
      <c r="N2093" s="44" t="s">
        <v>536</v>
      </c>
      <c r="O2093" s="44" t="s">
        <v>536</v>
      </c>
      <c r="P2093" s="44" t="s">
        <v>399</v>
      </c>
      <c r="Q2093" s="44" t="s">
        <v>408</v>
      </c>
      <c r="R2093" s="44" t="s">
        <v>10482</v>
      </c>
    </row>
    <row r="2094" spans="1:18">
      <c r="A2094" s="44" t="s">
        <v>287</v>
      </c>
      <c r="B2094" s="44" t="s">
        <v>391</v>
      </c>
      <c r="C2094" s="44" t="s">
        <v>431</v>
      </c>
      <c r="D2094" s="45">
        <v>8141177</v>
      </c>
      <c r="E2094" s="44" t="s">
        <v>8885</v>
      </c>
      <c r="F2094" s="44" t="s">
        <v>7162</v>
      </c>
      <c r="G2094" s="58" t="s">
        <v>8886</v>
      </c>
      <c r="H2094" s="44" t="s">
        <v>248</v>
      </c>
      <c r="I2094" s="44" t="s">
        <v>397</v>
      </c>
      <c r="J2094" s="44" t="s">
        <v>435</v>
      </c>
      <c r="K2094" s="44" t="s">
        <v>435</v>
      </c>
      <c r="M2094" s="44" t="s">
        <v>8887</v>
      </c>
      <c r="N2094" s="44" t="s">
        <v>536</v>
      </c>
      <c r="O2094" s="44" t="s">
        <v>536</v>
      </c>
      <c r="P2094" s="44" t="s">
        <v>399</v>
      </c>
      <c r="Q2094" s="44" t="s">
        <v>408</v>
      </c>
      <c r="R2094" s="44" t="s">
        <v>8888</v>
      </c>
    </row>
    <row r="2095" spans="1:18">
      <c r="A2095" s="44" t="s">
        <v>286</v>
      </c>
      <c r="B2095" s="44" t="s">
        <v>391</v>
      </c>
      <c r="C2095" s="44" t="s">
        <v>392</v>
      </c>
      <c r="D2095" s="45">
        <v>3114165</v>
      </c>
      <c r="E2095" s="44" t="s">
        <v>3437</v>
      </c>
      <c r="F2095" s="44" t="s">
        <v>3438</v>
      </c>
      <c r="G2095" s="58" t="s">
        <v>3439</v>
      </c>
      <c r="H2095" s="44" t="s">
        <v>873</v>
      </c>
      <c r="I2095" s="44" t="s">
        <v>1174</v>
      </c>
      <c r="J2095" s="44" t="s">
        <v>1249</v>
      </c>
      <c r="K2095" s="44" t="s">
        <v>1249</v>
      </c>
      <c r="M2095" s="44" t="s">
        <v>6805</v>
      </c>
      <c r="N2095" s="44" t="s">
        <v>398</v>
      </c>
      <c r="P2095" s="44" t="s">
        <v>399</v>
      </c>
      <c r="Q2095" s="44" t="s">
        <v>400</v>
      </c>
      <c r="R2095" s="44" t="s">
        <v>3440</v>
      </c>
    </row>
    <row r="2096" spans="1:18">
      <c r="A2096" s="44" t="s">
        <v>287</v>
      </c>
      <c r="B2096" s="44" t="s">
        <v>529</v>
      </c>
      <c r="C2096" s="44" t="s">
        <v>431</v>
      </c>
      <c r="D2096" s="45">
        <v>16806198</v>
      </c>
      <c r="E2096" s="44" t="s">
        <v>12016</v>
      </c>
      <c r="F2096" s="44" t="s">
        <v>12017</v>
      </c>
      <c r="G2096" s="58" t="s">
        <v>1469</v>
      </c>
      <c r="H2096" s="44" t="s">
        <v>78</v>
      </c>
      <c r="I2096" s="44" t="s">
        <v>397</v>
      </c>
      <c r="J2096" s="44" t="s">
        <v>14782</v>
      </c>
      <c r="K2096" s="44" t="s">
        <v>14782</v>
      </c>
      <c r="L2096" s="44" t="s">
        <v>12018</v>
      </c>
      <c r="M2096" s="44" t="s">
        <v>12019</v>
      </c>
      <c r="N2096" s="44" t="s">
        <v>749</v>
      </c>
      <c r="P2096" s="44" t="s">
        <v>399</v>
      </c>
      <c r="Q2096" s="44" t="s">
        <v>408</v>
      </c>
      <c r="R2096" s="44" t="s">
        <v>12020</v>
      </c>
    </row>
    <row r="2097" spans="1:18">
      <c r="A2097" s="44" t="s">
        <v>289</v>
      </c>
      <c r="B2097" s="44" t="s">
        <v>263</v>
      </c>
      <c r="C2097" s="44" t="s">
        <v>402</v>
      </c>
      <c r="D2097" s="45">
        <v>12571697</v>
      </c>
      <c r="E2097" s="44" t="s">
        <v>3269</v>
      </c>
      <c r="F2097" s="44" t="s">
        <v>3270</v>
      </c>
      <c r="G2097" s="58" t="s">
        <v>3271</v>
      </c>
      <c r="H2097" s="44" t="s">
        <v>413</v>
      </c>
      <c r="I2097" s="44" t="s">
        <v>397</v>
      </c>
      <c r="J2097" s="44" t="s">
        <v>1662</v>
      </c>
      <c r="K2097" s="44" t="s">
        <v>1662</v>
      </c>
      <c r="L2097" s="44" t="s">
        <v>1830</v>
      </c>
      <c r="M2097" s="44" t="s">
        <v>1831</v>
      </c>
      <c r="N2097" s="44" t="s">
        <v>1832</v>
      </c>
      <c r="O2097" s="44" t="s">
        <v>1830</v>
      </c>
      <c r="P2097" s="44" t="s">
        <v>399</v>
      </c>
      <c r="Q2097" s="44" t="s">
        <v>408</v>
      </c>
      <c r="R2097" s="44" t="s">
        <v>3272</v>
      </c>
    </row>
    <row r="2098" spans="1:18">
      <c r="A2098" s="44" t="s">
        <v>289</v>
      </c>
      <c r="B2098" s="44" t="s">
        <v>391</v>
      </c>
      <c r="C2098" s="44" t="s">
        <v>431</v>
      </c>
      <c r="D2098" s="45">
        <v>14899882</v>
      </c>
      <c r="E2098" s="44" t="s">
        <v>1827</v>
      </c>
      <c r="F2098" s="44" t="s">
        <v>1828</v>
      </c>
      <c r="G2098" s="58" t="s">
        <v>1829</v>
      </c>
      <c r="H2098" s="44" t="s">
        <v>413</v>
      </c>
      <c r="I2098" s="44" t="s">
        <v>397</v>
      </c>
      <c r="J2098" s="44" t="s">
        <v>6606</v>
      </c>
      <c r="K2098" s="44" t="s">
        <v>6606</v>
      </c>
      <c r="L2098" s="44" t="s">
        <v>1830</v>
      </c>
      <c r="M2098" s="44" t="s">
        <v>1831</v>
      </c>
      <c r="N2098" s="44" t="s">
        <v>1832</v>
      </c>
      <c r="O2098" s="44" t="s">
        <v>1830</v>
      </c>
      <c r="P2098" s="44" t="s">
        <v>399</v>
      </c>
      <c r="Q2098" s="44" t="s">
        <v>408</v>
      </c>
      <c r="R2098" s="44" t="s">
        <v>1833</v>
      </c>
    </row>
    <row r="2099" spans="1:18">
      <c r="A2099" s="44" t="s">
        <v>289</v>
      </c>
      <c r="B2099" s="44" t="s">
        <v>391</v>
      </c>
      <c r="C2099" s="44" t="s">
        <v>431</v>
      </c>
      <c r="D2099" s="45">
        <v>14618562</v>
      </c>
      <c r="E2099" s="44" t="s">
        <v>1812</v>
      </c>
      <c r="F2099" s="44" t="s">
        <v>1813</v>
      </c>
      <c r="G2099" s="58" t="s">
        <v>1814</v>
      </c>
      <c r="H2099" s="44" t="s">
        <v>413</v>
      </c>
      <c r="I2099" s="44" t="s">
        <v>397</v>
      </c>
      <c r="J2099" s="44" t="s">
        <v>1662</v>
      </c>
      <c r="K2099" s="44" t="s">
        <v>1662</v>
      </c>
      <c r="L2099" s="44" t="s">
        <v>1815</v>
      </c>
      <c r="M2099" s="44" t="s">
        <v>10321</v>
      </c>
      <c r="N2099" s="44" t="s">
        <v>1816</v>
      </c>
      <c r="O2099" s="44" t="s">
        <v>1275</v>
      </c>
      <c r="P2099" s="44" t="s">
        <v>399</v>
      </c>
      <c r="Q2099" s="44" t="s">
        <v>408</v>
      </c>
      <c r="R2099" s="44" t="s">
        <v>1817</v>
      </c>
    </row>
    <row r="2100" spans="1:18">
      <c r="A2100" s="44" t="s">
        <v>289</v>
      </c>
      <c r="B2100" s="44" t="s">
        <v>391</v>
      </c>
      <c r="C2100" s="44" t="s">
        <v>431</v>
      </c>
      <c r="D2100" s="45">
        <v>16423918</v>
      </c>
      <c r="E2100" s="44" t="s">
        <v>1818</v>
      </c>
      <c r="F2100" s="44" t="s">
        <v>1813</v>
      </c>
      <c r="G2100" s="58" t="s">
        <v>1819</v>
      </c>
      <c r="H2100" s="44" t="s">
        <v>413</v>
      </c>
      <c r="I2100" s="44" t="s">
        <v>397</v>
      </c>
      <c r="J2100" s="44" t="s">
        <v>6606</v>
      </c>
      <c r="K2100" s="44" t="s">
        <v>4835</v>
      </c>
      <c r="L2100" s="44" t="s">
        <v>1820</v>
      </c>
      <c r="M2100" s="44" t="s">
        <v>10321</v>
      </c>
      <c r="N2100" s="44" t="s">
        <v>1816</v>
      </c>
      <c r="O2100" s="44" t="s">
        <v>1275</v>
      </c>
      <c r="P2100" s="44" t="s">
        <v>399</v>
      </c>
      <c r="Q2100" s="44" t="s">
        <v>408</v>
      </c>
      <c r="R2100" s="44" t="s">
        <v>1821</v>
      </c>
    </row>
    <row r="2101" spans="1:18">
      <c r="A2101" s="44" t="s">
        <v>289</v>
      </c>
      <c r="B2101" s="44" t="s">
        <v>391</v>
      </c>
      <c r="C2101" s="44" t="s">
        <v>431</v>
      </c>
      <c r="D2101" s="45">
        <v>19182093</v>
      </c>
      <c r="E2101" s="44" t="s">
        <v>1834</v>
      </c>
      <c r="F2101" s="44" t="s">
        <v>1835</v>
      </c>
      <c r="G2101" s="58" t="s">
        <v>1836</v>
      </c>
      <c r="H2101" s="44" t="s">
        <v>413</v>
      </c>
      <c r="I2101" s="44" t="s">
        <v>397</v>
      </c>
      <c r="J2101" s="44" t="s">
        <v>1971</v>
      </c>
      <c r="K2101" s="44" t="s">
        <v>1971</v>
      </c>
      <c r="M2101" s="44" t="s">
        <v>10321</v>
      </c>
      <c r="N2101" s="44" t="s">
        <v>1816</v>
      </c>
      <c r="O2101" s="44" t="s">
        <v>1275</v>
      </c>
      <c r="P2101" s="44" t="s">
        <v>399</v>
      </c>
      <c r="Q2101" s="44" t="s">
        <v>400</v>
      </c>
      <c r="R2101" s="44" t="s">
        <v>1838</v>
      </c>
    </row>
    <row r="2102" spans="1:18">
      <c r="A2102" s="44" t="s">
        <v>287</v>
      </c>
      <c r="B2102" s="44" t="s">
        <v>391</v>
      </c>
      <c r="C2102" s="44" t="s">
        <v>431</v>
      </c>
      <c r="D2102" s="45">
        <v>6721716</v>
      </c>
      <c r="E2102" s="44" t="s">
        <v>8182</v>
      </c>
      <c r="F2102" s="44" t="s">
        <v>8183</v>
      </c>
      <c r="G2102" s="58" t="s">
        <v>8184</v>
      </c>
      <c r="H2102" s="44" t="s">
        <v>413</v>
      </c>
      <c r="I2102" s="44" t="s">
        <v>397</v>
      </c>
      <c r="J2102" s="44" t="s">
        <v>414</v>
      </c>
      <c r="K2102" s="44" t="s">
        <v>414</v>
      </c>
      <c r="M2102" s="44" t="s">
        <v>8185</v>
      </c>
      <c r="N2102" s="44" t="s">
        <v>8186</v>
      </c>
      <c r="O2102" s="44" t="s">
        <v>8187</v>
      </c>
      <c r="P2102" s="44" t="s">
        <v>418</v>
      </c>
      <c r="Q2102" s="44" t="s">
        <v>408</v>
      </c>
      <c r="R2102" s="44" t="s">
        <v>8188</v>
      </c>
    </row>
    <row r="2103" spans="1:18">
      <c r="A2103" s="44" t="s">
        <v>287</v>
      </c>
      <c r="B2103" s="44" t="s">
        <v>391</v>
      </c>
      <c r="C2103" s="44" t="s">
        <v>431</v>
      </c>
      <c r="D2103" s="45">
        <v>9128449</v>
      </c>
      <c r="E2103" s="44" t="s">
        <v>6960</v>
      </c>
      <c r="F2103" s="44" t="s">
        <v>6961</v>
      </c>
      <c r="G2103" s="58" t="s">
        <v>6962</v>
      </c>
      <c r="H2103" s="44" t="s">
        <v>413</v>
      </c>
      <c r="I2103" s="44" t="s">
        <v>397</v>
      </c>
      <c r="J2103" s="44" t="s">
        <v>14782</v>
      </c>
      <c r="K2103" s="44" t="s">
        <v>14782</v>
      </c>
      <c r="M2103" s="44" t="s">
        <v>8185</v>
      </c>
      <c r="N2103" s="44" t="s">
        <v>6963</v>
      </c>
      <c r="P2103" s="44" t="s">
        <v>418</v>
      </c>
      <c r="Q2103" s="44" t="s">
        <v>408</v>
      </c>
      <c r="R2103" s="44" t="s">
        <v>6964</v>
      </c>
    </row>
    <row r="2104" spans="1:18">
      <c r="A2104" s="44" t="s">
        <v>287</v>
      </c>
      <c r="B2104" s="44" t="s">
        <v>391</v>
      </c>
      <c r="C2104" s="44" t="s">
        <v>431</v>
      </c>
      <c r="D2104" s="45">
        <v>19631059</v>
      </c>
      <c r="E2104" s="44" t="s">
        <v>8826</v>
      </c>
      <c r="F2104" s="44" t="s">
        <v>8827</v>
      </c>
      <c r="G2104" s="58" t="s">
        <v>8828</v>
      </c>
      <c r="H2104" s="44" t="s">
        <v>413</v>
      </c>
      <c r="I2104" s="44" t="s">
        <v>397</v>
      </c>
      <c r="J2104" s="44" t="s">
        <v>14782</v>
      </c>
      <c r="K2104" s="44" t="s">
        <v>14782</v>
      </c>
      <c r="M2104" s="44" t="s">
        <v>8185</v>
      </c>
      <c r="N2104" s="44" t="s">
        <v>8186</v>
      </c>
      <c r="P2104" s="44" t="s">
        <v>418</v>
      </c>
      <c r="Q2104" s="44" t="s">
        <v>400</v>
      </c>
      <c r="R2104" s="44" t="s">
        <v>8829</v>
      </c>
    </row>
    <row r="2105" spans="1:18">
      <c r="A2105" s="44" t="s">
        <v>287</v>
      </c>
      <c r="B2105" s="44" t="s">
        <v>529</v>
      </c>
      <c r="C2105" s="44" t="s">
        <v>402</v>
      </c>
      <c r="D2105" s="45">
        <v>18424482</v>
      </c>
      <c r="E2105" s="44" t="s">
        <v>10705</v>
      </c>
      <c r="F2105" s="44" t="s">
        <v>10706</v>
      </c>
      <c r="G2105" s="58" t="s">
        <v>10707</v>
      </c>
      <c r="H2105" s="44" t="s">
        <v>568</v>
      </c>
      <c r="I2105" s="44" t="s">
        <v>397</v>
      </c>
      <c r="J2105" s="44" t="s">
        <v>14782</v>
      </c>
      <c r="K2105" s="44" t="s">
        <v>14782</v>
      </c>
      <c r="L2105" s="44" t="s">
        <v>10708</v>
      </c>
      <c r="M2105" s="44" t="s">
        <v>10709</v>
      </c>
      <c r="N2105" s="44" t="s">
        <v>8186</v>
      </c>
      <c r="O2105" s="44" t="s">
        <v>10710</v>
      </c>
      <c r="P2105" s="44" t="s">
        <v>418</v>
      </c>
      <c r="Q2105" s="44" t="s">
        <v>408</v>
      </c>
      <c r="R2105" s="44" t="s">
        <v>10711</v>
      </c>
    </row>
    <row r="2106" spans="1:18">
      <c r="A2106" s="44" t="s">
        <v>287</v>
      </c>
      <c r="B2106" s="44" t="s">
        <v>263</v>
      </c>
      <c r="C2106" s="44" t="s">
        <v>431</v>
      </c>
      <c r="D2106" s="45">
        <v>9265666</v>
      </c>
      <c r="E2106" s="44" t="s">
        <v>13417</v>
      </c>
      <c r="F2106" s="44" t="s">
        <v>13958</v>
      </c>
      <c r="G2106" s="58" t="s">
        <v>13959</v>
      </c>
      <c r="H2106" s="44" t="s">
        <v>244</v>
      </c>
      <c r="I2106" s="44" t="s">
        <v>397</v>
      </c>
      <c r="J2106" s="44" t="s">
        <v>14782</v>
      </c>
      <c r="K2106" s="44" t="s">
        <v>14782</v>
      </c>
      <c r="M2106" s="44" t="s">
        <v>13960</v>
      </c>
      <c r="N2106" s="44" t="s">
        <v>9117</v>
      </c>
      <c r="O2106" s="44" t="s">
        <v>277</v>
      </c>
      <c r="P2106" s="44" t="s">
        <v>418</v>
      </c>
      <c r="Q2106" s="44" t="s">
        <v>400</v>
      </c>
      <c r="R2106" s="44" t="s">
        <v>13961</v>
      </c>
    </row>
    <row r="2107" spans="1:18">
      <c r="A2107" s="44" t="s">
        <v>289</v>
      </c>
      <c r="B2107" s="44" t="s">
        <v>391</v>
      </c>
      <c r="C2107" s="44" t="s">
        <v>431</v>
      </c>
      <c r="D2107" s="45">
        <v>17889558</v>
      </c>
      <c r="E2107" s="44" t="s">
        <v>1888</v>
      </c>
      <c r="F2107" s="44" t="s">
        <v>1889</v>
      </c>
      <c r="G2107" s="58" t="s">
        <v>1890</v>
      </c>
      <c r="H2107" s="44" t="s">
        <v>413</v>
      </c>
      <c r="I2107" s="44" t="s">
        <v>397</v>
      </c>
      <c r="J2107" s="44" t="s">
        <v>14782</v>
      </c>
      <c r="K2107" s="44" t="s">
        <v>14782</v>
      </c>
      <c r="M2107" s="44" t="s">
        <v>1891</v>
      </c>
      <c r="N2107" s="44" t="s">
        <v>1892</v>
      </c>
      <c r="O2107" s="44" t="s">
        <v>1893</v>
      </c>
      <c r="P2107" s="44" t="s">
        <v>399</v>
      </c>
      <c r="Q2107" s="44" t="s">
        <v>400</v>
      </c>
      <c r="R2107" s="44" t="s">
        <v>1894</v>
      </c>
    </row>
    <row r="2108" spans="1:18">
      <c r="A2108" s="44" t="s">
        <v>287</v>
      </c>
      <c r="B2108" s="44" t="s">
        <v>391</v>
      </c>
      <c r="C2108" s="44" t="s">
        <v>431</v>
      </c>
      <c r="D2108" s="45">
        <v>16979317</v>
      </c>
      <c r="E2108" s="44" t="s">
        <v>8741</v>
      </c>
      <c r="F2108" s="44" t="s">
        <v>8742</v>
      </c>
      <c r="G2108" s="58" t="s">
        <v>8743</v>
      </c>
      <c r="H2108" s="44" t="s">
        <v>248</v>
      </c>
      <c r="I2108" s="44" t="s">
        <v>397</v>
      </c>
      <c r="J2108" s="44" t="s">
        <v>5420</v>
      </c>
      <c r="K2108" s="44" t="s">
        <v>5420</v>
      </c>
      <c r="M2108" s="44" t="s">
        <v>8744</v>
      </c>
      <c r="N2108" s="44" t="s">
        <v>536</v>
      </c>
      <c r="O2108" s="44" t="s">
        <v>6846</v>
      </c>
      <c r="P2108" s="44" t="s">
        <v>399</v>
      </c>
      <c r="Q2108" s="44" t="s">
        <v>408</v>
      </c>
      <c r="R2108" s="44" t="s">
        <v>8745</v>
      </c>
    </row>
    <row r="2109" spans="1:18">
      <c r="A2109" s="44" t="s">
        <v>287</v>
      </c>
      <c r="B2109" s="44" t="s">
        <v>529</v>
      </c>
      <c r="C2109" s="44" t="s">
        <v>431</v>
      </c>
      <c r="D2109" s="45">
        <v>11710150</v>
      </c>
      <c r="E2109" s="44" t="s">
        <v>11622</v>
      </c>
      <c r="F2109" s="44" t="s">
        <v>11623</v>
      </c>
      <c r="G2109" s="58" t="s">
        <v>11624</v>
      </c>
      <c r="H2109" s="44" t="s">
        <v>78</v>
      </c>
      <c r="I2109" s="44" t="s">
        <v>397</v>
      </c>
      <c r="J2109" s="44" t="s">
        <v>1076</v>
      </c>
      <c r="K2109" s="44" t="s">
        <v>1076</v>
      </c>
      <c r="L2109" s="44" t="s">
        <v>1244</v>
      </c>
      <c r="M2109" s="44" t="s">
        <v>15627</v>
      </c>
      <c r="N2109" s="44" t="s">
        <v>551</v>
      </c>
      <c r="O2109" s="44" t="s">
        <v>1244</v>
      </c>
      <c r="P2109" s="44" t="s">
        <v>399</v>
      </c>
      <c r="Q2109" s="44" t="s">
        <v>400</v>
      </c>
      <c r="R2109" s="44" t="s">
        <v>11625</v>
      </c>
    </row>
    <row r="2110" spans="1:18">
      <c r="A2110" s="44" t="s">
        <v>287</v>
      </c>
      <c r="B2110" s="44" t="s">
        <v>391</v>
      </c>
      <c r="C2110" s="44" t="s">
        <v>402</v>
      </c>
      <c r="D2110" s="45">
        <v>10563887</v>
      </c>
      <c r="E2110" s="44" t="s">
        <v>7331</v>
      </c>
      <c r="F2110" s="44" t="s">
        <v>7332</v>
      </c>
      <c r="G2110" s="58" t="s">
        <v>7333</v>
      </c>
      <c r="H2110" s="44" t="s">
        <v>248</v>
      </c>
      <c r="I2110" s="44" t="s">
        <v>1174</v>
      </c>
      <c r="J2110" s="44" t="s">
        <v>7334</v>
      </c>
      <c r="K2110" s="44" t="s">
        <v>7334</v>
      </c>
      <c r="L2110" s="44" t="s">
        <v>7335</v>
      </c>
      <c r="M2110" s="44" t="s">
        <v>7336</v>
      </c>
      <c r="N2110" s="44" t="s">
        <v>536</v>
      </c>
      <c r="O2110" s="44" t="s">
        <v>274</v>
      </c>
      <c r="P2110" s="44" t="s">
        <v>399</v>
      </c>
      <c r="Q2110" s="44" t="s">
        <v>408</v>
      </c>
      <c r="R2110" s="44" t="s">
        <v>7337</v>
      </c>
    </row>
    <row r="2111" spans="1:18">
      <c r="A2111" s="44" t="s">
        <v>288</v>
      </c>
      <c r="B2111" s="44" t="s">
        <v>391</v>
      </c>
      <c r="C2111" s="44" t="s">
        <v>402</v>
      </c>
      <c r="D2111" s="45">
        <v>5971383</v>
      </c>
      <c r="E2111" s="44" t="s">
        <v>5719</v>
      </c>
      <c r="F2111" s="44" t="s">
        <v>5720</v>
      </c>
      <c r="G2111" s="58" t="s">
        <v>1243</v>
      </c>
      <c r="H2111" s="44" t="s">
        <v>429</v>
      </c>
      <c r="I2111" s="44" t="s">
        <v>397</v>
      </c>
      <c r="J2111" s="44" t="s">
        <v>2943</v>
      </c>
      <c r="K2111" s="44" t="s">
        <v>2943</v>
      </c>
      <c r="L2111" s="44" t="s">
        <v>5721</v>
      </c>
      <c r="M2111" s="44" t="s">
        <v>15439</v>
      </c>
      <c r="N2111" s="44" t="s">
        <v>5396</v>
      </c>
      <c r="O2111" s="44" t="s">
        <v>5404</v>
      </c>
      <c r="P2111" s="44" t="s">
        <v>399</v>
      </c>
      <c r="Q2111" s="44" t="s">
        <v>400</v>
      </c>
      <c r="R2111" s="44" t="s">
        <v>5722</v>
      </c>
    </row>
    <row r="2112" spans="1:18">
      <c r="A2112" s="44" t="s">
        <v>287</v>
      </c>
      <c r="B2112" s="44" t="s">
        <v>529</v>
      </c>
      <c r="C2112" s="44" t="s">
        <v>402</v>
      </c>
      <c r="D2112" s="45">
        <v>11236723</v>
      </c>
      <c r="E2112" s="44" t="s">
        <v>11321</v>
      </c>
      <c r="F2112" s="44" t="s">
        <v>11322</v>
      </c>
      <c r="G2112" s="58" t="s">
        <v>6223</v>
      </c>
      <c r="H2112" s="44" t="s">
        <v>697</v>
      </c>
      <c r="I2112" s="44" t="s">
        <v>397</v>
      </c>
      <c r="J2112" s="44" t="s">
        <v>808</v>
      </c>
      <c r="K2112" s="44" t="s">
        <v>808</v>
      </c>
      <c r="L2112" s="44" t="s">
        <v>2641</v>
      </c>
      <c r="M2112" s="44" t="s">
        <v>15615</v>
      </c>
      <c r="N2112" s="44" t="s">
        <v>5396</v>
      </c>
      <c r="O2112" s="45">
        <v>1</v>
      </c>
      <c r="P2112" s="44" t="s">
        <v>399</v>
      </c>
      <c r="Q2112" s="44" t="s">
        <v>408</v>
      </c>
      <c r="R2112" s="44" t="s">
        <v>11323</v>
      </c>
    </row>
    <row r="2113" spans="1:18">
      <c r="A2113" s="44" t="s">
        <v>287</v>
      </c>
      <c r="B2113" s="44" t="s">
        <v>529</v>
      </c>
      <c r="C2113" s="44" t="s">
        <v>816</v>
      </c>
      <c r="D2113" s="45">
        <v>16527139</v>
      </c>
      <c r="E2113" s="44" t="s">
        <v>12040</v>
      </c>
      <c r="F2113" s="44" t="s">
        <v>12041</v>
      </c>
      <c r="G2113" s="58" t="s">
        <v>12042</v>
      </c>
      <c r="H2113" s="44" t="s">
        <v>697</v>
      </c>
      <c r="I2113" s="44" t="s">
        <v>397</v>
      </c>
      <c r="J2113" s="44" t="s">
        <v>14782</v>
      </c>
      <c r="K2113" s="44" t="s">
        <v>14782</v>
      </c>
      <c r="M2113" s="44" t="s">
        <v>15615</v>
      </c>
      <c r="N2113" s="44" t="s">
        <v>5383</v>
      </c>
      <c r="P2113" s="44" t="s">
        <v>399</v>
      </c>
      <c r="Q2113" s="44" t="s">
        <v>400</v>
      </c>
      <c r="R2113" s="44" t="s">
        <v>12043</v>
      </c>
    </row>
    <row r="2114" spans="1:18">
      <c r="A2114" s="44" t="s">
        <v>287</v>
      </c>
      <c r="B2114" s="44" t="s">
        <v>391</v>
      </c>
      <c r="C2114" s="44" t="s">
        <v>431</v>
      </c>
      <c r="D2114" s="45">
        <v>17659677</v>
      </c>
      <c r="E2114" s="44" t="s">
        <v>7921</v>
      </c>
      <c r="F2114" s="44" t="s">
        <v>7922</v>
      </c>
      <c r="G2114" s="58" t="s">
        <v>7923</v>
      </c>
      <c r="H2114" s="44" t="s">
        <v>248</v>
      </c>
      <c r="I2114" s="44" t="s">
        <v>397</v>
      </c>
      <c r="J2114" s="44" t="s">
        <v>14782</v>
      </c>
      <c r="K2114" s="44" t="s">
        <v>14782</v>
      </c>
      <c r="M2114" s="44" t="s">
        <v>7924</v>
      </c>
      <c r="N2114" s="44" t="s">
        <v>536</v>
      </c>
      <c r="O2114" s="44" t="s">
        <v>274</v>
      </c>
      <c r="P2114" s="44" t="s">
        <v>399</v>
      </c>
      <c r="Q2114" s="44" t="s">
        <v>400</v>
      </c>
      <c r="R2114" s="44" t="s">
        <v>7925</v>
      </c>
    </row>
    <row r="2115" spans="1:18">
      <c r="A2115" s="44" t="s">
        <v>286</v>
      </c>
      <c r="B2115" s="44" t="s">
        <v>529</v>
      </c>
      <c r="C2115" s="44" t="s">
        <v>402</v>
      </c>
      <c r="D2115" s="45">
        <v>12008394</v>
      </c>
      <c r="E2115" s="44" t="s">
        <v>4728</v>
      </c>
      <c r="F2115" s="44" t="s">
        <v>4729</v>
      </c>
      <c r="G2115" s="58" t="s">
        <v>4730</v>
      </c>
      <c r="H2115" s="44" t="s">
        <v>2177</v>
      </c>
      <c r="I2115" s="44" t="s">
        <v>397</v>
      </c>
      <c r="J2115" s="44" t="s">
        <v>14944</v>
      </c>
      <c r="K2115" s="44" t="s">
        <v>14944</v>
      </c>
      <c r="M2115" s="44" t="s">
        <v>15638</v>
      </c>
      <c r="N2115" s="44" t="s">
        <v>398</v>
      </c>
      <c r="P2115" s="44" t="s">
        <v>399</v>
      </c>
      <c r="Q2115" s="44" t="s">
        <v>408</v>
      </c>
      <c r="R2115" s="44" t="s">
        <v>4731</v>
      </c>
    </row>
    <row r="2116" spans="1:18">
      <c r="A2116" s="44" t="s">
        <v>288</v>
      </c>
      <c r="B2116" s="44" t="s">
        <v>263</v>
      </c>
      <c r="C2116" s="44" t="s">
        <v>402</v>
      </c>
      <c r="D2116" s="45">
        <v>6282246</v>
      </c>
      <c r="E2116" s="44" t="s">
        <v>6467</v>
      </c>
      <c r="F2116" s="44" t="s">
        <v>6468</v>
      </c>
      <c r="G2116" s="58" t="s">
        <v>6469</v>
      </c>
      <c r="H2116" s="44" t="s">
        <v>28</v>
      </c>
      <c r="I2116" s="44" t="s">
        <v>397</v>
      </c>
      <c r="J2116" s="44" t="s">
        <v>6122</v>
      </c>
      <c r="K2116" s="44" t="s">
        <v>6122</v>
      </c>
      <c r="L2116" s="44" t="s">
        <v>2331</v>
      </c>
      <c r="M2116" s="44" t="s">
        <v>6123</v>
      </c>
      <c r="N2116" s="44" t="s">
        <v>5396</v>
      </c>
      <c r="O2116" s="45">
        <v>1</v>
      </c>
      <c r="P2116" s="44" t="s">
        <v>399</v>
      </c>
      <c r="Q2116" s="44" t="s">
        <v>408</v>
      </c>
      <c r="R2116" s="44" t="s">
        <v>6470</v>
      </c>
    </row>
    <row r="2117" spans="1:18">
      <c r="A2117" s="44" t="s">
        <v>288</v>
      </c>
      <c r="B2117" s="44" t="s">
        <v>263</v>
      </c>
      <c r="C2117" s="44" t="s">
        <v>431</v>
      </c>
      <c r="D2117" s="45">
        <v>10618996</v>
      </c>
      <c r="E2117" s="44" t="s">
        <v>6538</v>
      </c>
      <c r="F2117" s="44" t="s">
        <v>6539</v>
      </c>
      <c r="G2117" s="58" t="s">
        <v>6540</v>
      </c>
      <c r="H2117" s="44" t="s">
        <v>28</v>
      </c>
      <c r="I2117" s="44" t="s">
        <v>397</v>
      </c>
      <c r="J2117" s="44" t="s">
        <v>6122</v>
      </c>
      <c r="K2117" s="44" t="s">
        <v>6122</v>
      </c>
      <c r="L2117" s="44" t="s">
        <v>5811</v>
      </c>
      <c r="M2117" s="44" t="s">
        <v>6123</v>
      </c>
      <c r="N2117" s="44" t="s">
        <v>5390</v>
      </c>
      <c r="O2117" s="45">
        <v>1</v>
      </c>
      <c r="P2117" s="44" t="s">
        <v>399</v>
      </c>
      <c r="Q2117" s="44" t="s">
        <v>408</v>
      </c>
      <c r="R2117" s="44" t="s">
        <v>6541</v>
      </c>
    </row>
    <row r="2118" spans="1:18">
      <c r="A2118" s="44" t="s">
        <v>287</v>
      </c>
      <c r="B2118" s="44" t="s">
        <v>263</v>
      </c>
      <c r="C2118" s="44" t="s">
        <v>431</v>
      </c>
      <c r="D2118" s="45">
        <v>12324989</v>
      </c>
      <c r="E2118" s="44" t="s">
        <v>14495</v>
      </c>
      <c r="F2118" s="44" t="s">
        <v>14496</v>
      </c>
      <c r="G2118" s="58" t="s">
        <v>14497</v>
      </c>
      <c r="H2118" s="44" t="s">
        <v>28</v>
      </c>
      <c r="I2118" s="44" t="s">
        <v>397</v>
      </c>
      <c r="J2118" s="44" t="s">
        <v>14782</v>
      </c>
      <c r="K2118" s="44" t="s">
        <v>14782</v>
      </c>
      <c r="M2118" s="44" t="s">
        <v>6123</v>
      </c>
      <c r="N2118" s="44" t="s">
        <v>5383</v>
      </c>
      <c r="O2118" s="45">
        <v>1</v>
      </c>
      <c r="P2118" s="44" t="s">
        <v>399</v>
      </c>
      <c r="Q2118" s="44" t="s">
        <v>408</v>
      </c>
      <c r="R2118" s="44" t="s">
        <v>14498</v>
      </c>
    </row>
    <row r="2119" spans="1:18">
      <c r="A2119" s="44" t="s">
        <v>288</v>
      </c>
      <c r="B2119" s="44" t="s">
        <v>529</v>
      </c>
      <c r="C2119" s="44" t="s">
        <v>402</v>
      </c>
      <c r="D2119" s="45">
        <v>15999878</v>
      </c>
      <c r="E2119" s="44" t="s">
        <v>6119</v>
      </c>
      <c r="F2119" s="44" t="s">
        <v>6120</v>
      </c>
      <c r="G2119" s="58" t="s">
        <v>6121</v>
      </c>
      <c r="H2119" s="44" t="s">
        <v>5969</v>
      </c>
      <c r="I2119" s="44" t="s">
        <v>397</v>
      </c>
      <c r="J2119" s="44" t="s">
        <v>6122</v>
      </c>
      <c r="K2119" s="44" t="s">
        <v>6122</v>
      </c>
      <c r="L2119" s="44" t="s">
        <v>5811</v>
      </c>
      <c r="M2119" s="44" t="s">
        <v>6123</v>
      </c>
      <c r="N2119" s="44" t="s">
        <v>5390</v>
      </c>
      <c r="O2119" s="45">
        <v>1</v>
      </c>
      <c r="P2119" s="44" t="s">
        <v>399</v>
      </c>
      <c r="Q2119" s="44" t="s">
        <v>408</v>
      </c>
      <c r="R2119" s="44" t="s">
        <v>6124</v>
      </c>
    </row>
    <row r="2120" spans="1:18">
      <c r="A2120" s="44" t="s">
        <v>287</v>
      </c>
      <c r="B2120" s="44" t="s">
        <v>263</v>
      </c>
      <c r="C2120" s="44" t="s">
        <v>402</v>
      </c>
      <c r="D2120" s="45">
        <v>14714666</v>
      </c>
      <c r="E2120" s="44" t="s">
        <v>611</v>
      </c>
      <c r="F2120" s="44" t="s">
        <v>13102</v>
      </c>
      <c r="G2120" s="58" t="s">
        <v>13103</v>
      </c>
      <c r="H2120" s="44" t="s">
        <v>779</v>
      </c>
      <c r="I2120" s="44" t="s">
        <v>397</v>
      </c>
      <c r="J2120" s="44" t="s">
        <v>14782</v>
      </c>
      <c r="K2120" s="44" t="s">
        <v>14782</v>
      </c>
      <c r="M2120" s="44" t="s">
        <v>13104</v>
      </c>
      <c r="N2120" s="44" t="s">
        <v>536</v>
      </c>
      <c r="P2120" s="44" t="s">
        <v>418</v>
      </c>
      <c r="Q2120" s="44" t="s">
        <v>408</v>
      </c>
      <c r="R2120" s="44" t="s">
        <v>13105</v>
      </c>
    </row>
    <row r="2121" spans="1:18">
      <c r="A2121" s="44" t="s">
        <v>287</v>
      </c>
      <c r="B2121" s="44" t="s">
        <v>529</v>
      </c>
      <c r="C2121" s="44" t="s">
        <v>402</v>
      </c>
      <c r="D2121" s="45">
        <v>16533914</v>
      </c>
      <c r="E2121" s="44" t="s">
        <v>11586</v>
      </c>
      <c r="F2121" s="44" t="s">
        <v>11587</v>
      </c>
      <c r="G2121" s="58" t="s">
        <v>11588</v>
      </c>
      <c r="H2121" s="44" t="s">
        <v>11589</v>
      </c>
      <c r="I2121" s="44" t="s">
        <v>397</v>
      </c>
      <c r="J2121" s="44" t="s">
        <v>15042</v>
      </c>
      <c r="K2121" s="44" t="s">
        <v>15042</v>
      </c>
      <c r="L2121" s="44" t="s">
        <v>11590</v>
      </c>
      <c r="M2121" s="44" t="s">
        <v>15789</v>
      </c>
      <c r="N2121" s="44" t="s">
        <v>749</v>
      </c>
      <c r="O2121" s="44" t="s">
        <v>749</v>
      </c>
      <c r="P2121" s="44" t="s">
        <v>399</v>
      </c>
      <c r="Q2121" s="44" t="s">
        <v>408</v>
      </c>
      <c r="R2121" s="44" t="s">
        <v>11591</v>
      </c>
    </row>
    <row r="2122" spans="1:18">
      <c r="A2122" s="44" t="s">
        <v>289</v>
      </c>
      <c r="B2122" s="44" t="s">
        <v>529</v>
      </c>
      <c r="C2122" s="44" t="s">
        <v>402</v>
      </c>
      <c r="D2122" s="45">
        <v>10989490</v>
      </c>
      <c r="E2122" s="44" t="s">
        <v>908</v>
      </c>
      <c r="F2122" s="44" t="s">
        <v>2464</v>
      </c>
      <c r="G2122" s="58" t="s">
        <v>2465</v>
      </c>
      <c r="H2122" s="44" t="s">
        <v>813</v>
      </c>
      <c r="I2122" s="44" t="s">
        <v>397</v>
      </c>
      <c r="J2122" s="44" t="s">
        <v>14782</v>
      </c>
      <c r="K2122" s="44" t="s">
        <v>14782</v>
      </c>
      <c r="L2122" s="44" t="s">
        <v>935</v>
      </c>
      <c r="M2122" s="44" t="s">
        <v>2146</v>
      </c>
      <c r="N2122" s="44" t="s">
        <v>1125</v>
      </c>
      <c r="O2122" s="44" t="s">
        <v>1125</v>
      </c>
      <c r="P2122" s="44" t="s">
        <v>399</v>
      </c>
      <c r="Q2122" s="44" t="s">
        <v>400</v>
      </c>
      <c r="R2122" s="44" t="s">
        <v>2466</v>
      </c>
    </row>
    <row r="2123" spans="1:18">
      <c r="A2123" s="44" t="s">
        <v>289</v>
      </c>
      <c r="B2123" s="44" t="s">
        <v>529</v>
      </c>
      <c r="C2123" s="44" t="s">
        <v>402</v>
      </c>
      <c r="D2123" s="45">
        <v>10992560</v>
      </c>
      <c r="E2123" s="44" t="s">
        <v>2141</v>
      </c>
      <c r="F2123" s="44" t="s">
        <v>2142</v>
      </c>
      <c r="G2123" s="58" t="s">
        <v>2143</v>
      </c>
      <c r="H2123" s="44" t="s">
        <v>2144</v>
      </c>
      <c r="I2123" s="44" t="s">
        <v>397</v>
      </c>
      <c r="J2123" s="44" t="s">
        <v>2091</v>
      </c>
      <c r="K2123" s="44" t="s">
        <v>2091</v>
      </c>
      <c r="L2123" s="44" t="s">
        <v>2145</v>
      </c>
      <c r="M2123" s="44" t="s">
        <v>2146</v>
      </c>
      <c r="N2123" s="44" t="s">
        <v>1125</v>
      </c>
      <c r="P2123" s="44" t="s">
        <v>399</v>
      </c>
      <c r="Q2123" s="44" t="s">
        <v>400</v>
      </c>
      <c r="R2123" s="44" t="s">
        <v>2147</v>
      </c>
    </row>
    <row r="2124" spans="1:18">
      <c r="A2124" s="44" t="s">
        <v>289</v>
      </c>
      <c r="B2124" s="44" t="s">
        <v>529</v>
      </c>
      <c r="C2124" s="44" t="s">
        <v>402</v>
      </c>
      <c r="D2124" s="45">
        <v>11715854</v>
      </c>
      <c r="E2124" s="44" t="s">
        <v>2738</v>
      </c>
      <c r="F2124" s="44" t="s">
        <v>2739</v>
      </c>
      <c r="G2124" s="58" t="s">
        <v>2740</v>
      </c>
      <c r="H2124" s="44" t="s">
        <v>2741</v>
      </c>
      <c r="I2124" s="44" t="s">
        <v>397</v>
      </c>
      <c r="J2124" s="44" t="s">
        <v>2483</v>
      </c>
      <c r="K2124" s="44" t="s">
        <v>2483</v>
      </c>
      <c r="L2124" s="44" t="s">
        <v>2742</v>
      </c>
      <c r="M2124" s="44" t="s">
        <v>2146</v>
      </c>
      <c r="N2124" s="44" t="s">
        <v>692</v>
      </c>
      <c r="P2124" s="44" t="s">
        <v>399</v>
      </c>
      <c r="Q2124" s="44" t="s">
        <v>408</v>
      </c>
      <c r="R2124" s="44" t="s">
        <v>2743</v>
      </c>
    </row>
    <row r="2125" spans="1:18">
      <c r="A2125" s="44" t="s">
        <v>287</v>
      </c>
      <c r="B2125" s="44" t="s">
        <v>391</v>
      </c>
      <c r="C2125" s="44" t="s">
        <v>431</v>
      </c>
      <c r="D2125" s="45">
        <v>8143266</v>
      </c>
      <c r="E2125" s="44" t="s">
        <v>7709</v>
      </c>
      <c r="F2125" s="44" t="s">
        <v>7710</v>
      </c>
      <c r="G2125" s="58" t="s">
        <v>7711</v>
      </c>
      <c r="H2125" s="44" t="s">
        <v>248</v>
      </c>
      <c r="I2125" s="44" t="s">
        <v>397</v>
      </c>
      <c r="J2125" s="44" t="s">
        <v>1445</v>
      </c>
      <c r="K2125" s="44" t="s">
        <v>1445</v>
      </c>
      <c r="M2125" s="44" t="s">
        <v>7342</v>
      </c>
      <c r="N2125" s="44" t="s">
        <v>551</v>
      </c>
      <c r="P2125" s="44" t="s">
        <v>399</v>
      </c>
      <c r="Q2125" s="44" t="s">
        <v>400</v>
      </c>
      <c r="R2125" s="44" t="s">
        <v>7712</v>
      </c>
    </row>
    <row r="2126" spans="1:18">
      <c r="A2126" s="44" t="s">
        <v>287</v>
      </c>
      <c r="B2126" s="44" t="s">
        <v>391</v>
      </c>
      <c r="C2126" s="44" t="s">
        <v>431</v>
      </c>
      <c r="D2126" s="45">
        <v>9219492</v>
      </c>
      <c r="E2126" s="44" t="s">
        <v>7743</v>
      </c>
      <c r="F2126" s="44" t="s">
        <v>7744</v>
      </c>
      <c r="G2126" s="58" t="s">
        <v>7745</v>
      </c>
      <c r="H2126" s="44" t="s">
        <v>413</v>
      </c>
      <c r="I2126" s="44" t="s">
        <v>1174</v>
      </c>
      <c r="J2126" s="44" t="s">
        <v>7746</v>
      </c>
      <c r="K2126" s="44" t="s">
        <v>7746</v>
      </c>
      <c r="M2126" s="44" t="s">
        <v>7342</v>
      </c>
      <c r="N2126" s="44" t="s">
        <v>536</v>
      </c>
      <c r="O2126" s="44" t="s">
        <v>274</v>
      </c>
      <c r="P2126" s="44" t="s">
        <v>399</v>
      </c>
      <c r="Q2126" s="44" t="s">
        <v>408</v>
      </c>
      <c r="R2126" s="44" t="s">
        <v>7747</v>
      </c>
    </row>
    <row r="2127" spans="1:18">
      <c r="A2127" s="44" t="s">
        <v>287</v>
      </c>
      <c r="B2127" s="44" t="s">
        <v>529</v>
      </c>
      <c r="C2127" s="44" t="s">
        <v>431</v>
      </c>
      <c r="D2127" s="45">
        <v>11193149</v>
      </c>
      <c r="E2127" s="44" t="s">
        <v>12330</v>
      </c>
      <c r="F2127" s="44" t="s">
        <v>12331</v>
      </c>
      <c r="G2127" s="58" t="s">
        <v>12332</v>
      </c>
      <c r="H2127" s="44" t="s">
        <v>78</v>
      </c>
      <c r="I2127" s="44" t="s">
        <v>397</v>
      </c>
      <c r="J2127" s="44" t="s">
        <v>2133</v>
      </c>
      <c r="K2127" s="44" t="s">
        <v>2133</v>
      </c>
      <c r="L2127" s="44" t="s">
        <v>6784</v>
      </c>
      <c r="M2127" s="44" t="s">
        <v>7342</v>
      </c>
      <c r="N2127" s="44" t="s">
        <v>536</v>
      </c>
      <c r="P2127" s="44" t="s">
        <v>399</v>
      </c>
      <c r="Q2127" s="44" t="s">
        <v>408</v>
      </c>
      <c r="R2127" s="44" t="s">
        <v>12333</v>
      </c>
    </row>
    <row r="2128" spans="1:18">
      <c r="A2128" s="44" t="s">
        <v>287</v>
      </c>
      <c r="B2128" s="44" t="s">
        <v>391</v>
      </c>
      <c r="C2128" s="44" t="s">
        <v>431</v>
      </c>
      <c r="D2128" s="45">
        <v>11823110</v>
      </c>
      <c r="E2128" s="44" t="s">
        <v>7338</v>
      </c>
      <c r="F2128" s="44" t="s">
        <v>7339</v>
      </c>
      <c r="G2128" s="58" t="s">
        <v>7340</v>
      </c>
      <c r="H2128" s="44" t="s">
        <v>248</v>
      </c>
      <c r="I2128" s="44" t="s">
        <v>397</v>
      </c>
      <c r="J2128" s="44" t="s">
        <v>7341</v>
      </c>
      <c r="K2128" s="44" t="s">
        <v>7341</v>
      </c>
      <c r="M2128" s="44" t="s">
        <v>7342</v>
      </c>
      <c r="N2128" s="44" t="s">
        <v>536</v>
      </c>
      <c r="O2128" s="44" t="s">
        <v>274</v>
      </c>
      <c r="P2128" s="44" t="s">
        <v>399</v>
      </c>
      <c r="Q2128" s="44" t="s">
        <v>408</v>
      </c>
      <c r="R2128" s="44" t="s">
        <v>7343</v>
      </c>
    </row>
    <row r="2129" spans="1:18">
      <c r="A2129" s="44" t="s">
        <v>287</v>
      </c>
      <c r="B2129" s="44" t="s">
        <v>391</v>
      </c>
      <c r="C2129" s="44" t="s">
        <v>431</v>
      </c>
      <c r="D2129" s="45">
        <v>12837012</v>
      </c>
      <c r="E2129" s="44" t="s">
        <v>8667</v>
      </c>
      <c r="F2129" s="44" t="s">
        <v>8668</v>
      </c>
      <c r="G2129" s="58" t="s">
        <v>1575</v>
      </c>
      <c r="H2129" s="44" t="s">
        <v>248</v>
      </c>
      <c r="I2129" s="44" t="s">
        <v>397</v>
      </c>
      <c r="J2129" s="44" t="s">
        <v>1280</v>
      </c>
      <c r="K2129" s="44" t="s">
        <v>1280</v>
      </c>
      <c r="M2129" s="44" t="s">
        <v>7342</v>
      </c>
      <c r="N2129" s="44" t="s">
        <v>749</v>
      </c>
      <c r="O2129" s="44" t="s">
        <v>692</v>
      </c>
      <c r="P2129" s="44" t="s">
        <v>399</v>
      </c>
      <c r="Q2129" s="44" t="s">
        <v>400</v>
      </c>
      <c r="R2129" s="44" t="s">
        <v>8669</v>
      </c>
    </row>
    <row r="2130" spans="1:18">
      <c r="A2130" s="44" t="s">
        <v>287</v>
      </c>
      <c r="B2130" s="44" t="s">
        <v>391</v>
      </c>
      <c r="C2130" s="44" t="s">
        <v>402</v>
      </c>
      <c r="D2130" s="45">
        <v>14547094</v>
      </c>
      <c r="E2130" s="44" t="s">
        <v>254</v>
      </c>
      <c r="F2130" s="44" t="s">
        <v>7326</v>
      </c>
      <c r="G2130" s="58" t="s">
        <v>7327</v>
      </c>
      <c r="H2130" s="44" t="s">
        <v>78</v>
      </c>
      <c r="I2130" s="44" t="s">
        <v>397</v>
      </c>
      <c r="J2130" s="44" t="s">
        <v>1280</v>
      </c>
      <c r="K2130" s="44" t="s">
        <v>1280</v>
      </c>
      <c r="L2130" s="44" t="s">
        <v>7328</v>
      </c>
      <c r="M2130" s="44" t="s">
        <v>7342</v>
      </c>
      <c r="N2130" s="44" t="s">
        <v>551</v>
      </c>
      <c r="O2130" s="44" t="s">
        <v>7329</v>
      </c>
      <c r="P2130" s="44" t="s">
        <v>399</v>
      </c>
      <c r="Q2130" s="44" t="s">
        <v>408</v>
      </c>
      <c r="R2130" s="44" t="s">
        <v>7330</v>
      </c>
    </row>
    <row r="2131" spans="1:18">
      <c r="A2131" s="44" t="s">
        <v>287</v>
      </c>
      <c r="B2131" s="44" t="s">
        <v>263</v>
      </c>
      <c r="C2131" s="44" t="s">
        <v>402</v>
      </c>
      <c r="D2131" s="45">
        <v>14933458</v>
      </c>
      <c r="E2131" s="44" t="s">
        <v>14721</v>
      </c>
      <c r="F2131" s="44" t="s">
        <v>14722</v>
      </c>
      <c r="G2131" s="58" t="s">
        <v>14723</v>
      </c>
      <c r="H2131" s="44" t="s">
        <v>413</v>
      </c>
      <c r="I2131" s="44" t="s">
        <v>397</v>
      </c>
      <c r="J2131" s="44" t="s">
        <v>2054</v>
      </c>
      <c r="K2131" s="44" t="s">
        <v>2054</v>
      </c>
      <c r="L2131" s="44" t="s">
        <v>14724</v>
      </c>
      <c r="M2131" s="44" t="s">
        <v>7342</v>
      </c>
      <c r="N2131" s="44" t="s">
        <v>749</v>
      </c>
      <c r="O2131" s="44" t="s">
        <v>749</v>
      </c>
      <c r="P2131" s="44" t="s">
        <v>399</v>
      </c>
      <c r="Q2131" s="44" t="s">
        <v>408</v>
      </c>
      <c r="R2131" s="44" t="s">
        <v>14725</v>
      </c>
    </row>
    <row r="2132" spans="1:18">
      <c r="A2132" s="44" t="s">
        <v>287</v>
      </c>
      <c r="B2132" s="44" t="s">
        <v>529</v>
      </c>
      <c r="C2132" s="44" t="s">
        <v>402</v>
      </c>
      <c r="D2132" s="45">
        <v>16512361</v>
      </c>
      <c r="E2132" s="44" t="s">
        <v>11218</v>
      </c>
      <c r="F2132" s="44" t="s">
        <v>11219</v>
      </c>
      <c r="G2132" s="58" t="s">
        <v>620</v>
      </c>
      <c r="H2132" s="44" t="s">
        <v>2050</v>
      </c>
      <c r="I2132" s="44" t="s">
        <v>397</v>
      </c>
      <c r="J2132" s="44" t="s">
        <v>2133</v>
      </c>
      <c r="K2132" s="44" t="s">
        <v>2133</v>
      </c>
      <c r="L2132" s="44" t="s">
        <v>6784</v>
      </c>
      <c r="M2132" s="44" t="s">
        <v>7342</v>
      </c>
      <c r="N2132" s="44" t="s">
        <v>536</v>
      </c>
      <c r="P2132" s="44" t="s">
        <v>399</v>
      </c>
      <c r="Q2132" s="44" t="s">
        <v>408</v>
      </c>
      <c r="R2132" s="44" t="s">
        <v>11220</v>
      </c>
    </row>
    <row r="2133" spans="1:18">
      <c r="A2133" s="44" t="s">
        <v>287</v>
      </c>
      <c r="B2133" s="44" t="s">
        <v>529</v>
      </c>
      <c r="C2133" s="44" t="s">
        <v>431</v>
      </c>
      <c r="D2133" s="45">
        <v>16513539</v>
      </c>
      <c r="E2133" s="44" t="s">
        <v>11730</v>
      </c>
      <c r="F2133" s="44" t="s">
        <v>11731</v>
      </c>
      <c r="G2133" s="58" t="s">
        <v>473</v>
      </c>
      <c r="H2133" s="44" t="s">
        <v>78</v>
      </c>
      <c r="I2133" s="44" t="s">
        <v>397</v>
      </c>
      <c r="J2133" s="44" t="s">
        <v>14782</v>
      </c>
      <c r="K2133" s="44" t="s">
        <v>14782</v>
      </c>
      <c r="M2133" s="44" t="s">
        <v>7342</v>
      </c>
      <c r="N2133" s="44" t="s">
        <v>536</v>
      </c>
      <c r="O2133" s="44" t="s">
        <v>536</v>
      </c>
      <c r="P2133" s="44" t="s">
        <v>399</v>
      </c>
      <c r="Q2133" s="44" t="s">
        <v>408</v>
      </c>
      <c r="R2133" s="44" t="s">
        <v>11732</v>
      </c>
    </row>
    <row r="2134" spans="1:18">
      <c r="A2134" s="44" t="s">
        <v>287</v>
      </c>
      <c r="B2134" s="44" t="s">
        <v>391</v>
      </c>
      <c r="C2134" s="44" t="s">
        <v>431</v>
      </c>
      <c r="D2134" s="45">
        <v>16634336</v>
      </c>
      <c r="E2134" s="44" t="s">
        <v>8761</v>
      </c>
      <c r="F2134" s="44" t="s">
        <v>8762</v>
      </c>
      <c r="G2134" s="58" t="s">
        <v>8763</v>
      </c>
      <c r="H2134" s="44" t="s">
        <v>248</v>
      </c>
      <c r="I2134" s="44" t="s">
        <v>397</v>
      </c>
      <c r="J2134" s="44" t="s">
        <v>14782</v>
      </c>
      <c r="K2134" s="44" t="s">
        <v>14782</v>
      </c>
      <c r="M2134" s="44" t="s">
        <v>7342</v>
      </c>
      <c r="N2134" s="44" t="s">
        <v>551</v>
      </c>
      <c r="O2134" s="44" t="s">
        <v>1244</v>
      </c>
      <c r="P2134" s="44" t="s">
        <v>399</v>
      </c>
      <c r="Q2134" s="44" t="s">
        <v>408</v>
      </c>
      <c r="R2134" s="44" t="s">
        <v>8764</v>
      </c>
    </row>
    <row r="2135" spans="1:18">
      <c r="A2135" s="44" t="s">
        <v>287</v>
      </c>
      <c r="B2135" s="44" t="s">
        <v>391</v>
      </c>
      <c r="C2135" s="44" t="s">
        <v>431</v>
      </c>
      <c r="D2135" s="45">
        <v>18289371</v>
      </c>
      <c r="E2135" s="44" t="s">
        <v>7011</v>
      </c>
      <c r="F2135" s="44" t="s">
        <v>7012</v>
      </c>
      <c r="G2135" s="58" t="s">
        <v>7013</v>
      </c>
      <c r="H2135" s="44" t="s">
        <v>248</v>
      </c>
      <c r="I2135" s="44" t="s">
        <v>397</v>
      </c>
      <c r="J2135" s="44" t="s">
        <v>5420</v>
      </c>
      <c r="K2135" s="44" t="s">
        <v>5420</v>
      </c>
      <c r="L2135" s="44" t="s">
        <v>7014</v>
      </c>
      <c r="M2135" s="44" t="s">
        <v>7342</v>
      </c>
      <c r="N2135" s="44" t="s">
        <v>551</v>
      </c>
      <c r="P2135" s="44" t="s">
        <v>418</v>
      </c>
      <c r="Q2135" s="44" t="s">
        <v>408</v>
      </c>
      <c r="R2135" s="44" t="s">
        <v>7015</v>
      </c>
    </row>
    <row r="2136" spans="1:18">
      <c r="A2136" s="44" t="s">
        <v>287</v>
      </c>
      <c r="B2136" s="44" t="s">
        <v>391</v>
      </c>
      <c r="C2136" s="44" t="s">
        <v>402</v>
      </c>
      <c r="D2136" s="45">
        <v>13061214</v>
      </c>
      <c r="E2136" s="44" t="s">
        <v>7282</v>
      </c>
      <c r="F2136" s="44" t="s">
        <v>7283</v>
      </c>
      <c r="G2136" s="58" t="s">
        <v>7284</v>
      </c>
      <c r="H2136" s="44" t="s">
        <v>78</v>
      </c>
      <c r="I2136" s="44" t="s">
        <v>397</v>
      </c>
      <c r="J2136" s="44" t="s">
        <v>1076</v>
      </c>
      <c r="K2136" s="44" t="s">
        <v>1076</v>
      </c>
      <c r="M2136" s="44" t="s">
        <v>15686</v>
      </c>
      <c r="N2136" s="44" t="s">
        <v>551</v>
      </c>
      <c r="O2136" s="44" t="s">
        <v>1244</v>
      </c>
      <c r="P2136" s="44" t="s">
        <v>399</v>
      </c>
      <c r="Q2136" s="44" t="s">
        <v>400</v>
      </c>
      <c r="R2136" s="44" t="s">
        <v>7285</v>
      </c>
    </row>
    <row r="2137" spans="1:18">
      <c r="A2137" s="44" t="s">
        <v>286</v>
      </c>
      <c r="B2137" s="44" t="s">
        <v>391</v>
      </c>
      <c r="C2137" s="44" t="s">
        <v>431</v>
      </c>
      <c r="D2137" s="45">
        <v>17259232</v>
      </c>
      <c r="E2137" s="44" t="s">
        <v>3878</v>
      </c>
      <c r="F2137" s="44" t="s">
        <v>3879</v>
      </c>
      <c r="G2137" s="58" t="s">
        <v>3880</v>
      </c>
      <c r="H2137" s="44" t="s">
        <v>248</v>
      </c>
      <c r="I2137" s="44" t="s">
        <v>397</v>
      </c>
      <c r="J2137" s="44" t="s">
        <v>493</v>
      </c>
      <c r="K2137" s="44" t="s">
        <v>493</v>
      </c>
      <c r="L2137" s="44" t="s">
        <v>468</v>
      </c>
      <c r="M2137" s="44" t="s">
        <v>3881</v>
      </c>
      <c r="N2137" s="44" t="s">
        <v>407</v>
      </c>
      <c r="P2137" s="44" t="s">
        <v>399</v>
      </c>
      <c r="Q2137" s="44" t="s">
        <v>408</v>
      </c>
      <c r="R2137" s="44" t="s">
        <v>3882</v>
      </c>
    </row>
    <row r="2138" spans="1:18">
      <c r="A2138" s="44" t="s">
        <v>286</v>
      </c>
      <c r="B2138" s="44" t="s">
        <v>391</v>
      </c>
      <c r="C2138" s="44" t="s">
        <v>402</v>
      </c>
      <c r="D2138" s="45">
        <v>5127451</v>
      </c>
      <c r="E2138" s="44" t="s">
        <v>3359</v>
      </c>
      <c r="F2138" s="44" t="s">
        <v>3360</v>
      </c>
      <c r="G2138" s="58" t="s">
        <v>3361</v>
      </c>
      <c r="H2138" s="44" t="s">
        <v>78</v>
      </c>
      <c r="I2138" s="44" t="s">
        <v>397</v>
      </c>
      <c r="J2138" s="44" t="s">
        <v>14809</v>
      </c>
      <c r="K2138" s="44" t="s">
        <v>14809</v>
      </c>
      <c r="L2138" s="44" t="s">
        <v>3362</v>
      </c>
      <c r="M2138" s="44" t="s">
        <v>469</v>
      </c>
      <c r="N2138" s="44" t="s">
        <v>398</v>
      </c>
      <c r="O2138" s="44" t="s">
        <v>3363</v>
      </c>
      <c r="P2138" s="44" t="s">
        <v>399</v>
      </c>
      <c r="Q2138" s="44" t="s">
        <v>400</v>
      </c>
      <c r="R2138" s="44" t="s">
        <v>3364</v>
      </c>
    </row>
    <row r="2139" spans="1:18">
      <c r="A2139" s="44" t="s">
        <v>286</v>
      </c>
      <c r="B2139" s="44" t="s">
        <v>391</v>
      </c>
      <c r="C2139" s="44" t="s">
        <v>402</v>
      </c>
      <c r="D2139" s="45">
        <v>5734938</v>
      </c>
      <c r="E2139" s="44" t="s">
        <v>4028</v>
      </c>
      <c r="F2139" s="44" t="s">
        <v>4029</v>
      </c>
      <c r="G2139" s="58" t="s">
        <v>4030</v>
      </c>
      <c r="H2139" s="44" t="s">
        <v>873</v>
      </c>
      <c r="I2139" s="44" t="s">
        <v>397</v>
      </c>
      <c r="J2139" s="44" t="s">
        <v>435</v>
      </c>
      <c r="K2139" s="44" t="s">
        <v>435</v>
      </c>
      <c r="L2139" s="44" t="s">
        <v>4031</v>
      </c>
      <c r="M2139" s="44" t="s">
        <v>469</v>
      </c>
      <c r="N2139" s="44" t="s">
        <v>423</v>
      </c>
      <c r="O2139" s="44" t="s">
        <v>4032</v>
      </c>
      <c r="P2139" s="44" t="s">
        <v>399</v>
      </c>
      <c r="Q2139" s="44" t="s">
        <v>400</v>
      </c>
      <c r="R2139" s="44" t="s">
        <v>4033</v>
      </c>
    </row>
    <row r="2140" spans="1:18">
      <c r="A2140" s="44" t="s">
        <v>286</v>
      </c>
      <c r="B2140" s="44" t="s">
        <v>529</v>
      </c>
      <c r="C2140" s="44" t="s">
        <v>402</v>
      </c>
      <c r="D2140" s="45">
        <v>7289037</v>
      </c>
      <c r="E2140" s="44" t="s">
        <v>4866</v>
      </c>
      <c r="F2140" s="44" t="s">
        <v>4867</v>
      </c>
      <c r="G2140" s="58" t="s">
        <v>4868</v>
      </c>
      <c r="H2140" s="44" t="s">
        <v>697</v>
      </c>
      <c r="I2140" s="44" t="s">
        <v>397</v>
      </c>
      <c r="J2140" s="44" t="s">
        <v>493</v>
      </c>
      <c r="K2140" s="44" t="s">
        <v>493</v>
      </c>
      <c r="L2140" s="44" t="s">
        <v>4869</v>
      </c>
      <c r="M2140" s="44" t="s">
        <v>469</v>
      </c>
      <c r="N2140" s="44" t="s">
        <v>398</v>
      </c>
      <c r="O2140" s="44" t="s">
        <v>2641</v>
      </c>
      <c r="P2140" s="44" t="s">
        <v>399</v>
      </c>
      <c r="Q2140" s="44" t="s">
        <v>400</v>
      </c>
      <c r="R2140" s="44" t="s">
        <v>4870</v>
      </c>
    </row>
    <row r="2141" spans="1:18">
      <c r="A2141" s="44" t="s">
        <v>390</v>
      </c>
      <c r="B2141" s="44" t="s">
        <v>391</v>
      </c>
      <c r="C2141" s="44" t="s">
        <v>431</v>
      </c>
      <c r="D2141" s="45">
        <v>9251966</v>
      </c>
      <c r="E2141" s="44" t="s">
        <v>464</v>
      </c>
      <c r="F2141" s="44" t="s">
        <v>465</v>
      </c>
      <c r="G2141" s="58" t="s">
        <v>466</v>
      </c>
      <c r="H2141" s="44" t="s">
        <v>248</v>
      </c>
      <c r="I2141" s="44" t="s">
        <v>397</v>
      </c>
      <c r="J2141" s="44" t="s">
        <v>467</v>
      </c>
      <c r="K2141" s="44" t="s">
        <v>467</v>
      </c>
      <c r="L2141" s="44" t="s">
        <v>468</v>
      </c>
      <c r="M2141" s="44" t="s">
        <v>469</v>
      </c>
      <c r="N2141" s="44" t="s">
        <v>407</v>
      </c>
      <c r="O2141" s="44" t="s">
        <v>274</v>
      </c>
      <c r="P2141" s="44" t="s">
        <v>399</v>
      </c>
      <c r="Q2141" s="44" t="s">
        <v>408</v>
      </c>
      <c r="R2141" s="44" t="s">
        <v>470</v>
      </c>
    </row>
    <row r="2142" spans="1:18">
      <c r="A2142" s="44" t="s">
        <v>286</v>
      </c>
      <c r="B2142" s="44" t="s">
        <v>391</v>
      </c>
      <c r="C2142" s="44" t="s">
        <v>402</v>
      </c>
      <c r="D2142" s="45">
        <v>9873890</v>
      </c>
      <c r="E2142" s="44" t="s">
        <v>3748</v>
      </c>
      <c r="F2142" s="44" t="s">
        <v>3749</v>
      </c>
      <c r="G2142" s="58" t="s">
        <v>3750</v>
      </c>
      <c r="H2142" s="44" t="s">
        <v>78</v>
      </c>
      <c r="I2142" s="44" t="s">
        <v>397</v>
      </c>
      <c r="J2142" s="44" t="s">
        <v>493</v>
      </c>
      <c r="K2142" s="44" t="s">
        <v>493</v>
      </c>
      <c r="L2142" s="44" t="s">
        <v>3751</v>
      </c>
      <c r="M2142" s="44" t="s">
        <v>469</v>
      </c>
      <c r="N2142" s="44" t="s">
        <v>398</v>
      </c>
      <c r="O2142" s="44" t="s">
        <v>3420</v>
      </c>
      <c r="P2142" s="44" t="s">
        <v>399</v>
      </c>
      <c r="Q2142" s="44" t="s">
        <v>408</v>
      </c>
      <c r="R2142" s="44" t="s">
        <v>3752</v>
      </c>
    </row>
    <row r="2143" spans="1:18">
      <c r="A2143" s="44" t="s">
        <v>286</v>
      </c>
      <c r="B2143" s="44" t="s">
        <v>263</v>
      </c>
      <c r="C2143" s="44" t="s">
        <v>402</v>
      </c>
      <c r="D2143" s="45">
        <v>12631410</v>
      </c>
      <c r="E2143" s="44" t="s">
        <v>5060</v>
      </c>
      <c r="F2143" s="44" t="s">
        <v>5061</v>
      </c>
      <c r="G2143" s="58" t="s">
        <v>5062</v>
      </c>
      <c r="H2143" s="44" t="s">
        <v>28</v>
      </c>
      <c r="I2143" s="44" t="s">
        <v>397</v>
      </c>
      <c r="J2143" s="44" t="s">
        <v>5063</v>
      </c>
      <c r="K2143" s="44" t="s">
        <v>5063</v>
      </c>
      <c r="L2143" s="44" t="s">
        <v>468</v>
      </c>
      <c r="M2143" s="44" t="s">
        <v>469</v>
      </c>
      <c r="N2143" s="44" t="s">
        <v>398</v>
      </c>
      <c r="O2143" s="44" t="s">
        <v>616</v>
      </c>
      <c r="P2143" s="44" t="s">
        <v>399</v>
      </c>
      <c r="Q2143" s="44" t="s">
        <v>400</v>
      </c>
      <c r="R2143" s="44" t="s">
        <v>5064</v>
      </c>
    </row>
    <row r="2144" spans="1:18">
      <c r="A2144" s="44" t="s">
        <v>286</v>
      </c>
      <c r="B2144" s="44" t="s">
        <v>263</v>
      </c>
      <c r="C2144" s="44" t="s">
        <v>402</v>
      </c>
      <c r="D2144" s="45">
        <v>13041153</v>
      </c>
      <c r="E2144" s="44" t="s">
        <v>2929</v>
      </c>
      <c r="F2144" s="44" t="s">
        <v>5259</v>
      </c>
      <c r="G2144" s="58" t="s">
        <v>5260</v>
      </c>
      <c r="H2144" s="44" t="s">
        <v>5261</v>
      </c>
      <c r="I2144" s="44" t="s">
        <v>397</v>
      </c>
      <c r="J2144" s="44" t="s">
        <v>5063</v>
      </c>
      <c r="K2144" s="44" t="s">
        <v>5063</v>
      </c>
      <c r="L2144" s="44" t="s">
        <v>5262</v>
      </c>
      <c r="M2144" s="44" t="s">
        <v>469</v>
      </c>
      <c r="N2144" s="44" t="s">
        <v>423</v>
      </c>
      <c r="O2144" s="44" t="s">
        <v>5262</v>
      </c>
      <c r="P2144" s="44" t="s">
        <v>399</v>
      </c>
      <c r="Q2144" s="44" t="s">
        <v>400</v>
      </c>
      <c r="R2144" s="44" t="s">
        <v>5263</v>
      </c>
    </row>
    <row r="2145" spans="1:18">
      <c r="A2145" s="44" t="s">
        <v>286</v>
      </c>
      <c r="B2145" s="44" t="s">
        <v>391</v>
      </c>
      <c r="C2145" s="44" t="s">
        <v>431</v>
      </c>
      <c r="D2145" s="45">
        <v>13520870</v>
      </c>
      <c r="E2145" s="44" t="s">
        <v>3489</v>
      </c>
      <c r="F2145" s="44" t="s">
        <v>3490</v>
      </c>
      <c r="G2145" s="58" t="s">
        <v>3491</v>
      </c>
      <c r="H2145" s="44" t="s">
        <v>248</v>
      </c>
      <c r="I2145" s="44" t="s">
        <v>397</v>
      </c>
      <c r="J2145" s="44" t="s">
        <v>435</v>
      </c>
      <c r="K2145" s="44" t="s">
        <v>435</v>
      </c>
      <c r="L2145" s="44" t="s">
        <v>3492</v>
      </c>
      <c r="M2145" s="44" t="s">
        <v>469</v>
      </c>
      <c r="N2145" s="44" t="s">
        <v>398</v>
      </c>
      <c r="O2145" s="44" t="s">
        <v>1244</v>
      </c>
      <c r="P2145" s="44" t="s">
        <v>399</v>
      </c>
      <c r="Q2145" s="44" t="s">
        <v>408</v>
      </c>
      <c r="R2145" s="44" t="s">
        <v>3493</v>
      </c>
    </row>
    <row r="2146" spans="1:18">
      <c r="A2146" s="44" t="s">
        <v>286</v>
      </c>
      <c r="B2146" s="44" t="s">
        <v>263</v>
      </c>
      <c r="C2146" s="44" t="s">
        <v>431</v>
      </c>
      <c r="D2146" s="45">
        <v>14995230</v>
      </c>
      <c r="E2146" s="44" t="s">
        <v>5362</v>
      </c>
      <c r="F2146" s="44" t="s">
        <v>5363</v>
      </c>
      <c r="G2146" s="58" t="s">
        <v>5364</v>
      </c>
      <c r="H2146" s="44" t="s">
        <v>248</v>
      </c>
      <c r="I2146" s="44" t="s">
        <v>397</v>
      </c>
      <c r="J2146" s="44" t="s">
        <v>435</v>
      </c>
      <c r="K2146" s="44" t="s">
        <v>435</v>
      </c>
      <c r="L2146" s="44" t="s">
        <v>5365</v>
      </c>
      <c r="M2146" s="44" t="s">
        <v>469</v>
      </c>
      <c r="N2146" s="44" t="s">
        <v>407</v>
      </c>
      <c r="P2146" s="44" t="s">
        <v>399</v>
      </c>
      <c r="Q2146" s="44" t="s">
        <v>400</v>
      </c>
      <c r="R2146" s="44" t="s">
        <v>5366</v>
      </c>
    </row>
    <row r="2147" spans="1:18">
      <c r="A2147" s="44" t="s">
        <v>286</v>
      </c>
      <c r="B2147" s="44" t="s">
        <v>391</v>
      </c>
      <c r="C2147" s="44" t="s">
        <v>431</v>
      </c>
      <c r="D2147" s="45">
        <v>16475391</v>
      </c>
      <c r="E2147" s="44" t="s">
        <v>3898</v>
      </c>
      <c r="F2147" s="44" t="s">
        <v>3899</v>
      </c>
      <c r="G2147" s="58" t="s">
        <v>3900</v>
      </c>
      <c r="H2147" s="44" t="s">
        <v>248</v>
      </c>
      <c r="I2147" s="44" t="s">
        <v>397</v>
      </c>
      <c r="J2147" s="44" t="s">
        <v>493</v>
      </c>
      <c r="K2147" s="44" t="s">
        <v>493</v>
      </c>
      <c r="L2147" s="44" t="s">
        <v>407</v>
      </c>
      <c r="M2147" s="44" t="s">
        <v>469</v>
      </c>
      <c r="N2147" s="44" t="s">
        <v>407</v>
      </c>
      <c r="O2147" s="44" t="s">
        <v>407</v>
      </c>
      <c r="P2147" s="44" t="s">
        <v>399</v>
      </c>
      <c r="Q2147" s="44" t="s">
        <v>408</v>
      </c>
      <c r="R2147" s="44" t="s">
        <v>3901</v>
      </c>
    </row>
    <row r="2148" spans="1:18">
      <c r="A2148" s="44" t="s">
        <v>286</v>
      </c>
      <c r="B2148" s="44" t="s">
        <v>391</v>
      </c>
      <c r="C2148" s="44" t="s">
        <v>431</v>
      </c>
      <c r="D2148" s="45">
        <v>16475480</v>
      </c>
      <c r="E2148" s="44" t="s">
        <v>3824</v>
      </c>
      <c r="F2148" s="44" t="s">
        <v>3825</v>
      </c>
      <c r="G2148" s="58" t="s">
        <v>3826</v>
      </c>
      <c r="H2148" s="44" t="s">
        <v>413</v>
      </c>
      <c r="I2148" s="44" t="s">
        <v>1174</v>
      </c>
      <c r="J2148" s="44" t="s">
        <v>1158</v>
      </c>
      <c r="K2148" s="44" t="s">
        <v>1158</v>
      </c>
      <c r="L2148" s="44" t="s">
        <v>3827</v>
      </c>
      <c r="M2148" s="44" t="s">
        <v>469</v>
      </c>
      <c r="N2148" s="44" t="s">
        <v>407</v>
      </c>
      <c r="P2148" s="44" t="s">
        <v>399</v>
      </c>
      <c r="Q2148" s="44" t="s">
        <v>408</v>
      </c>
      <c r="R2148" s="44" t="s">
        <v>3828</v>
      </c>
    </row>
    <row r="2149" spans="1:18">
      <c r="A2149" s="44" t="s">
        <v>286</v>
      </c>
      <c r="B2149" s="44" t="s">
        <v>391</v>
      </c>
      <c r="C2149" s="44" t="s">
        <v>431</v>
      </c>
      <c r="D2149" s="45">
        <v>17003000</v>
      </c>
      <c r="E2149" s="44" t="s">
        <v>3316</v>
      </c>
      <c r="F2149" s="44" t="s">
        <v>3317</v>
      </c>
      <c r="G2149" s="58" t="s">
        <v>3318</v>
      </c>
      <c r="H2149" s="44" t="s">
        <v>78</v>
      </c>
      <c r="I2149" s="44" t="s">
        <v>397</v>
      </c>
      <c r="J2149" s="44" t="s">
        <v>1158</v>
      </c>
      <c r="K2149" s="44" t="s">
        <v>1158</v>
      </c>
      <c r="L2149" s="44" t="s">
        <v>468</v>
      </c>
      <c r="M2149" s="44" t="s">
        <v>469</v>
      </c>
      <c r="N2149" s="44" t="s">
        <v>407</v>
      </c>
      <c r="O2149" s="44" t="s">
        <v>407</v>
      </c>
      <c r="P2149" s="44" t="s">
        <v>418</v>
      </c>
      <c r="Q2149" s="44" t="s">
        <v>400</v>
      </c>
      <c r="R2149" s="44" t="s">
        <v>3319</v>
      </c>
    </row>
    <row r="2150" spans="1:18">
      <c r="A2150" s="44" t="s">
        <v>286</v>
      </c>
      <c r="B2150" s="44" t="s">
        <v>391</v>
      </c>
      <c r="C2150" s="44" t="s">
        <v>431</v>
      </c>
      <c r="D2150" s="45">
        <v>17616420</v>
      </c>
      <c r="E2150" s="44" t="s">
        <v>3599</v>
      </c>
      <c r="F2150" s="44" t="s">
        <v>3600</v>
      </c>
      <c r="G2150" s="58" t="s">
        <v>3601</v>
      </c>
      <c r="H2150" s="44" t="s">
        <v>248</v>
      </c>
      <c r="I2150" s="44" t="s">
        <v>397</v>
      </c>
      <c r="J2150" s="44" t="s">
        <v>493</v>
      </c>
      <c r="K2150" s="44" t="s">
        <v>493</v>
      </c>
      <c r="L2150" s="44" t="s">
        <v>3602</v>
      </c>
      <c r="M2150" s="44" t="s">
        <v>469</v>
      </c>
      <c r="N2150" s="44" t="s">
        <v>398</v>
      </c>
      <c r="O2150" s="44" t="s">
        <v>1244</v>
      </c>
      <c r="P2150" s="44" t="s">
        <v>399</v>
      </c>
      <c r="Q2150" s="44" t="s">
        <v>408</v>
      </c>
      <c r="R2150" s="44" t="s">
        <v>3603</v>
      </c>
    </row>
    <row r="2151" spans="1:18">
      <c r="A2151" s="44" t="s">
        <v>286</v>
      </c>
      <c r="B2151" s="44" t="s">
        <v>529</v>
      </c>
      <c r="C2151" s="44" t="s">
        <v>402</v>
      </c>
      <c r="D2151" s="45">
        <v>19528660</v>
      </c>
      <c r="E2151" s="44" t="s">
        <v>4958</v>
      </c>
      <c r="F2151" s="44" t="s">
        <v>4959</v>
      </c>
      <c r="G2151" s="58" t="s">
        <v>4960</v>
      </c>
      <c r="H2151" s="44" t="s">
        <v>78</v>
      </c>
      <c r="I2151" s="44" t="s">
        <v>397</v>
      </c>
      <c r="J2151" s="44" t="s">
        <v>493</v>
      </c>
      <c r="K2151" s="44" t="s">
        <v>493</v>
      </c>
      <c r="L2151" s="44" t="s">
        <v>4961</v>
      </c>
      <c r="M2151" s="44" t="s">
        <v>469</v>
      </c>
      <c r="N2151" s="44" t="s">
        <v>423</v>
      </c>
      <c r="O2151" s="44" t="s">
        <v>423</v>
      </c>
      <c r="P2151" s="44" t="s">
        <v>399</v>
      </c>
      <c r="Q2151" s="44" t="s">
        <v>400</v>
      </c>
      <c r="R2151" s="44" t="s">
        <v>4962</v>
      </c>
    </row>
    <row r="2152" spans="1:18">
      <c r="A2152" s="44" t="s">
        <v>286</v>
      </c>
      <c r="B2152" s="44" t="s">
        <v>391</v>
      </c>
      <c r="C2152" s="44" t="s">
        <v>431</v>
      </c>
      <c r="D2152" s="45">
        <v>20258502</v>
      </c>
      <c r="E2152" s="44" t="s">
        <v>3979</v>
      </c>
      <c r="F2152" s="44" t="s">
        <v>3980</v>
      </c>
      <c r="G2152" s="58" t="s">
        <v>3981</v>
      </c>
      <c r="H2152" s="44" t="s">
        <v>248</v>
      </c>
      <c r="I2152" s="44" t="s">
        <v>397</v>
      </c>
      <c r="J2152" s="44" t="s">
        <v>493</v>
      </c>
      <c r="K2152" s="44" t="s">
        <v>493</v>
      </c>
      <c r="L2152" s="44" t="s">
        <v>468</v>
      </c>
      <c r="M2152" s="44" t="s">
        <v>469</v>
      </c>
      <c r="N2152" s="44" t="s">
        <v>407</v>
      </c>
      <c r="O2152" s="44" t="s">
        <v>286</v>
      </c>
      <c r="P2152" s="44" t="s">
        <v>399</v>
      </c>
      <c r="Q2152" s="44" t="s">
        <v>400</v>
      </c>
      <c r="R2152" s="44" t="s">
        <v>3982</v>
      </c>
    </row>
    <row r="2153" spans="1:18">
      <c r="A2153" s="44" t="s">
        <v>286</v>
      </c>
      <c r="B2153" s="44" t="s">
        <v>529</v>
      </c>
      <c r="C2153" s="44" t="s">
        <v>402</v>
      </c>
      <c r="D2153" s="45">
        <v>12012751</v>
      </c>
      <c r="E2153" s="44" t="s">
        <v>4420</v>
      </c>
      <c r="F2153" s="44" t="s">
        <v>4421</v>
      </c>
      <c r="G2153" s="58" t="s">
        <v>4422</v>
      </c>
      <c r="H2153" s="44" t="s">
        <v>2075</v>
      </c>
      <c r="I2153" s="44" t="s">
        <v>397</v>
      </c>
      <c r="J2153" s="44" t="s">
        <v>14798</v>
      </c>
      <c r="K2153" s="44" t="s">
        <v>14798</v>
      </c>
      <c r="L2153" s="44" t="s">
        <v>4037</v>
      </c>
      <c r="M2153" s="44" t="s">
        <v>15640</v>
      </c>
      <c r="N2153" s="44" t="s">
        <v>398</v>
      </c>
      <c r="O2153" s="44" t="s">
        <v>4423</v>
      </c>
      <c r="P2153" s="44" t="s">
        <v>399</v>
      </c>
      <c r="Q2153" s="44" t="s">
        <v>400</v>
      </c>
      <c r="R2153" s="44" t="s">
        <v>4424</v>
      </c>
    </row>
    <row r="2154" spans="1:18">
      <c r="A2154" s="44" t="s">
        <v>286</v>
      </c>
      <c r="B2154" s="44" t="s">
        <v>391</v>
      </c>
      <c r="C2154" s="44" t="s">
        <v>402</v>
      </c>
      <c r="D2154" s="45">
        <v>10052845</v>
      </c>
      <c r="E2154" s="44" t="s">
        <v>3841</v>
      </c>
      <c r="F2154" s="44" t="s">
        <v>3842</v>
      </c>
      <c r="G2154" s="58" t="s">
        <v>3843</v>
      </c>
      <c r="H2154" s="44" t="s">
        <v>78</v>
      </c>
      <c r="I2154" s="44" t="s">
        <v>397</v>
      </c>
      <c r="J2154" s="44" t="s">
        <v>493</v>
      </c>
      <c r="K2154" s="44" t="s">
        <v>493</v>
      </c>
      <c r="M2154" s="44" t="s">
        <v>15564</v>
      </c>
      <c r="N2154" s="44" t="s">
        <v>398</v>
      </c>
      <c r="O2154" s="44" t="s">
        <v>1765</v>
      </c>
      <c r="P2154" s="44" t="s">
        <v>399</v>
      </c>
      <c r="Q2154" s="44" t="s">
        <v>408</v>
      </c>
      <c r="R2154" s="44" t="s">
        <v>3844</v>
      </c>
    </row>
    <row r="2155" spans="1:18">
      <c r="A2155" s="44" t="s">
        <v>287</v>
      </c>
      <c r="B2155" s="44" t="s">
        <v>529</v>
      </c>
      <c r="C2155" s="44" t="s">
        <v>402</v>
      </c>
      <c r="D2155" s="45">
        <v>11756681</v>
      </c>
      <c r="E2155" s="44" t="s">
        <v>10549</v>
      </c>
      <c r="F2155" s="44" t="s">
        <v>8133</v>
      </c>
      <c r="G2155" s="58" t="s">
        <v>10550</v>
      </c>
      <c r="H2155" s="44" t="s">
        <v>697</v>
      </c>
      <c r="I2155" s="44" t="s">
        <v>397</v>
      </c>
      <c r="J2155" s="44" t="s">
        <v>664</v>
      </c>
      <c r="K2155" s="44" t="s">
        <v>664</v>
      </c>
      <c r="L2155" s="44" t="s">
        <v>10551</v>
      </c>
      <c r="M2155" s="44" t="s">
        <v>15632</v>
      </c>
      <c r="N2155" s="44" t="s">
        <v>5396</v>
      </c>
      <c r="O2155" s="44" t="s">
        <v>2641</v>
      </c>
      <c r="P2155" s="44" t="s">
        <v>399</v>
      </c>
      <c r="Q2155" s="44" t="s">
        <v>400</v>
      </c>
      <c r="R2155" s="44" t="s">
        <v>10552</v>
      </c>
    </row>
    <row r="2156" spans="1:18">
      <c r="A2156" s="44" t="s">
        <v>287</v>
      </c>
      <c r="B2156" s="44" t="s">
        <v>529</v>
      </c>
      <c r="C2156" s="44" t="s">
        <v>402</v>
      </c>
      <c r="D2156" s="45">
        <v>8611721</v>
      </c>
      <c r="E2156" s="44" t="s">
        <v>12597</v>
      </c>
      <c r="F2156" s="44" t="s">
        <v>12598</v>
      </c>
      <c r="G2156" s="58" t="s">
        <v>12599</v>
      </c>
      <c r="H2156" s="44" t="s">
        <v>2075</v>
      </c>
      <c r="I2156" s="44" t="s">
        <v>397</v>
      </c>
      <c r="J2156" s="44" t="s">
        <v>14782</v>
      </c>
      <c r="K2156" s="44" t="s">
        <v>14782</v>
      </c>
      <c r="M2156" s="44" t="s">
        <v>15490</v>
      </c>
      <c r="N2156" s="44" t="s">
        <v>551</v>
      </c>
      <c r="P2156" s="44" t="s">
        <v>399</v>
      </c>
      <c r="Q2156" s="44" t="s">
        <v>408</v>
      </c>
      <c r="R2156" s="44" t="s">
        <v>12600</v>
      </c>
    </row>
    <row r="2157" spans="1:18">
      <c r="A2157" s="44" t="s">
        <v>287</v>
      </c>
      <c r="B2157" s="44" t="s">
        <v>263</v>
      </c>
      <c r="C2157" s="44" t="s">
        <v>402</v>
      </c>
      <c r="D2157" s="45">
        <v>9181050</v>
      </c>
      <c r="E2157" s="44" t="s">
        <v>6960</v>
      </c>
      <c r="F2157" s="44" t="s">
        <v>14119</v>
      </c>
      <c r="G2157" s="58" t="s">
        <v>14120</v>
      </c>
      <c r="H2157" s="44" t="s">
        <v>247</v>
      </c>
      <c r="I2157" s="44" t="s">
        <v>397</v>
      </c>
      <c r="J2157" s="44" t="s">
        <v>14846</v>
      </c>
      <c r="K2157" s="44" t="s">
        <v>14846</v>
      </c>
      <c r="L2157" s="44" t="s">
        <v>2921</v>
      </c>
      <c r="M2157" s="44" t="s">
        <v>14121</v>
      </c>
      <c r="N2157" s="44" t="s">
        <v>1104</v>
      </c>
      <c r="O2157" s="44" t="s">
        <v>1244</v>
      </c>
      <c r="P2157" s="44" t="s">
        <v>418</v>
      </c>
      <c r="Q2157" s="44" t="s">
        <v>408</v>
      </c>
      <c r="R2157" s="44" t="s">
        <v>14122</v>
      </c>
    </row>
    <row r="2158" spans="1:18">
      <c r="A2158" s="44" t="s">
        <v>286</v>
      </c>
      <c r="B2158" s="44" t="s">
        <v>529</v>
      </c>
      <c r="C2158" s="44" t="s">
        <v>402</v>
      </c>
      <c r="D2158" s="45">
        <v>7465671</v>
      </c>
      <c r="E2158" s="44" t="s">
        <v>4416</v>
      </c>
      <c r="F2158" s="44" t="s">
        <v>4417</v>
      </c>
      <c r="G2158" s="58" t="s">
        <v>4418</v>
      </c>
      <c r="H2158" s="44" t="s">
        <v>2075</v>
      </c>
      <c r="I2158" s="44" t="s">
        <v>397</v>
      </c>
      <c r="J2158" s="44" t="s">
        <v>14829</v>
      </c>
      <c r="K2158" s="44" t="s">
        <v>14829</v>
      </c>
      <c r="M2158" s="44" t="s">
        <v>15455</v>
      </c>
      <c r="N2158" s="44" t="s">
        <v>398</v>
      </c>
      <c r="P2158" s="44" t="s">
        <v>399</v>
      </c>
      <c r="Q2158" s="44" t="s">
        <v>400</v>
      </c>
      <c r="R2158" s="44" t="s">
        <v>4419</v>
      </c>
    </row>
    <row r="2159" spans="1:18">
      <c r="A2159" s="44" t="s">
        <v>287</v>
      </c>
      <c r="B2159" s="44" t="s">
        <v>391</v>
      </c>
      <c r="C2159" s="44" t="s">
        <v>402</v>
      </c>
      <c r="D2159" s="45">
        <v>2992344</v>
      </c>
      <c r="E2159" s="44" t="s">
        <v>9063</v>
      </c>
      <c r="F2159" s="44" t="s">
        <v>9064</v>
      </c>
      <c r="G2159" s="58" t="s">
        <v>9065</v>
      </c>
      <c r="H2159" s="44" t="s">
        <v>927</v>
      </c>
      <c r="I2159" s="44" t="s">
        <v>397</v>
      </c>
      <c r="J2159" s="44" t="s">
        <v>15088</v>
      </c>
      <c r="K2159" s="44" t="s">
        <v>15088</v>
      </c>
      <c r="M2159" s="44" t="s">
        <v>15389</v>
      </c>
      <c r="N2159" s="44" t="s">
        <v>9066</v>
      </c>
      <c r="P2159" s="44" t="s">
        <v>399</v>
      </c>
      <c r="Q2159" s="44" t="s">
        <v>400</v>
      </c>
      <c r="R2159" s="44" t="s">
        <v>9067</v>
      </c>
    </row>
    <row r="2160" spans="1:18">
      <c r="A2160" s="44" t="s">
        <v>287</v>
      </c>
      <c r="B2160" s="44" t="s">
        <v>529</v>
      </c>
      <c r="C2160" s="44" t="s">
        <v>392</v>
      </c>
      <c r="D2160" s="45">
        <v>9388611</v>
      </c>
      <c r="E2160" s="44" t="s">
        <v>9582</v>
      </c>
      <c r="F2160" s="44" t="s">
        <v>9583</v>
      </c>
      <c r="G2160" s="58" t="s">
        <v>9584</v>
      </c>
      <c r="H2160" s="44" t="s">
        <v>2177</v>
      </c>
      <c r="I2160" s="44" t="s">
        <v>1174</v>
      </c>
      <c r="J2160" s="44" t="s">
        <v>14782</v>
      </c>
      <c r="K2160" s="44" t="s">
        <v>14782</v>
      </c>
      <c r="M2160" s="44" t="s">
        <v>15389</v>
      </c>
      <c r="N2160" s="44" t="s">
        <v>749</v>
      </c>
      <c r="P2160" s="44" t="s">
        <v>399</v>
      </c>
      <c r="Q2160" s="44" t="s">
        <v>400</v>
      </c>
      <c r="R2160" s="44" t="s">
        <v>9585</v>
      </c>
    </row>
    <row r="2161" spans="1:18">
      <c r="A2161" s="44" t="s">
        <v>289</v>
      </c>
      <c r="B2161" s="44" t="s">
        <v>263</v>
      </c>
      <c r="C2161" s="44" t="s">
        <v>431</v>
      </c>
      <c r="D2161" s="45">
        <v>10989046</v>
      </c>
      <c r="E2161" s="44" t="s">
        <v>3174</v>
      </c>
      <c r="F2161" s="44" t="s">
        <v>3175</v>
      </c>
      <c r="G2161" s="58" t="s">
        <v>3176</v>
      </c>
      <c r="H2161" s="44" t="s">
        <v>2954</v>
      </c>
      <c r="I2161" s="44" t="s">
        <v>397</v>
      </c>
      <c r="J2161" s="44" t="s">
        <v>14782</v>
      </c>
      <c r="K2161" s="44" t="s">
        <v>14782</v>
      </c>
      <c r="L2161" s="44" t="s">
        <v>2178</v>
      </c>
      <c r="M2161" s="44" t="s">
        <v>2409</v>
      </c>
      <c r="N2161" s="44" t="s">
        <v>1428</v>
      </c>
      <c r="P2161" s="44" t="s">
        <v>399</v>
      </c>
      <c r="Q2161" s="44" t="s">
        <v>400</v>
      </c>
      <c r="R2161" s="44" t="s">
        <v>3177</v>
      </c>
    </row>
    <row r="2162" spans="1:18">
      <c r="A2162" s="44" t="s">
        <v>289</v>
      </c>
      <c r="B2162" s="44" t="s">
        <v>529</v>
      </c>
      <c r="C2162" s="44" t="s">
        <v>402</v>
      </c>
      <c r="D2162" s="45">
        <v>11965298</v>
      </c>
      <c r="E2162" s="44" t="s">
        <v>2687</v>
      </c>
      <c r="F2162" s="44" t="s">
        <v>2552</v>
      </c>
      <c r="G2162" s="58" t="s">
        <v>2688</v>
      </c>
      <c r="H2162" s="44" t="s">
        <v>2044</v>
      </c>
      <c r="I2162" s="44" t="s">
        <v>397</v>
      </c>
      <c r="J2162" s="44" t="s">
        <v>615</v>
      </c>
      <c r="K2162" s="44" t="s">
        <v>615</v>
      </c>
      <c r="L2162" s="44" t="s">
        <v>2178</v>
      </c>
      <c r="M2162" s="44" t="s">
        <v>2409</v>
      </c>
      <c r="N2162" s="44" t="s">
        <v>1153</v>
      </c>
      <c r="P2162" s="44" t="s">
        <v>399</v>
      </c>
      <c r="Q2162" s="44" t="s">
        <v>400</v>
      </c>
      <c r="R2162" s="44" t="s">
        <v>2689</v>
      </c>
    </row>
    <row r="2163" spans="1:18">
      <c r="A2163" s="44" t="s">
        <v>286</v>
      </c>
      <c r="B2163" s="44" t="s">
        <v>263</v>
      </c>
      <c r="C2163" s="44" t="s">
        <v>402</v>
      </c>
      <c r="D2163" s="45">
        <v>12080352</v>
      </c>
      <c r="E2163" s="44" t="s">
        <v>5341</v>
      </c>
      <c r="F2163" s="44" t="s">
        <v>5342</v>
      </c>
      <c r="G2163" s="58" t="s">
        <v>5343</v>
      </c>
      <c r="H2163" s="44" t="s">
        <v>2324</v>
      </c>
      <c r="I2163" s="44" t="s">
        <v>397</v>
      </c>
      <c r="J2163" s="44" t="s">
        <v>615</v>
      </c>
      <c r="K2163" s="44" t="s">
        <v>615</v>
      </c>
      <c r="L2163" s="44" t="s">
        <v>2178</v>
      </c>
      <c r="M2163" s="44" t="s">
        <v>2409</v>
      </c>
      <c r="N2163" s="44" t="s">
        <v>1153</v>
      </c>
      <c r="P2163" s="44" t="s">
        <v>399</v>
      </c>
      <c r="Q2163" s="44" t="s">
        <v>408</v>
      </c>
      <c r="R2163" s="44" t="s">
        <v>5344</v>
      </c>
    </row>
    <row r="2164" spans="1:18">
      <c r="A2164" s="44" t="s">
        <v>289</v>
      </c>
      <c r="B2164" s="44" t="s">
        <v>529</v>
      </c>
      <c r="C2164" s="44" t="s">
        <v>402</v>
      </c>
      <c r="D2164" s="45">
        <v>13733096</v>
      </c>
      <c r="E2164" s="44" t="s">
        <v>2120</v>
      </c>
      <c r="F2164" s="44" t="s">
        <v>2121</v>
      </c>
      <c r="G2164" s="58" t="s">
        <v>2122</v>
      </c>
      <c r="H2164" s="44" t="s">
        <v>2044</v>
      </c>
      <c r="I2164" s="44" t="s">
        <v>397</v>
      </c>
      <c r="J2164" s="44" t="s">
        <v>615</v>
      </c>
      <c r="K2164" s="44" t="s">
        <v>615</v>
      </c>
      <c r="L2164" s="44" t="s">
        <v>2124</v>
      </c>
      <c r="M2164" s="44" t="s">
        <v>2409</v>
      </c>
      <c r="N2164" s="44" t="s">
        <v>1193</v>
      </c>
      <c r="O2164" s="44" t="s">
        <v>2123</v>
      </c>
      <c r="P2164" s="44" t="s">
        <v>399</v>
      </c>
      <c r="Q2164" s="44" t="s">
        <v>400</v>
      </c>
      <c r="R2164" s="44" t="s">
        <v>2125</v>
      </c>
    </row>
    <row r="2165" spans="1:18">
      <c r="A2165" s="44" t="s">
        <v>289</v>
      </c>
      <c r="B2165" s="44" t="s">
        <v>529</v>
      </c>
      <c r="C2165" s="44" t="s">
        <v>402</v>
      </c>
      <c r="D2165" s="45">
        <v>15627423</v>
      </c>
      <c r="E2165" s="44" t="s">
        <v>2405</v>
      </c>
      <c r="F2165" s="44" t="s">
        <v>2406</v>
      </c>
      <c r="G2165" s="58" t="s">
        <v>2407</v>
      </c>
      <c r="H2165" s="44" t="s">
        <v>2408</v>
      </c>
      <c r="I2165" s="44" t="s">
        <v>397</v>
      </c>
      <c r="J2165" s="44" t="s">
        <v>14782</v>
      </c>
      <c r="K2165" s="44" t="s">
        <v>14782</v>
      </c>
      <c r="L2165" s="44" t="s">
        <v>2123</v>
      </c>
      <c r="M2165" s="44" t="s">
        <v>2409</v>
      </c>
      <c r="N2165" s="44" t="s">
        <v>1071</v>
      </c>
      <c r="P2165" s="44" t="s">
        <v>399</v>
      </c>
      <c r="Q2165" s="44" t="s">
        <v>408</v>
      </c>
      <c r="R2165" s="44" t="s">
        <v>2410</v>
      </c>
    </row>
    <row r="2166" spans="1:18">
      <c r="A2166" s="44" t="s">
        <v>287</v>
      </c>
      <c r="B2166" s="44" t="s">
        <v>263</v>
      </c>
      <c r="C2166" s="44" t="s">
        <v>402</v>
      </c>
      <c r="D2166" s="45">
        <v>4257751</v>
      </c>
      <c r="E2166" s="44" t="s">
        <v>14441</v>
      </c>
      <c r="F2166" s="44" t="s">
        <v>14305</v>
      </c>
      <c r="G2166" s="58" t="s">
        <v>1512</v>
      </c>
      <c r="H2166" s="44" t="s">
        <v>2954</v>
      </c>
      <c r="I2166" s="44" t="s">
        <v>397</v>
      </c>
      <c r="J2166" s="44" t="s">
        <v>615</v>
      </c>
      <c r="K2166" s="44" t="s">
        <v>615</v>
      </c>
      <c r="L2166" s="44" t="s">
        <v>615</v>
      </c>
      <c r="M2166" s="44" t="s">
        <v>15409</v>
      </c>
      <c r="N2166" s="44" t="s">
        <v>536</v>
      </c>
      <c r="O2166" s="44" t="s">
        <v>692</v>
      </c>
      <c r="P2166" s="44" t="s">
        <v>399</v>
      </c>
      <c r="Q2166" s="44" t="s">
        <v>408</v>
      </c>
      <c r="R2166" s="44" t="s">
        <v>14442</v>
      </c>
    </row>
    <row r="2167" spans="1:18">
      <c r="A2167" s="44" t="s">
        <v>287</v>
      </c>
      <c r="B2167" s="44" t="s">
        <v>529</v>
      </c>
      <c r="C2167" s="44" t="s">
        <v>402</v>
      </c>
      <c r="D2167" s="45">
        <v>4455856</v>
      </c>
      <c r="E2167" s="44" t="s">
        <v>865</v>
      </c>
      <c r="F2167" s="44" t="s">
        <v>10346</v>
      </c>
      <c r="G2167" s="58" t="s">
        <v>10347</v>
      </c>
      <c r="H2167" s="44" t="s">
        <v>2165</v>
      </c>
      <c r="I2167" s="44" t="s">
        <v>397</v>
      </c>
      <c r="J2167" s="44" t="s">
        <v>12483</v>
      </c>
      <c r="K2167" s="44" t="s">
        <v>12483</v>
      </c>
      <c r="L2167" s="44" t="s">
        <v>10348</v>
      </c>
      <c r="M2167" s="44" t="s">
        <v>15409</v>
      </c>
      <c r="N2167" s="44" t="s">
        <v>551</v>
      </c>
      <c r="P2167" s="44" t="s">
        <v>399</v>
      </c>
      <c r="Q2167" s="44" t="s">
        <v>408</v>
      </c>
      <c r="R2167" s="44" t="s">
        <v>10349</v>
      </c>
    </row>
    <row r="2168" spans="1:18">
      <c r="A2168" s="44" t="s">
        <v>287</v>
      </c>
      <c r="B2168" s="44" t="s">
        <v>529</v>
      </c>
      <c r="C2168" s="44" t="s">
        <v>402</v>
      </c>
      <c r="D2168" s="45">
        <v>4930318</v>
      </c>
      <c r="E2168" s="44" t="s">
        <v>10357</v>
      </c>
      <c r="F2168" s="44" t="s">
        <v>1649</v>
      </c>
      <c r="G2168" s="58" t="s">
        <v>10358</v>
      </c>
      <c r="H2168" s="44" t="s">
        <v>154</v>
      </c>
      <c r="I2168" s="44" t="s">
        <v>397</v>
      </c>
      <c r="J2168" s="44" t="s">
        <v>615</v>
      </c>
      <c r="K2168" s="44" t="s">
        <v>615</v>
      </c>
      <c r="M2168" s="44" t="s">
        <v>15409</v>
      </c>
      <c r="N2168" s="44" t="s">
        <v>536</v>
      </c>
      <c r="P2168" s="44" t="s">
        <v>399</v>
      </c>
      <c r="Q2168" s="44" t="s">
        <v>408</v>
      </c>
      <c r="R2168" s="44" t="s">
        <v>10359</v>
      </c>
    </row>
    <row r="2169" spans="1:18">
      <c r="A2169" s="44" t="s">
        <v>287</v>
      </c>
      <c r="B2169" s="44" t="s">
        <v>529</v>
      </c>
      <c r="C2169" s="44" t="s">
        <v>431</v>
      </c>
      <c r="D2169" s="45">
        <v>6729227</v>
      </c>
      <c r="E2169" s="44" t="s">
        <v>9994</v>
      </c>
      <c r="F2169" s="44" t="s">
        <v>9995</v>
      </c>
      <c r="G2169" s="58" t="s">
        <v>9996</v>
      </c>
      <c r="H2169" s="44" t="s">
        <v>2177</v>
      </c>
      <c r="I2169" s="44" t="s">
        <v>397</v>
      </c>
      <c r="J2169" s="44" t="s">
        <v>14823</v>
      </c>
      <c r="K2169" s="44" t="s">
        <v>14823</v>
      </c>
      <c r="M2169" s="44" t="s">
        <v>15409</v>
      </c>
      <c r="N2169" s="44" t="s">
        <v>536</v>
      </c>
      <c r="O2169" s="44" t="s">
        <v>551</v>
      </c>
      <c r="P2169" s="44" t="s">
        <v>399</v>
      </c>
      <c r="Q2169" s="44" t="s">
        <v>400</v>
      </c>
      <c r="R2169" s="44" t="s">
        <v>9997</v>
      </c>
    </row>
    <row r="2170" spans="1:18">
      <c r="A2170" s="44" t="s">
        <v>287</v>
      </c>
      <c r="B2170" s="44" t="s">
        <v>529</v>
      </c>
      <c r="C2170" s="44" t="s">
        <v>402</v>
      </c>
      <c r="D2170" s="45">
        <v>8145154</v>
      </c>
      <c r="E2170" s="44" t="s">
        <v>11918</v>
      </c>
      <c r="F2170" s="44" t="s">
        <v>11919</v>
      </c>
      <c r="G2170" s="58" t="s">
        <v>11920</v>
      </c>
      <c r="H2170" s="44" t="s">
        <v>11921</v>
      </c>
      <c r="I2170" s="44" t="s">
        <v>397</v>
      </c>
      <c r="J2170" s="44" t="s">
        <v>12483</v>
      </c>
      <c r="K2170" s="44" t="s">
        <v>12483</v>
      </c>
      <c r="M2170" s="44" t="s">
        <v>15409</v>
      </c>
      <c r="N2170" s="44" t="s">
        <v>749</v>
      </c>
      <c r="P2170" s="44" t="s">
        <v>399</v>
      </c>
      <c r="Q2170" s="44" t="s">
        <v>400</v>
      </c>
      <c r="R2170" s="44" t="s">
        <v>11922</v>
      </c>
    </row>
    <row r="2171" spans="1:18">
      <c r="A2171" s="44" t="s">
        <v>287</v>
      </c>
      <c r="B2171" s="44" t="s">
        <v>529</v>
      </c>
      <c r="C2171" s="44" t="s">
        <v>402</v>
      </c>
      <c r="D2171" s="45">
        <v>9261829</v>
      </c>
      <c r="E2171" s="44" t="s">
        <v>10990</v>
      </c>
      <c r="F2171" s="44" t="s">
        <v>10991</v>
      </c>
      <c r="G2171" s="58" t="s">
        <v>10992</v>
      </c>
      <c r="H2171" s="44" t="s">
        <v>797</v>
      </c>
      <c r="I2171" s="44" t="s">
        <v>397</v>
      </c>
      <c r="J2171" s="44" t="s">
        <v>14853</v>
      </c>
      <c r="K2171" s="44" t="s">
        <v>14853</v>
      </c>
      <c r="L2171" s="44" t="s">
        <v>749</v>
      </c>
      <c r="M2171" s="44" t="s">
        <v>15409</v>
      </c>
      <c r="N2171" s="44" t="s">
        <v>749</v>
      </c>
      <c r="O2171" s="44" t="s">
        <v>749</v>
      </c>
      <c r="P2171" s="44" t="s">
        <v>399</v>
      </c>
      <c r="Q2171" s="44" t="s">
        <v>408</v>
      </c>
      <c r="R2171" s="44" t="s">
        <v>10993</v>
      </c>
    </row>
    <row r="2172" spans="1:18">
      <c r="A2172" s="44" t="s">
        <v>287</v>
      </c>
      <c r="B2172" s="44" t="s">
        <v>529</v>
      </c>
      <c r="C2172" s="44" t="s">
        <v>402</v>
      </c>
      <c r="D2172" s="45">
        <v>9262368</v>
      </c>
      <c r="E2172" s="44" t="s">
        <v>9602</v>
      </c>
      <c r="F2172" s="44" t="s">
        <v>9603</v>
      </c>
      <c r="G2172" s="58" t="s">
        <v>9604</v>
      </c>
      <c r="H2172" s="44" t="s">
        <v>2165</v>
      </c>
      <c r="I2172" s="44" t="s">
        <v>397</v>
      </c>
      <c r="J2172" s="44" t="s">
        <v>287</v>
      </c>
      <c r="K2172" s="44" t="s">
        <v>287</v>
      </c>
      <c r="L2172" s="44" t="s">
        <v>615</v>
      </c>
      <c r="M2172" s="44" t="s">
        <v>15409</v>
      </c>
      <c r="N2172" s="44" t="s">
        <v>536</v>
      </c>
      <c r="O2172" s="44" t="s">
        <v>274</v>
      </c>
      <c r="P2172" s="44" t="s">
        <v>399</v>
      </c>
      <c r="Q2172" s="44" t="s">
        <v>400</v>
      </c>
      <c r="R2172" s="44" t="s">
        <v>9605</v>
      </c>
    </row>
    <row r="2173" spans="1:18">
      <c r="A2173" s="44" t="s">
        <v>287</v>
      </c>
      <c r="B2173" s="44" t="s">
        <v>263</v>
      </c>
      <c r="C2173" s="44" t="s">
        <v>402</v>
      </c>
      <c r="D2173" s="45">
        <v>9385046</v>
      </c>
      <c r="E2173" s="44" t="s">
        <v>13764</v>
      </c>
      <c r="F2173" s="44" t="s">
        <v>13765</v>
      </c>
      <c r="G2173" s="58" t="s">
        <v>13766</v>
      </c>
      <c r="H2173" s="44" t="s">
        <v>978</v>
      </c>
      <c r="I2173" s="44" t="s">
        <v>397</v>
      </c>
      <c r="J2173" s="44" t="s">
        <v>14861</v>
      </c>
      <c r="K2173" s="44" t="s">
        <v>14861</v>
      </c>
      <c r="M2173" s="44" t="s">
        <v>15409</v>
      </c>
      <c r="N2173" s="44" t="s">
        <v>551</v>
      </c>
      <c r="P2173" s="44" t="s">
        <v>399</v>
      </c>
      <c r="Q2173" s="44" t="s">
        <v>408</v>
      </c>
      <c r="R2173" s="44" t="s">
        <v>13767</v>
      </c>
    </row>
    <row r="2174" spans="1:18">
      <c r="A2174" s="44" t="s">
        <v>287</v>
      </c>
      <c r="B2174" s="44" t="s">
        <v>263</v>
      </c>
      <c r="C2174" s="44" t="s">
        <v>402</v>
      </c>
      <c r="D2174" s="45">
        <v>9387949</v>
      </c>
      <c r="E2174" s="44" t="s">
        <v>5031</v>
      </c>
      <c r="F2174" s="44" t="s">
        <v>14032</v>
      </c>
      <c r="G2174" s="58" t="s">
        <v>14033</v>
      </c>
      <c r="H2174" s="44" t="s">
        <v>2954</v>
      </c>
      <c r="I2174" s="44" t="s">
        <v>397</v>
      </c>
      <c r="J2174" s="44" t="s">
        <v>14823</v>
      </c>
      <c r="K2174" s="44" t="s">
        <v>14823</v>
      </c>
      <c r="L2174" s="44" t="s">
        <v>2123</v>
      </c>
      <c r="M2174" s="44" t="s">
        <v>15409</v>
      </c>
      <c r="N2174" s="44" t="s">
        <v>536</v>
      </c>
      <c r="O2174" s="44" t="s">
        <v>551</v>
      </c>
      <c r="P2174" s="44" t="s">
        <v>399</v>
      </c>
      <c r="Q2174" s="44" t="s">
        <v>408</v>
      </c>
      <c r="R2174" s="44" t="s">
        <v>14034</v>
      </c>
    </row>
    <row r="2175" spans="1:18">
      <c r="A2175" s="44" t="s">
        <v>287</v>
      </c>
      <c r="B2175" s="44" t="s">
        <v>529</v>
      </c>
      <c r="C2175" s="44" t="s">
        <v>402</v>
      </c>
      <c r="D2175" s="45">
        <v>9771437</v>
      </c>
      <c r="E2175" s="44" t="s">
        <v>11446</v>
      </c>
      <c r="F2175" s="44" t="s">
        <v>11447</v>
      </c>
      <c r="G2175" s="58" t="s">
        <v>11448</v>
      </c>
      <c r="H2175" s="44" t="s">
        <v>2177</v>
      </c>
      <c r="I2175" s="44" t="s">
        <v>397</v>
      </c>
      <c r="J2175" s="44" t="s">
        <v>615</v>
      </c>
      <c r="K2175" s="44" t="s">
        <v>615</v>
      </c>
      <c r="L2175" s="44" t="s">
        <v>536</v>
      </c>
      <c r="M2175" s="44" t="s">
        <v>15409</v>
      </c>
      <c r="N2175" s="44" t="s">
        <v>536</v>
      </c>
      <c r="O2175" s="44" t="s">
        <v>11449</v>
      </c>
      <c r="P2175" s="44" t="s">
        <v>399</v>
      </c>
      <c r="Q2175" s="44" t="s">
        <v>408</v>
      </c>
      <c r="R2175" s="44" t="s">
        <v>11450</v>
      </c>
    </row>
    <row r="2176" spans="1:18">
      <c r="A2176" s="44" t="s">
        <v>287</v>
      </c>
      <c r="B2176" s="44" t="s">
        <v>263</v>
      </c>
      <c r="C2176" s="44" t="s">
        <v>402</v>
      </c>
      <c r="D2176" s="45">
        <v>9985165</v>
      </c>
      <c r="E2176" s="44" t="s">
        <v>7316</v>
      </c>
      <c r="F2176" s="44" t="s">
        <v>14331</v>
      </c>
      <c r="G2176" s="58" t="s">
        <v>14332</v>
      </c>
      <c r="H2176" s="44" t="s">
        <v>28</v>
      </c>
      <c r="I2176" s="44" t="s">
        <v>397</v>
      </c>
      <c r="J2176" s="44" t="s">
        <v>615</v>
      </c>
      <c r="K2176" s="44" t="s">
        <v>615</v>
      </c>
      <c r="L2176" s="44" t="s">
        <v>12483</v>
      </c>
      <c r="M2176" s="44" t="s">
        <v>15409</v>
      </c>
      <c r="N2176" s="44" t="s">
        <v>536</v>
      </c>
      <c r="O2176" s="44" t="s">
        <v>536</v>
      </c>
      <c r="P2176" s="44" t="s">
        <v>399</v>
      </c>
      <c r="Q2176" s="44" t="s">
        <v>408</v>
      </c>
      <c r="R2176" s="44" t="s">
        <v>14333</v>
      </c>
    </row>
    <row r="2177" spans="1:18">
      <c r="A2177" s="44" t="s">
        <v>287</v>
      </c>
      <c r="B2177" s="44" t="s">
        <v>263</v>
      </c>
      <c r="C2177" s="44" t="s">
        <v>402</v>
      </c>
      <c r="D2177" s="45">
        <v>9991261</v>
      </c>
      <c r="E2177" s="44" t="s">
        <v>8174</v>
      </c>
      <c r="F2177" s="44" t="s">
        <v>9322</v>
      </c>
      <c r="G2177" s="58" t="s">
        <v>13190</v>
      </c>
      <c r="H2177" s="44" t="s">
        <v>10384</v>
      </c>
      <c r="I2177" s="44" t="s">
        <v>397</v>
      </c>
      <c r="J2177" s="44" t="s">
        <v>14823</v>
      </c>
      <c r="K2177" s="44" t="s">
        <v>14823</v>
      </c>
      <c r="L2177" s="44" t="s">
        <v>13191</v>
      </c>
      <c r="M2177" s="44" t="s">
        <v>15409</v>
      </c>
      <c r="N2177" s="44" t="s">
        <v>536</v>
      </c>
      <c r="O2177" s="44" t="s">
        <v>551</v>
      </c>
      <c r="P2177" s="44" t="s">
        <v>399</v>
      </c>
      <c r="Q2177" s="44" t="s">
        <v>408</v>
      </c>
      <c r="R2177" s="44" t="s">
        <v>13192</v>
      </c>
    </row>
    <row r="2178" spans="1:18">
      <c r="A2178" s="44" t="s">
        <v>287</v>
      </c>
      <c r="B2178" s="44" t="s">
        <v>529</v>
      </c>
      <c r="C2178" s="44" t="s">
        <v>402</v>
      </c>
      <c r="D2178" s="45">
        <v>10555086</v>
      </c>
      <c r="E2178" s="44" t="s">
        <v>11958</v>
      </c>
      <c r="F2178" s="44" t="s">
        <v>11959</v>
      </c>
      <c r="G2178" s="58" t="s">
        <v>11960</v>
      </c>
      <c r="H2178" s="44" t="s">
        <v>4571</v>
      </c>
      <c r="I2178" s="44" t="s">
        <v>397</v>
      </c>
      <c r="J2178" s="44" t="s">
        <v>14900</v>
      </c>
      <c r="K2178" s="44" t="s">
        <v>14900</v>
      </c>
      <c r="L2178" s="44" t="s">
        <v>2123</v>
      </c>
      <c r="M2178" s="44" t="s">
        <v>15409</v>
      </c>
      <c r="N2178" s="44" t="s">
        <v>551</v>
      </c>
      <c r="P2178" s="44" t="s">
        <v>399</v>
      </c>
      <c r="Q2178" s="44" t="s">
        <v>400</v>
      </c>
      <c r="R2178" s="44" t="s">
        <v>11961</v>
      </c>
    </row>
    <row r="2179" spans="1:18">
      <c r="A2179" s="44" t="s">
        <v>287</v>
      </c>
      <c r="B2179" s="44" t="s">
        <v>529</v>
      </c>
      <c r="C2179" s="44" t="s">
        <v>402</v>
      </c>
      <c r="D2179" s="45">
        <v>10562994</v>
      </c>
      <c r="E2179" s="44" t="s">
        <v>10642</v>
      </c>
      <c r="F2179" s="44" t="s">
        <v>10643</v>
      </c>
      <c r="G2179" s="58" t="s">
        <v>10644</v>
      </c>
      <c r="H2179" s="44" t="s">
        <v>561</v>
      </c>
      <c r="I2179" s="44" t="s">
        <v>397</v>
      </c>
      <c r="J2179" s="44" t="s">
        <v>10645</v>
      </c>
      <c r="K2179" s="44" t="s">
        <v>10645</v>
      </c>
      <c r="L2179" s="44" t="s">
        <v>10646</v>
      </c>
      <c r="M2179" s="44" t="s">
        <v>15409</v>
      </c>
      <c r="N2179" s="44" t="s">
        <v>536</v>
      </c>
      <c r="P2179" s="44" t="s">
        <v>399</v>
      </c>
      <c r="Q2179" s="44" t="s">
        <v>408</v>
      </c>
      <c r="R2179" s="44" t="s">
        <v>10647</v>
      </c>
    </row>
    <row r="2180" spans="1:18">
      <c r="A2180" s="44" t="s">
        <v>287</v>
      </c>
      <c r="B2180" s="44" t="s">
        <v>529</v>
      </c>
      <c r="C2180" s="44" t="s">
        <v>402</v>
      </c>
      <c r="D2180" s="45">
        <v>11682814</v>
      </c>
      <c r="E2180" s="44" t="s">
        <v>9938</v>
      </c>
      <c r="F2180" s="44" t="s">
        <v>9939</v>
      </c>
      <c r="G2180" s="58" t="s">
        <v>4151</v>
      </c>
      <c r="H2180" s="44" t="s">
        <v>2050</v>
      </c>
      <c r="I2180" s="44" t="s">
        <v>397</v>
      </c>
      <c r="J2180" s="44" t="s">
        <v>14923</v>
      </c>
      <c r="K2180" s="44" t="s">
        <v>14923</v>
      </c>
      <c r="L2180" s="44" t="s">
        <v>9940</v>
      </c>
      <c r="M2180" s="44" t="s">
        <v>15409</v>
      </c>
      <c r="N2180" s="44" t="s">
        <v>551</v>
      </c>
      <c r="P2180" s="44" t="s">
        <v>399</v>
      </c>
      <c r="Q2180" s="44" t="s">
        <v>400</v>
      </c>
      <c r="R2180" s="44" t="s">
        <v>9941</v>
      </c>
    </row>
    <row r="2181" spans="1:18">
      <c r="A2181" s="44" t="s">
        <v>287</v>
      </c>
      <c r="B2181" s="44" t="s">
        <v>529</v>
      </c>
      <c r="C2181" s="44" t="s">
        <v>402</v>
      </c>
      <c r="D2181" s="45">
        <v>11714754</v>
      </c>
      <c r="E2181" s="44" t="s">
        <v>9263</v>
      </c>
      <c r="F2181" s="44" t="s">
        <v>9264</v>
      </c>
      <c r="G2181" s="58" t="s">
        <v>9265</v>
      </c>
      <c r="H2181" s="44" t="s">
        <v>142</v>
      </c>
      <c r="I2181" s="44" t="s">
        <v>397</v>
      </c>
      <c r="J2181" s="44" t="s">
        <v>14823</v>
      </c>
      <c r="K2181" s="44" t="s">
        <v>14823</v>
      </c>
      <c r="L2181" s="44" t="s">
        <v>2123</v>
      </c>
      <c r="M2181" s="44" t="s">
        <v>15409</v>
      </c>
      <c r="N2181" s="44" t="s">
        <v>536</v>
      </c>
      <c r="O2181" s="44" t="s">
        <v>551</v>
      </c>
      <c r="P2181" s="44" t="s">
        <v>418</v>
      </c>
      <c r="Q2181" s="44" t="s">
        <v>400</v>
      </c>
      <c r="R2181" s="44" t="s">
        <v>9266</v>
      </c>
    </row>
    <row r="2182" spans="1:18">
      <c r="A2182" s="44" t="s">
        <v>287</v>
      </c>
      <c r="B2182" s="44" t="s">
        <v>529</v>
      </c>
      <c r="C2182" s="44" t="s">
        <v>431</v>
      </c>
      <c r="D2182" s="45">
        <v>12199042</v>
      </c>
      <c r="E2182" s="44" t="s">
        <v>12480</v>
      </c>
      <c r="F2182" s="44" t="s">
        <v>12481</v>
      </c>
      <c r="G2182" s="58" t="s">
        <v>12482</v>
      </c>
      <c r="H2182" s="44" t="s">
        <v>2177</v>
      </c>
      <c r="I2182" s="44" t="s">
        <v>397</v>
      </c>
      <c r="J2182" s="44" t="s">
        <v>12483</v>
      </c>
      <c r="K2182" s="44" t="s">
        <v>12483</v>
      </c>
      <c r="L2182" s="44" t="s">
        <v>274</v>
      </c>
      <c r="M2182" s="44" t="s">
        <v>15409</v>
      </c>
      <c r="N2182" s="44" t="s">
        <v>536</v>
      </c>
      <c r="O2182" s="44" t="s">
        <v>536</v>
      </c>
      <c r="P2182" s="44" t="s">
        <v>399</v>
      </c>
      <c r="Q2182" s="44" t="s">
        <v>408</v>
      </c>
      <c r="R2182" s="44" t="s">
        <v>12484</v>
      </c>
    </row>
    <row r="2183" spans="1:18">
      <c r="A2183" s="44" t="s">
        <v>287</v>
      </c>
      <c r="B2183" s="44" t="s">
        <v>529</v>
      </c>
      <c r="C2183" s="44" t="s">
        <v>402</v>
      </c>
      <c r="D2183" s="45">
        <v>12202298</v>
      </c>
      <c r="E2183" s="44" t="s">
        <v>11277</v>
      </c>
      <c r="F2183" s="44" t="s">
        <v>11278</v>
      </c>
      <c r="G2183" s="58" t="s">
        <v>5857</v>
      </c>
      <c r="H2183" s="44" t="s">
        <v>2036</v>
      </c>
      <c r="I2183" s="44" t="s">
        <v>397</v>
      </c>
      <c r="J2183" s="44" t="s">
        <v>11279</v>
      </c>
      <c r="K2183" s="44" t="s">
        <v>11279</v>
      </c>
      <c r="L2183" s="44" t="s">
        <v>851</v>
      </c>
      <c r="M2183" s="44" t="s">
        <v>15409</v>
      </c>
      <c r="N2183" s="44" t="s">
        <v>536</v>
      </c>
      <c r="P2183" s="44" t="s">
        <v>399</v>
      </c>
      <c r="Q2183" s="44" t="s">
        <v>400</v>
      </c>
      <c r="R2183" s="44" t="s">
        <v>11280</v>
      </c>
    </row>
    <row r="2184" spans="1:18">
      <c r="A2184" s="44" t="s">
        <v>287</v>
      </c>
      <c r="B2184" s="44" t="s">
        <v>529</v>
      </c>
      <c r="C2184" s="44" t="s">
        <v>402</v>
      </c>
      <c r="D2184" s="45">
        <v>12205258</v>
      </c>
      <c r="E2184" s="44" t="s">
        <v>10375</v>
      </c>
      <c r="F2184" s="44" t="s">
        <v>10376</v>
      </c>
      <c r="G2184" s="58" t="s">
        <v>10377</v>
      </c>
      <c r="H2184" s="44" t="s">
        <v>4571</v>
      </c>
      <c r="I2184" s="44" t="s">
        <v>397</v>
      </c>
      <c r="J2184" s="44" t="s">
        <v>14900</v>
      </c>
      <c r="K2184" s="44" t="s">
        <v>14900</v>
      </c>
      <c r="L2184" s="44" t="s">
        <v>2123</v>
      </c>
      <c r="M2184" s="44" t="s">
        <v>15409</v>
      </c>
      <c r="N2184" s="44" t="s">
        <v>551</v>
      </c>
      <c r="P2184" s="44" t="s">
        <v>399</v>
      </c>
      <c r="Q2184" s="44" t="s">
        <v>400</v>
      </c>
      <c r="R2184" s="44" t="s">
        <v>10378</v>
      </c>
    </row>
    <row r="2185" spans="1:18">
      <c r="A2185" s="44" t="s">
        <v>287</v>
      </c>
      <c r="B2185" s="44" t="s">
        <v>529</v>
      </c>
      <c r="C2185" s="44" t="s">
        <v>402</v>
      </c>
      <c r="D2185" s="45">
        <v>13062419</v>
      </c>
      <c r="E2185" s="44" t="s">
        <v>9271</v>
      </c>
      <c r="F2185" s="44" t="s">
        <v>9272</v>
      </c>
      <c r="G2185" s="58" t="s">
        <v>9273</v>
      </c>
      <c r="H2185" s="44" t="s">
        <v>2177</v>
      </c>
      <c r="I2185" s="44" t="s">
        <v>397</v>
      </c>
      <c r="J2185" s="44" t="s">
        <v>12483</v>
      </c>
      <c r="K2185" s="44" t="s">
        <v>12483</v>
      </c>
      <c r="L2185" s="44" t="s">
        <v>9275</v>
      </c>
      <c r="M2185" s="44" t="s">
        <v>15409</v>
      </c>
      <c r="N2185" s="44" t="s">
        <v>551</v>
      </c>
      <c r="P2185" s="44" t="s">
        <v>418</v>
      </c>
      <c r="Q2185" s="44" t="s">
        <v>408</v>
      </c>
      <c r="R2185" s="44" t="s">
        <v>9276</v>
      </c>
    </row>
    <row r="2186" spans="1:18">
      <c r="A2186" s="44" t="s">
        <v>287</v>
      </c>
      <c r="B2186" s="44" t="s">
        <v>263</v>
      </c>
      <c r="C2186" s="44" t="s">
        <v>402</v>
      </c>
      <c r="D2186" s="45">
        <v>15399845</v>
      </c>
      <c r="E2186" s="44" t="s">
        <v>14424</v>
      </c>
      <c r="F2186" s="44" t="s">
        <v>9379</v>
      </c>
      <c r="G2186" s="58" t="s">
        <v>14425</v>
      </c>
      <c r="H2186" s="44" t="s">
        <v>5189</v>
      </c>
      <c r="I2186" s="44" t="s">
        <v>397</v>
      </c>
      <c r="J2186" s="44" t="s">
        <v>14782</v>
      </c>
      <c r="K2186" s="44" t="s">
        <v>14782</v>
      </c>
      <c r="M2186" s="44" t="s">
        <v>15409</v>
      </c>
      <c r="N2186" s="44" t="s">
        <v>536</v>
      </c>
      <c r="P2186" s="44" t="s">
        <v>399</v>
      </c>
      <c r="Q2186" s="44" t="s">
        <v>408</v>
      </c>
      <c r="R2186" s="44" t="s">
        <v>14426</v>
      </c>
    </row>
    <row r="2187" spans="1:18">
      <c r="A2187" s="44" t="s">
        <v>287</v>
      </c>
      <c r="B2187" s="44" t="s">
        <v>263</v>
      </c>
      <c r="C2187" s="44" t="s">
        <v>402</v>
      </c>
      <c r="D2187" s="45">
        <v>16791941</v>
      </c>
      <c r="E2187" s="44" t="s">
        <v>13217</v>
      </c>
      <c r="F2187" s="44" t="s">
        <v>13218</v>
      </c>
      <c r="G2187" s="58" t="s">
        <v>4898</v>
      </c>
      <c r="H2187" s="44" t="s">
        <v>9740</v>
      </c>
      <c r="I2187" s="44" t="s">
        <v>397</v>
      </c>
      <c r="J2187" s="44" t="s">
        <v>15045</v>
      </c>
      <c r="K2187" s="44" t="s">
        <v>15045</v>
      </c>
      <c r="L2187" s="44" t="s">
        <v>2123</v>
      </c>
      <c r="M2187" s="44" t="s">
        <v>15409</v>
      </c>
      <c r="N2187" s="44" t="s">
        <v>551</v>
      </c>
      <c r="O2187" s="44" t="s">
        <v>2123</v>
      </c>
      <c r="P2187" s="44" t="s">
        <v>399</v>
      </c>
      <c r="Q2187" s="44" t="s">
        <v>408</v>
      </c>
      <c r="R2187" s="44" t="s">
        <v>13219</v>
      </c>
    </row>
    <row r="2188" spans="1:18">
      <c r="A2188" s="44" t="s">
        <v>287</v>
      </c>
      <c r="B2188" s="44" t="s">
        <v>263</v>
      </c>
      <c r="C2188" s="44" t="s">
        <v>431</v>
      </c>
      <c r="D2188" s="45">
        <v>17291390</v>
      </c>
      <c r="E2188" s="44" t="s">
        <v>4005</v>
      </c>
      <c r="F2188" s="44" t="s">
        <v>11482</v>
      </c>
      <c r="G2188" s="58" t="s">
        <v>14519</v>
      </c>
      <c r="H2188" s="44" t="s">
        <v>13061</v>
      </c>
      <c r="I2188" s="44" t="s">
        <v>397</v>
      </c>
      <c r="J2188" s="44" t="s">
        <v>12483</v>
      </c>
      <c r="K2188" s="44" t="s">
        <v>12483</v>
      </c>
      <c r="L2188" s="44" t="s">
        <v>14520</v>
      </c>
      <c r="M2188" s="44" t="s">
        <v>15409</v>
      </c>
      <c r="N2188" s="44" t="s">
        <v>749</v>
      </c>
      <c r="O2188" s="44" t="s">
        <v>536</v>
      </c>
      <c r="P2188" s="44" t="s">
        <v>399</v>
      </c>
      <c r="Q2188" s="44" t="s">
        <v>408</v>
      </c>
      <c r="R2188" s="44" t="s">
        <v>14521</v>
      </c>
    </row>
    <row r="2189" spans="1:18">
      <c r="A2189" s="44" t="s">
        <v>287</v>
      </c>
      <c r="B2189" s="44" t="s">
        <v>529</v>
      </c>
      <c r="C2189" s="44" t="s">
        <v>402</v>
      </c>
      <c r="D2189" s="45">
        <v>19350769</v>
      </c>
      <c r="E2189" s="44" t="s">
        <v>12464</v>
      </c>
      <c r="F2189" s="44" t="s">
        <v>12465</v>
      </c>
      <c r="G2189" s="58" t="s">
        <v>12466</v>
      </c>
      <c r="H2189" s="44" t="s">
        <v>2408</v>
      </c>
      <c r="I2189" s="44" t="s">
        <v>397</v>
      </c>
      <c r="J2189" s="44" t="s">
        <v>615</v>
      </c>
      <c r="K2189" s="44" t="s">
        <v>615</v>
      </c>
      <c r="L2189" s="44" t="s">
        <v>615</v>
      </c>
      <c r="M2189" s="44" t="s">
        <v>15409</v>
      </c>
      <c r="N2189" s="44" t="s">
        <v>536</v>
      </c>
      <c r="O2189" s="44" t="s">
        <v>536</v>
      </c>
      <c r="P2189" s="44" t="s">
        <v>399</v>
      </c>
      <c r="Q2189" s="44" t="s">
        <v>408</v>
      </c>
      <c r="R2189" s="44" t="s">
        <v>12467</v>
      </c>
    </row>
    <row r="2190" spans="1:18">
      <c r="A2190" s="44" t="s">
        <v>286</v>
      </c>
      <c r="B2190" s="44" t="s">
        <v>529</v>
      </c>
      <c r="C2190" s="44" t="s">
        <v>402</v>
      </c>
      <c r="D2190" s="45">
        <v>8047899</v>
      </c>
      <c r="E2190" s="44" t="s">
        <v>2047</v>
      </c>
      <c r="F2190" s="44" t="s">
        <v>4752</v>
      </c>
      <c r="G2190" s="58" t="s">
        <v>4753</v>
      </c>
      <c r="H2190" s="44" t="s">
        <v>4754</v>
      </c>
      <c r="I2190" s="44" t="s">
        <v>397</v>
      </c>
      <c r="J2190" s="44" t="s">
        <v>493</v>
      </c>
      <c r="K2190" s="44" t="s">
        <v>493</v>
      </c>
      <c r="L2190" s="44" t="s">
        <v>4755</v>
      </c>
      <c r="M2190" s="44" t="s">
        <v>4756</v>
      </c>
      <c r="N2190" s="44" t="s">
        <v>407</v>
      </c>
      <c r="O2190" s="44" t="s">
        <v>664</v>
      </c>
      <c r="P2190" s="44" t="s">
        <v>399</v>
      </c>
      <c r="Q2190" s="44" t="s">
        <v>400</v>
      </c>
      <c r="R2190" s="44" t="s">
        <v>4757</v>
      </c>
    </row>
    <row r="2191" spans="1:18">
      <c r="A2191" s="44" t="s">
        <v>287</v>
      </c>
      <c r="B2191" s="44" t="s">
        <v>529</v>
      </c>
      <c r="C2191" s="44" t="s">
        <v>392</v>
      </c>
      <c r="D2191" s="45">
        <v>8141459</v>
      </c>
      <c r="E2191" s="44" t="s">
        <v>12400</v>
      </c>
      <c r="F2191" s="44" t="s">
        <v>12401</v>
      </c>
      <c r="G2191" s="58" t="s">
        <v>12402</v>
      </c>
      <c r="H2191" s="44" t="s">
        <v>2177</v>
      </c>
      <c r="I2191" s="44" t="s">
        <v>1174</v>
      </c>
      <c r="J2191" s="44" t="s">
        <v>14782</v>
      </c>
      <c r="K2191" s="44" t="s">
        <v>14782</v>
      </c>
      <c r="M2191" s="44" t="s">
        <v>1174</v>
      </c>
      <c r="N2191" s="44" t="s">
        <v>749</v>
      </c>
      <c r="P2191" s="44" t="s">
        <v>399</v>
      </c>
      <c r="Q2191" s="44" t="s">
        <v>400</v>
      </c>
      <c r="R2191" s="44" t="s">
        <v>12403</v>
      </c>
    </row>
    <row r="2192" spans="1:18">
      <c r="A2192" s="44" t="s">
        <v>287</v>
      </c>
      <c r="B2192" s="44" t="s">
        <v>391</v>
      </c>
      <c r="C2192" s="44" t="s">
        <v>402</v>
      </c>
      <c r="D2192" s="45">
        <v>3753920</v>
      </c>
      <c r="E2192" s="44" t="s">
        <v>8786</v>
      </c>
      <c r="F2192" s="44" t="s">
        <v>8787</v>
      </c>
      <c r="G2192" s="58" t="s">
        <v>8788</v>
      </c>
      <c r="H2192" s="44" t="s">
        <v>429</v>
      </c>
      <c r="I2192" s="44" t="s">
        <v>397</v>
      </c>
      <c r="J2192" s="44" t="s">
        <v>6606</v>
      </c>
      <c r="K2192" s="44" t="s">
        <v>6606</v>
      </c>
      <c r="L2192" s="44" t="s">
        <v>8789</v>
      </c>
      <c r="M2192" s="44" t="s">
        <v>8790</v>
      </c>
      <c r="N2192" s="44" t="s">
        <v>536</v>
      </c>
      <c r="O2192" s="44" t="s">
        <v>287</v>
      </c>
      <c r="P2192" s="44" t="s">
        <v>399</v>
      </c>
      <c r="Q2192" s="44" t="s">
        <v>400</v>
      </c>
      <c r="R2192" s="44" t="s">
        <v>8791</v>
      </c>
    </row>
    <row r="2193" spans="1:18">
      <c r="A2193" s="44" t="s">
        <v>287</v>
      </c>
      <c r="B2193" s="44" t="s">
        <v>391</v>
      </c>
      <c r="C2193" s="44" t="s">
        <v>392</v>
      </c>
      <c r="D2193" s="45">
        <v>3481493</v>
      </c>
      <c r="E2193" s="44" t="s">
        <v>7838</v>
      </c>
      <c r="F2193" s="44" t="s">
        <v>7839</v>
      </c>
      <c r="G2193" s="58" t="s">
        <v>7840</v>
      </c>
      <c r="H2193" s="44" t="s">
        <v>7841</v>
      </c>
      <c r="I2193" s="44" t="s">
        <v>1174</v>
      </c>
      <c r="J2193" s="44" t="s">
        <v>7842</v>
      </c>
      <c r="K2193" s="44" t="s">
        <v>7842</v>
      </c>
      <c r="M2193" s="44" t="s">
        <v>7843</v>
      </c>
      <c r="N2193" s="44" t="s">
        <v>536</v>
      </c>
      <c r="P2193" s="44" t="s">
        <v>399</v>
      </c>
      <c r="Q2193" s="44" t="s">
        <v>400</v>
      </c>
      <c r="R2193" s="44" t="s">
        <v>7844</v>
      </c>
    </row>
    <row r="2194" spans="1:18">
      <c r="A2194" s="44" t="s">
        <v>287</v>
      </c>
      <c r="B2194" s="44" t="s">
        <v>529</v>
      </c>
      <c r="C2194" s="44" t="s">
        <v>402</v>
      </c>
      <c r="D2194" s="45">
        <v>17845374</v>
      </c>
      <c r="E2194" s="44" t="s">
        <v>11429</v>
      </c>
      <c r="F2194" s="44" t="s">
        <v>4691</v>
      </c>
      <c r="G2194" s="58" t="s">
        <v>11430</v>
      </c>
      <c r="H2194" s="44" t="s">
        <v>11</v>
      </c>
      <c r="I2194" s="44" t="s">
        <v>397</v>
      </c>
      <c r="J2194" s="44" t="s">
        <v>15054</v>
      </c>
      <c r="K2194" s="44" t="s">
        <v>15054</v>
      </c>
      <c r="L2194" s="44" t="s">
        <v>11431</v>
      </c>
      <c r="M2194" s="44" t="s">
        <v>15826</v>
      </c>
      <c r="N2194" s="44" t="s">
        <v>658</v>
      </c>
      <c r="P2194" s="44" t="s">
        <v>399</v>
      </c>
      <c r="Q2194" s="44" t="s">
        <v>408</v>
      </c>
      <c r="R2194" s="44" t="s">
        <v>11432</v>
      </c>
    </row>
    <row r="2195" spans="1:18">
      <c r="A2195" s="44" t="s">
        <v>287</v>
      </c>
      <c r="B2195" s="44" t="s">
        <v>391</v>
      </c>
      <c r="C2195" s="44" t="s">
        <v>431</v>
      </c>
      <c r="D2195" s="45">
        <v>23025271</v>
      </c>
      <c r="E2195" s="44" t="s">
        <v>8103</v>
      </c>
      <c r="F2195" s="44" t="s">
        <v>8104</v>
      </c>
      <c r="G2195" s="58" t="s">
        <v>8105</v>
      </c>
      <c r="H2195" s="44" t="s">
        <v>248</v>
      </c>
      <c r="I2195" s="44" t="s">
        <v>397</v>
      </c>
      <c r="J2195" s="44" t="s">
        <v>414</v>
      </c>
      <c r="K2195" s="44" t="s">
        <v>414</v>
      </c>
      <c r="L2195" s="44" t="s">
        <v>2374</v>
      </c>
      <c r="M2195" s="44" t="s">
        <v>8106</v>
      </c>
      <c r="N2195" s="44" t="s">
        <v>1083</v>
      </c>
      <c r="O2195" s="44" t="s">
        <v>7664</v>
      </c>
      <c r="P2195" s="44" t="s">
        <v>418</v>
      </c>
      <c r="Q2195" s="44" t="s">
        <v>408</v>
      </c>
      <c r="R2195" s="44" t="s">
        <v>8107</v>
      </c>
    </row>
    <row r="2196" spans="1:18">
      <c r="A2196" s="44" t="s">
        <v>287</v>
      </c>
      <c r="B2196" s="44" t="s">
        <v>391</v>
      </c>
      <c r="C2196" s="44" t="s">
        <v>431</v>
      </c>
      <c r="D2196" s="45">
        <v>15534432</v>
      </c>
      <c r="E2196" s="44" t="s">
        <v>6863</v>
      </c>
      <c r="F2196" s="44" t="s">
        <v>6864</v>
      </c>
      <c r="G2196" s="58" t="s">
        <v>6865</v>
      </c>
      <c r="H2196" s="44" t="s">
        <v>248</v>
      </c>
      <c r="I2196" s="44" t="s">
        <v>397</v>
      </c>
      <c r="J2196" s="44" t="s">
        <v>6866</v>
      </c>
      <c r="K2196" s="44" t="s">
        <v>6866</v>
      </c>
      <c r="L2196" s="44" t="s">
        <v>474</v>
      </c>
      <c r="M2196" s="44" t="s">
        <v>6867</v>
      </c>
      <c r="N2196" s="44" t="s">
        <v>1071</v>
      </c>
      <c r="O2196" s="44" t="s">
        <v>268</v>
      </c>
      <c r="P2196" s="44" t="s">
        <v>418</v>
      </c>
      <c r="Q2196" s="44" t="s">
        <v>408</v>
      </c>
      <c r="R2196" s="44" t="s">
        <v>6868</v>
      </c>
    </row>
    <row r="2197" spans="1:18">
      <c r="A2197" s="44" t="s">
        <v>286</v>
      </c>
      <c r="B2197" s="44" t="s">
        <v>529</v>
      </c>
      <c r="C2197" s="44" t="s">
        <v>402</v>
      </c>
      <c r="D2197" s="45">
        <v>12239249</v>
      </c>
      <c r="E2197" s="44" t="s">
        <v>4142</v>
      </c>
      <c r="F2197" s="44" t="s">
        <v>4143</v>
      </c>
      <c r="G2197" s="58" t="s">
        <v>4144</v>
      </c>
      <c r="H2197" s="44" t="s">
        <v>568</v>
      </c>
      <c r="I2197" s="44" t="s">
        <v>397</v>
      </c>
      <c r="J2197" s="44" t="s">
        <v>14957</v>
      </c>
      <c r="K2197" s="44" t="s">
        <v>14957</v>
      </c>
      <c r="L2197" s="44" t="s">
        <v>286</v>
      </c>
      <c r="M2197" s="44" t="s">
        <v>15650</v>
      </c>
      <c r="N2197" s="44" t="s">
        <v>398</v>
      </c>
      <c r="O2197" s="44" t="s">
        <v>286</v>
      </c>
      <c r="P2197" s="44" t="s">
        <v>399</v>
      </c>
      <c r="Q2197" s="44" t="s">
        <v>408</v>
      </c>
      <c r="R2197" s="44" t="s">
        <v>4145</v>
      </c>
    </row>
    <row r="2198" spans="1:18">
      <c r="A2198" s="44" t="s">
        <v>289</v>
      </c>
      <c r="B2198" s="44" t="s">
        <v>529</v>
      </c>
      <c r="C2198" s="44" t="s">
        <v>402</v>
      </c>
      <c r="D2198" s="45">
        <v>10993897</v>
      </c>
      <c r="E2198" s="44" t="s">
        <v>2486</v>
      </c>
      <c r="F2198" s="44" t="s">
        <v>2487</v>
      </c>
      <c r="G2198" s="58" t="s">
        <v>2488</v>
      </c>
      <c r="H2198" s="44" t="s">
        <v>728</v>
      </c>
      <c r="I2198" s="44" t="s">
        <v>397</v>
      </c>
      <c r="J2198" s="44" t="s">
        <v>736</v>
      </c>
      <c r="K2198" s="44" t="s">
        <v>736</v>
      </c>
      <c r="L2198" s="44" t="s">
        <v>2489</v>
      </c>
      <c r="M2198" s="44" t="s">
        <v>15605</v>
      </c>
      <c r="N2198" s="44" t="s">
        <v>1083</v>
      </c>
      <c r="P2198" s="44" t="s">
        <v>399</v>
      </c>
      <c r="Q2198" s="44" t="s">
        <v>408</v>
      </c>
      <c r="R2198" s="44" t="s">
        <v>2490</v>
      </c>
    </row>
    <row r="2199" spans="1:18">
      <c r="A2199" s="44" t="s">
        <v>286</v>
      </c>
      <c r="B2199" s="44" t="s">
        <v>529</v>
      </c>
      <c r="C2199" s="44" t="s">
        <v>402</v>
      </c>
      <c r="D2199" s="45">
        <v>7560643</v>
      </c>
      <c r="E2199" s="44" t="s">
        <v>4577</v>
      </c>
      <c r="F2199" s="44" t="s">
        <v>4578</v>
      </c>
      <c r="G2199" s="58" t="s">
        <v>4579</v>
      </c>
      <c r="H2199" s="44" t="s">
        <v>826</v>
      </c>
      <c r="I2199" s="44" t="s">
        <v>397</v>
      </c>
      <c r="J2199" s="44" t="s">
        <v>736</v>
      </c>
      <c r="K2199" s="44" t="s">
        <v>736</v>
      </c>
      <c r="L2199" s="44" t="s">
        <v>678</v>
      </c>
      <c r="M2199" s="44" t="s">
        <v>4580</v>
      </c>
      <c r="N2199" s="44" t="s">
        <v>1125</v>
      </c>
      <c r="P2199" s="44" t="s">
        <v>399</v>
      </c>
      <c r="Q2199" s="44" t="s">
        <v>400</v>
      </c>
      <c r="R2199" s="44" t="s">
        <v>4581</v>
      </c>
    </row>
    <row r="2200" spans="1:18">
      <c r="A2200" s="44" t="s">
        <v>287</v>
      </c>
      <c r="B2200" s="44" t="s">
        <v>529</v>
      </c>
      <c r="C2200" s="44" t="s">
        <v>402</v>
      </c>
      <c r="D2200" s="45">
        <v>7563378</v>
      </c>
      <c r="E2200" s="44" t="s">
        <v>11208</v>
      </c>
      <c r="F2200" s="44" t="s">
        <v>11209</v>
      </c>
      <c r="G2200" s="58" t="s">
        <v>11210</v>
      </c>
      <c r="H2200" s="44" t="s">
        <v>2349</v>
      </c>
      <c r="I2200" s="44" t="s">
        <v>397</v>
      </c>
      <c r="J2200" s="44" t="s">
        <v>736</v>
      </c>
      <c r="K2200" s="44" t="s">
        <v>736</v>
      </c>
      <c r="M2200" s="44" t="s">
        <v>4580</v>
      </c>
      <c r="N2200" s="44" t="s">
        <v>1193</v>
      </c>
      <c r="P2200" s="44" t="s">
        <v>399</v>
      </c>
      <c r="Q2200" s="44" t="s">
        <v>408</v>
      </c>
      <c r="R2200" s="44" t="s">
        <v>11211</v>
      </c>
    </row>
    <row r="2201" spans="1:18">
      <c r="A2201" s="44" t="s">
        <v>289</v>
      </c>
      <c r="B2201" s="44" t="s">
        <v>529</v>
      </c>
      <c r="C2201" s="44" t="s">
        <v>402</v>
      </c>
      <c r="D2201" s="45">
        <v>17888610</v>
      </c>
      <c r="E2201" s="44" t="s">
        <v>1106</v>
      </c>
      <c r="F2201" s="44" t="s">
        <v>2644</v>
      </c>
      <c r="G2201" s="58" t="s">
        <v>2645</v>
      </c>
      <c r="H2201" s="44" t="s">
        <v>2646</v>
      </c>
      <c r="I2201" s="44" t="s">
        <v>397</v>
      </c>
      <c r="J2201" s="44" t="s">
        <v>14782</v>
      </c>
      <c r="K2201" s="44" t="s">
        <v>14782</v>
      </c>
      <c r="L2201" s="44" t="s">
        <v>2647</v>
      </c>
      <c r="M2201" s="44" t="s">
        <v>4580</v>
      </c>
      <c r="N2201" s="44" t="s">
        <v>1153</v>
      </c>
      <c r="P2201" s="44" t="s">
        <v>399</v>
      </c>
      <c r="Q2201" s="44" t="s">
        <v>400</v>
      </c>
      <c r="R2201" s="44" t="s">
        <v>2648</v>
      </c>
    </row>
    <row r="2202" spans="1:18">
      <c r="A2202" s="44" t="s">
        <v>287</v>
      </c>
      <c r="B2202" s="44" t="s">
        <v>263</v>
      </c>
      <c r="C2202" s="44" t="s">
        <v>402</v>
      </c>
      <c r="D2202" s="45">
        <v>14662555</v>
      </c>
      <c r="E2202" s="44" t="s">
        <v>13051</v>
      </c>
      <c r="F2202" s="44" t="s">
        <v>13052</v>
      </c>
      <c r="G2202" s="58" t="s">
        <v>9188</v>
      </c>
      <c r="H2202" s="44" t="s">
        <v>5261</v>
      </c>
      <c r="I2202" s="44" t="s">
        <v>397</v>
      </c>
      <c r="J2202" s="44" t="s">
        <v>13053</v>
      </c>
      <c r="K2202" s="44" t="s">
        <v>13053</v>
      </c>
      <c r="L2202" s="44" t="s">
        <v>536</v>
      </c>
      <c r="M2202" s="44" t="s">
        <v>15733</v>
      </c>
      <c r="N2202" s="44" t="s">
        <v>536</v>
      </c>
      <c r="O2202" s="44" t="s">
        <v>536</v>
      </c>
      <c r="P2202" s="44" t="s">
        <v>399</v>
      </c>
      <c r="Q2202" s="44" t="s">
        <v>408</v>
      </c>
      <c r="R2202" s="44" t="s">
        <v>13054</v>
      </c>
    </row>
    <row r="2203" spans="1:18">
      <c r="A2203" s="44" t="s">
        <v>287</v>
      </c>
      <c r="B2203" s="44" t="s">
        <v>263</v>
      </c>
      <c r="C2203" s="44" t="s">
        <v>402</v>
      </c>
      <c r="D2203" s="45">
        <v>9388976</v>
      </c>
      <c r="E2203" s="44" t="s">
        <v>13448</v>
      </c>
      <c r="F2203" s="44" t="s">
        <v>13449</v>
      </c>
      <c r="G2203" s="58" t="s">
        <v>13450</v>
      </c>
      <c r="H2203" s="44" t="s">
        <v>991</v>
      </c>
      <c r="I2203" s="44" t="s">
        <v>397</v>
      </c>
      <c r="J2203" s="44" t="s">
        <v>14862</v>
      </c>
      <c r="K2203" s="44" t="s">
        <v>14862</v>
      </c>
      <c r="L2203" s="44" t="s">
        <v>3148</v>
      </c>
      <c r="M2203" s="44" t="s">
        <v>15524</v>
      </c>
      <c r="N2203" s="44" t="s">
        <v>13451</v>
      </c>
      <c r="O2203" s="44" t="s">
        <v>551</v>
      </c>
      <c r="P2203" s="44" t="s">
        <v>399</v>
      </c>
      <c r="Q2203" s="44" t="s">
        <v>408</v>
      </c>
      <c r="R2203" s="44" t="s">
        <v>13452</v>
      </c>
    </row>
    <row r="2204" spans="1:18">
      <c r="A2204" s="44" t="s">
        <v>288</v>
      </c>
      <c r="B2204" s="44" t="s">
        <v>529</v>
      </c>
      <c r="C2204" s="44" t="s">
        <v>402</v>
      </c>
      <c r="D2204" s="45">
        <v>8634445</v>
      </c>
      <c r="E2204" s="44" t="s">
        <v>6125</v>
      </c>
      <c r="F2204" s="44" t="s">
        <v>5736</v>
      </c>
      <c r="G2204" s="58" t="s">
        <v>6126</v>
      </c>
      <c r="H2204" s="44" t="s">
        <v>6127</v>
      </c>
      <c r="I2204" s="44" t="s">
        <v>397</v>
      </c>
      <c r="J2204" s="44" t="s">
        <v>14782</v>
      </c>
      <c r="K2204" s="44" t="s">
        <v>14782</v>
      </c>
      <c r="M2204" s="44" t="s">
        <v>6128</v>
      </c>
      <c r="N2204" s="44" t="s">
        <v>5390</v>
      </c>
      <c r="P2204" s="44" t="s">
        <v>399</v>
      </c>
      <c r="Q2204" s="44" t="s">
        <v>400</v>
      </c>
      <c r="R2204" s="44" t="s">
        <v>6129</v>
      </c>
    </row>
    <row r="2205" spans="1:18">
      <c r="A2205" s="44" t="s">
        <v>288</v>
      </c>
      <c r="B2205" s="44" t="s">
        <v>529</v>
      </c>
      <c r="C2205" s="44" t="s">
        <v>402</v>
      </c>
      <c r="D2205" s="45">
        <v>7056569</v>
      </c>
      <c r="E2205" s="44" t="s">
        <v>5961</v>
      </c>
      <c r="F2205" s="44" t="s">
        <v>5962</v>
      </c>
      <c r="G2205" s="58" t="s">
        <v>5963</v>
      </c>
      <c r="H2205" s="44" t="s">
        <v>2151</v>
      </c>
      <c r="I2205" s="44" t="s">
        <v>397</v>
      </c>
      <c r="J2205" s="44" t="s">
        <v>14826</v>
      </c>
      <c r="K2205" s="44" t="s">
        <v>14826</v>
      </c>
      <c r="L2205" s="44" t="s">
        <v>5964</v>
      </c>
      <c r="M2205" s="44" t="s">
        <v>15448</v>
      </c>
      <c r="N2205" s="44" t="s">
        <v>5396</v>
      </c>
      <c r="P2205" s="44" t="s">
        <v>399</v>
      </c>
      <c r="Q2205" s="44" t="s">
        <v>408</v>
      </c>
      <c r="R2205" s="44" t="s">
        <v>5965</v>
      </c>
    </row>
    <row r="2206" spans="1:18">
      <c r="A2206" s="44" t="s">
        <v>288</v>
      </c>
      <c r="B2206" s="44" t="s">
        <v>529</v>
      </c>
      <c r="C2206" s="44" t="s">
        <v>402</v>
      </c>
      <c r="D2206" s="45">
        <v>13805892</v>
      </c>
      <c r="E2206" s="44" t="s">
        <v>5994</v>
      </c>
      <c r="F2206" s="44" t="s">
        <v>5995</v>
      </c>
      <c r="G2206" s="58" t="s">
        <v>5996</v>
      </c>
      <c r="H2206" s="44" t="s">
        <v>2036</v>
      </c>
      <c r="I2206" s="44" t="s">
        <v>397</v>
      </c>
      <c r="J2206" s="44" t="s">
        <v>14991</v>
      </c>
      <c r="K2206" s="44" t="s">
        <v>14991</v>
      </c>
      <c r="L2206" s="44" t="s">
        <v>5997</v>
      </c>
      <c r="M2206" s="44" t="s">
        <v>15708</v>
      </c>
      <c r="N2206" s="44" t="s">
        <v>5458</v>
      </c>
      <c r="O2206" s="44" t="s">
        <v>2864</v>
      </c>
      <c r="P2206" s="44" t="s">
        <v>399</v>
      </c>
      <c r="Q2206" s="44" t="s">
        <v>408</v>
      </c>
      <c r="R2206" s="44" t="s">
        <v>5998</v>
      </c>
    </row>
    <row r="2207" spans="1:18">
      <c r="A2207" s="44" t="s">
        <v>286</v>
      </c>
      <c r="B2207" s="44" t="s">
        <v>391</v>
      </c>
      <c r="C2207" s="44" t="s">
        <v>431</v>
      </c>
      <c r="D2207" s="45">
        <v>19889705</v>
      </c>
      <c r="E2207" s="44" t="s">
        <v>887</v>
      </c>
      <c r="F2207" s="44" t="s">
        <v>3623</v>
      </c>
      <c r="G2207" s="58" t="s">
        <v>3624</v>
      </c>
      <c r="H2207" s="44" t="s">
        <v>248</v>
      </c>
      <c r="I2207" s="44" t="s">
        <v>397</v>
      </c>
      <c r="J2207" s="44" t="s">
        <v>14969</v>
      </c>
      <c r="K2207" s="44" t="s">
        <v>14969</v>
      </c>
      <c r="M2207" s="44" t="s">
        <v>15848</v>
      </c>
      <c r="N2207" s="44" t="s">
        <v>1153</v>
      </c>
      <c r="P2207" s="44" t="s">
        <v>399</v>
      </c>
      <c r="Q2207" s="44" t="s">
        <v>408</v>
      </c>
      <c r="R2207" s="44" t="s">
        <v>3625</v>
      </c>
    </row>
    <row r="2208" spans="1:18">
      <c r="A2208" s="44" t="s">
        <v>289</v>
      </c>
      <c r="B2208" s="44" t="s">
        <v>529</v>
      </c>
      <c r="C2208" s="44" t="s">
        <v>402</v>
      </c>
      <c r="D2208" s="45">
        <v>7146897</v>
      </c>
      <c r="E2208" s="44" t="s">
        <v>2690</v>
      </c>
      <c r="F2208" s="44" t="s">
        <v>2691</v>
      </c>
      <c r="G2208" s="58" t="s">
        <v>2692</v>
      </c>
      <c r="H2208" s="44" t="s">
        <v>78</v>
      </c>
      <c r="I2208" s="44" t="s">
        <v>397</v>
      </c>
      <c r="J2208" s="44" t="s">
        <v>474</v>
      </c>
      <c r="K2208" s="44" t="s">
        <v>474</v>
      </c>
      <c r="L2208" s="44" t="s">
        <v>289</v>
      </c>
      <c r="M2208" s="44" t="s">
        <v>2693</v>
      </c>
      <c r="N2208" s="44" t="s">
        <v>1071</v>
      </c>
      <c r="O2208" s="44" t="s">
        <v>2694</v>
      </c>
      <c r="P2208" s="44" t="s">
        <v>399</v>
      </c>
      <c r="Q2208" s="44" t="s">
        <v>408</v>
      </c>
      <c r="R2208" s="44" t="s">
        <v>2695</v>
      </c>
    </row>
    <row r="2209" spans="1:18">
      <c r="A2209" s="44" t="s">
        <v>287</v>
      </c>
      <c r="B2209" s="44" t="s">
        <v>391</v>
      </c>
      <c r="C2209" s="44" t="s">
        <v>431</v>
      </c>
      <c r="D2209" s="45">
        <v>9990216</v>
      </c>
      <c r="E2209" s="44" t="s">
        <v>1333</v>
      </c>
      <c r="F2209" s="44" t="s">
        <v>4266</v>
      </c>
      <c r="G2209" s="58" t="s">
        <v>6987</v>
      </c>
      <c r="H2209" s="44" t="s">
        <v>248</v>
      </c>
      <c r="I2209" s="44" t="s">
        <v>397</v>
      </c>
      <c r="J2209" s="44" t="s">
        <v>6606</v>
      </c>
      <c r="K2209" s="44" t="s">
        <v>6606</v>
      </c>
      <c r="L2209" s="44" t="s">
        <v>6988</v>
      </c>
      <c r="M2209" s="44" t="s">
        <v>6989</v>
      </c>
      <c r="N2209" s="44" t="s">
        <v>536</v>
      </c>
      <c r="O2209" s="44" t="s">
        <v>280</v>
      </c>
      <c r="P2209" s="44" t="s">
        <v>418</v>
      </c>
      <c r="Q2209" s="44" t="s">
        <v>408</v>
      </c>
      <c r="R2209" s="44" t="s">
        <v>6990</v>
      </c>
    </row>
    <row r="2210" spans="1:18">
      <c r="A2210" s="44" t="s">
        <v>289</v>
      </c>
      <c r="B2210" s="44" t="s">
        <v>391</v>
      </c>
      <c r="C2210" s="44" t="s">
        <v>431</v>
      </c>
      <c r="D2210" s="45">
        <v>14413739</v>
      </c>
      <c r="E2210" s="44" t="s">
        <v>1895</v>
      </c>
      <c r="F2210" s="44" t="s">
        <v>1896</v>
      </c>
      <c r="G2210" s="58" t="s">
        <v>1897</v>
      </c>
      <c r="H2210" s="44" t="s">
        <v>413</v>
      </c>
      <c r="I2210" s="44" t="s">
        <v>397</v>
      </c>
      <c r="J2210" s="44" t="s">
        <v>6606</v>
      </c>
      <c r="K2210" s="44" t="s">
        <v>6606</v>
      </c>
      <c r="M2210" s="44" t="s">
        <v>1898</v>
      </c>
      <c r="N2210" s="44" t="s">
        <v>1125</v>
      </c>
      <c r="P2210" s="44" t="s">
        <v>399</v>
      </c>
      <c r="Q2210" s="44" t="s">
        <v>400</v>
      </c>
      <c r="R2210" s="44" t="s">
        <v>1899</v>
      </c>
    </row>
    <row r="2211" spans="1:18">
      <c r="A2211" s="44" t="s">
        <v>287</v>
      </c>
      <c r="B2211" s="44" t="s">
        <v>391</v>
      </c>
      <c r="C2211" s="44" t="s">
        <v>816</v>
      </c>
      <c r="D2211" s="45">
        <v>4887110</v>
      </c>
      <c r="E2211" s="44" t="s">
        <v>6560</v>
      </c>
      <c r="F2211" s="44" t="s">
        <v>6561</v>
      </c>
      <c r="G2211" s="58" t="s">
        <v>6562</v>
      </c>
      <c r="H2211" s="44" t="s">
        <v>43</v>
      </c>
      <c r="I2211" s="44" t="s">
        <v>397</v>
      </c>
      <c r="J2211" s="44" t="s">
        <v>6606</v>
      </c>
      <c r="K2211" s="44" t="s">
        <v>14804</v>
      </c>
      <c r="L2211" s="44" t="s">
        <v>6563</v>
      </c>
      <c r="M2211" s="44" t="s">
        <v>6769</v>
      </c>
      <c r="N2211" s="44" t="s">
        <v>551</v>
      </c>
      <c r="O2211" s="44" t="s">
        <v>6564</v>
      </c>
      <c r="P2211" s="44" t="s">
        <v>399</v>
      </c>
      <c r="Q2211" s="44" t="s">
        <v>408</v>
      </c>
      <c r="R2211" s="44" t="s">
        <v>6565</v>
      </c>
    </row>
    <row r="2212" spans="1:18">
      <c r="A2212" s="44" t="s">
        <v>287</v>
      </c>
      <c r="B2212" s="44" t="s">
        <v>391</v>
      </c>
      <c r="C2212" s="44" t="s">
        <v>431</v>
      </c>
      <c r="D2212" s="45">
        <v>8143495</v>
      </c>
      <c r="E2212" s="44" t="s">
        <v>6580</v>
      </c>
      <c r="F2212" s="44" t="s">
        <v>6581</v>
      </c>
      <c r="G2212" s="58" t="s">
        <v>3052</v>
      </c>
      <c r="H2212" s="44" t="s">
        <v>413</v>
      </c>
      <c r="I2212" s="44" t="s">
        <v>1174</v>
      </c>
      <c r="J2212" s="44" t="s">
        <v>6606</v>
      </c>
      <c r="K2212" s="44" t="s">
        <v>6606</v>
      </c>
      <c r="L2212" s="44" t="s">
        <v>6582</v>
      </c>
      <c r="M2212" s="44" t="s">
        <v>6769</v>
      </c>
      <c r="N2212" s="44" t="s">
        <v>551</v>
      </c>
      <c r="O2212" s="44" t="s">
        <v>6564</v>
      </c>
      <c r="P2212" s="44" t="s">
        <v>399</v>
      </c>
      <c r="Q2212" s="44" t="s">
        <v>408</v>
      </c>
      <c r="R2212" s="44" t="s">
        <v>6583</v>
      </c>
    </row>
    <row r="2213" spans="1:18">
      <c r="A2213" s="44" t="s">
        <v>287</v>
      </c>
      <c r="B2213" s="44" t="s">
        <v>391</v>
      </c>
      <c r="C2213" s="44" t="s">
        <v>431</v>
      </c>
      <c r="D2213" s="45">
        <v>10053769</v>
      </c>
      <c r="E2213" s="44" t="s">
        <v>6766</v>
      </c>
      <c r="F2213" s="44" t="s">
        <v>6767</v>
      </c>
      <c r="G2213" s="58" t="s">
        <v>6768</v>
      </c>
      <c r="H2213" s="44" t="s">
        <v>413</v>
      </c>
      <c r="I2213" s="44" t="s">
        <v>397</v>
      </c>
      <c r="J2213" s="44" t="s">
        <v>6606</v>
      </c>
      <c r="K2213" s="44" t="s">
        <v>6606</v>
      </c>
      <c r="L2213" s="44" t="s">
        <v>536</v>
      </c>
      <c r="M2213" s="44" t="s">
        <v>6769</v>
      </c>
      <c r="N2213" s="44" t="s">
        <v>536</v>
      </c>
      <c r="O2213" s="44" t="s">
        <v>280</v>
      </c>
      <c r="P2213" s="44" t="s">
        <v>399</v>
      </c>
      <c r="Q2213" s="44" t="s">
        <v>408</v>
      </c>
      <c r="R2213" s="44" t="s">
        <v>6770</v>
      </c>
    </row>
    <row r="2214" spans="1:18">
      <c r="A2214" s="44" t="s">
        <v>287</v>
      </c>
      <c r="B2214" s="44" t="s">
        <v>391</v>
      </c>
      <c r="C2214" s="44" t="s">
        <v>431</v>
      </c>
      <c r="D2214" s="45">
        <v>12201158</v>
      </c>
      <c r="E2214" s="44" t="s">
        <v>8264</v>
      </c>
      <c r="F2214" s="44" t="s">
        <v>8265</v>
      </c>
      <c r="G2214" s="58" t="s">
        <v>7582</v>
      </c>
      <c r="H2214" s="44" t="s">
        <v>413</v>
      </c>
      <c r="I2214" s="44" t="s">
        <v>1174</v>
      </c>
      <c r="J2214" s="44" t="s">
        <v>6606</v>
      </c>
      <c r="K2214" s="44" t="s">
        <v>6606</v>
      </c>
      <c r="L2214" s="44" t="s">
        <v>536</v>
      </c>
      <c r="M2214" s="44" t="s">
        <v>6769</v>
      </c>
      <c r="N2214" s="44" t="s">
        <v>551</v>
      </c>
      <c r="O2214" s="44" t="s">
        <v>6564</v>
      </c>
      <c r="P2214" s="44" t="s">
        <v>399</v>
      </c>
      <c r="Q2214" s="44" t="s">
        <v>400</v>
      </c>
      <c r="R2214" s="44" t="s">
        <v>8266</v>
      </c>
    </row>
    <row r="2215" spans="1:18">
      <c r="A2215" s="44" t="s">
        <v>287</v>
      </c>
      <c r="B2215" s="44" t="s">
        <v>391</v>
      </c>
      <c r="C2215" s="44" t="s">
        <v>431</v>
      </c>
      <c r="D2215" s="45">
        <v>13592128</v>
      </c>
      <c r="E2215" s="44" t="s">
        <v>3546</v>
      </c>
      <c r="F2215" s="44" t="s">
        <v>8664</v>
      </c>
      <c r="G2215" s="58" t="s">
        <v>8665</v>
      </c>
      <c r="H2215" s="44" t="s">
        <v>413</v>
      </c>
      <c r="I2215" s="44" t="s">
        <v>397</v>
      </c>
      <c r="J2215" s="44" t="s">
        <v>14987</v>
      </c>
      <c r="K2215" s="44" t="s">
        <v>14987</v>
      </c>
      <c r="M2215" s="44" t="s">
        <v>6769</v>
      </c>
      <c r="N2215" s="44" t="s">
        <v>551</v>
      </c>
      <c r="O2215" s="44" t="s">
        <v>6564</v>
      </c>
      <c r="P2215" s="44" t="s">
        <v>399</v>
      </c>
      <c r="Q2215" s="44" t="s">
        <v>400</v>
      </c>
      <c r="R2215" s="44" t="s">
        <v>8666</v>
      </c>
    </row>
    <row r="2216" spans="1:18">
      <c r="A2216" s="44" t="s">
        <v>287</v>
      </c>
      <c r="B2216" s="44" t="s">
        <v>391</v>
      </c>
      <c r="C2216" s="44" t="s">
        <v>402</v>
      </c>
      <c r="D2216" s="45">
        <v>16126485</v>
      </c>
      <c r="E2216" s="44" t="s">
        <v>8627</v>
      </c>
      <c r="F2216" s="44" t="s">
        <v>8628</v>
      </c>
      <c r="G2216" s="58" t="s">
        <v>8629</v>
      </c>
      <c r="H2216" s="44" t="s">
        <v>413</v>
      </c>
      <c r="I2216" s="44" t="s">
        <v>397</v>
      </c>
      <c r="J2216" s="44" t="s">
        <v>6606</v>
      </c>
      <c r="K2216" s="44" t="s">
        <v>6606</v>
      </c>
      <c r="M2216" s="44" t="s">
        <v>6769</v>
      </c>
      <c r="N2216" s="44" t="s">
        <v>536</v>
      </c>
      <c r="O2216" s="44" t="s">
        <v>280</v>
      </c>
      <c r="P2216" s="44" t="s">
        <v>399</v>
      </c>
      <c r="Q2216" s="44" t="s">
        <v>400</v>
      </c>
      <c r="R2216" s="44" t="s">
        <v>8630</v>
      </c>
    </row>
    <row r="2217" spans="1:18">
      <c r="A2217" s="44" t="s">
        <v>287</v>
      </c>
      <c r="B2217" s="44" t="s">
        <v>391</v>
      </c>
      <c r="C2217" s="44" t="s">
        <v>431</v>
      </c>
      <c r="D2217" s="45">
        <v>17767220</v>
      </c>
      <c r="E2217" s="44" t="s">
        <v>8390</v>
      </c>
      <c r="F2217" s="44" t="s">
        <v>8391</v>
      </c>
      <c r="G2217" s="58" t="s">
        <v>4198</v>
      </c>
      <c r="H2217" s="44" t="s">
        <v>413</v>
      </c>
      <c r="I2217" s="44" t="s">
        <v>397</v>
      </c>
      <c r="J2217" s="44" t="s">
        <v>6606</v>
      </c>
      <c r="K2217" s="44" t="s">
        <v>6606</v>
      </c>
      <c r="M2217" s="44" t="s">
        <v>6769</v>
      </c>
      <c r="N2217" s="44" t="s">
        <v>551</v>
      </c>
      <c r="O2217" s="44" t="s">
        <v>6564</v>
      </c>
      <c r="P2217" s="44" t="s">
        <v>418</v>
      </c>
      <c r="Q2217" s="44" t="s">
        <v>408</v>
      </c>
      <c r="R2217" s="44" t="s">
        <v>8392</v>
      </c>
    </row>
    <row r="2218" spans="1:18">
      <c r="A2218" s="44" t="s">
        <v>287</v>
      </c>
      <c r="B2218" s="44" t="s">
        <v>263</v>
      </c>
      <c r="C2218" s="44" t="s">
        <v>402</v>
      </c>
      <c r="D2218" s="45">
        <v>8132716</v>
      </c>
      <c r="E2218" s="44" t="s">
        <v>13851</v>
      </c>
      <c r="F2218" s="44" t="s">
        <v>13852</v>
      </c>
      <c r="G2218" s="58" t="s">
        <v>13853</v>
      </c>
      <c r="H2218" s="44" t="s">
        <v>244</v>
      </c>
      <c r="I2218" s="44" t="s">
        <v>397</v>
      </c>
      <c r="J2218" s="44" t="s">
        <v>14782</v>
      </c>
      <c r="K2218" s="44" t="s">
        <v>14782</v>
      </c>
      <c r="L2218" s="44" t="s">
        <v>1414</v>
      </c>
      <c r="M2218" s="44" t="s">
        <v>13854</v>
      </c>
      <c r="N2218" s="44" t="s">
        <v>536</v>
      </c>
      <c r="O2218" s="44" t="s">
        <v>280</v>
      </c>
      <c r="P2218" s="44" t="s">
        <v>418</v>
      </c>
      <c r="Q2218" s="44" t="s">
        <v>400</v>
      </c>
      <c r="R2218" s="44" t="s">
        <v>13855</v>
      </c>
    </row>
    <row r="2219" spans="1:18">
      <c r="A2219" s="44" t="s">
        <v>287</v>
      </c>
      <c r="B2219" s="44" t="s">
        <v>391</v>
      </c>
      <c r="C2219" s="44" t="s">
        <v>431</v>
      </c>
      <c r="D2219" s="45">
        <v>12837606</v>
      </c>
      <c r="E2219" s="44" t="s">
        <v>6708</v>
      </c>
      <c r="F2219" s="44" t="s">
        <v>6709</v>
      </c>
      <c r="G2219" s="58" t="s">
        <v>6710</v>
      </c>
      <c r="H2219" s="44" t="s">
        <v>43</v>
      </c>
      <c r="I2219" s="44" t="s">
        <v>1174</v>
      </c>
      <c r="J2219" s="44" t="s">
        <v>6606</v>
      </c>
      <c r="K2219" s="44" t="s">
        <v>6606</v>
      </c>
      <c r="M2219" s="44" t="s">
        <v>13854</v>
      </c>
      <c r="N2219" s="44" t="s">
        <v>551</v>
      </c>
      <c r="O2219" s="44" t="s">
        <v>6564</v>
      </c>
      <c r="P2219" s="44" t="s">
        <v>418</v>
      </c>
      <c r="Q2219" s="44" t="s">
        <v>400</v>
      </c>
      <c r="R2219" s="44" t="s">
        <v>6711</v>
      </c>
    </row>
    <row r="2220" spans="1:18">
      <c r="A2220" s="44" t="s">
        <v>287</v>
      </c>
      <c r="B2220" s="44" t="s">
        <v>263</v>
      </c>
      <c r="C2220" s="44" t="s">
        <v>431</v>
      </c>
      <c r="D2220" s="45">
        <v>16155424</v>
      </c>
      <c r="E2220" s="44" t="s">
        <v>4023</v>
      </c>
      <c r="F2220" s="44" t="s">
        <v>13654</v>
      </c>
      <c r="G2220" s="58" t="s">
        <v>13655</v>
      </c>
      <c r="H2220" s="44" t="s">
        <v>244</v>
      </c>
      <c r="I2220" s="44" t="s">
        <v>397</v>
      </c>
      <c r="J2220" s="44" t="s">
        <v>14782</v>
      </c>
      <c r="K2220" s="44" t="s">
        <v>14782</v>
      </c>
      <c r="L2220" s="44" t="s">
        <v>4103</v>
      </c>
      <c r="M2220" s="44" t="s">
        <v>13854</v>
      </c>
      <c r="N2220" s="44" t="s">
        <v>551</v>
      </c>
      <c r="O2220" s="44" t="s">
        <v>13627</v>
      </c>
      <c r="P2220" s="44" t="s">
        <v>418</v>
      </c>
      <c r="Q2220" s="44" t="s">
        <v>400</v>
      </c>
      <c r="R2220" s="44" t="s">
        <v>13656</v>
      </c>
    </row>
    <row r="2221" spans="1:18">
      <c r="A2221" s="44" t="s">
        <v>287</v>
      </c>
      <c r="B2221" s="44" t="s">
        <v>263</v>
      </c>
      <c r="C2221" s="44" t="s">
        <v>431</v>
      </c>
      <c r="D2221" s="45">
        <v>16635360</v>
      </c>
      <c r="E2221" s="44" t="s">
        <v>13651</v>
      </c>
      <c r="F2221" s="44" t="s">
        <v>10301</v>
      </c>
      <c r="G2221" s="58" t="s">
        <v>13652</v>
      </c>
      <c r="H2221" s="44" t="s">
        <v>568</v>
      </c>
      <c r="I2221" s="44" t="s">
        <v>397</v>
      </c>
      <c r="J2221" s="44" t="s">
        <v>14782</v>
      </c>
      <c r="K2221" s="44" t="s">
        <v>14782</v>
      </c>
      <c r="L2221" s="44" t="s">
        <v>4103</v>
      </c>
      <c r="M2221" s="44" t="s">
        <v>13854</v>
      </c>
      <c r="N2221" s="44" t="s">
        <v>551</v>
      </c>
      <c r="O2221" s="44" t="s">
        <v>13627</v>
      </c>
      <c r="P2221" s="44" t="s">
        <v>418</v>
      </c>
      <c r="Q2221" s="44" t="s">
        <v>400</v>
      </c>
      <c r="R2221" s="44" t="s">
        <v>13653</v>
      </c>
    </row>
    <row r="2222" spans="1:18">
      <c r="A2222" s="44" t="s">
        <v>287</v>
      </c>
      <c r="B2222" s="44" t="s">
        <v>263</v>
      </c>
      <c r="C2222" s="44" t="s">
        <v>431</v>
      </c>
      <c r="D2222" s="45">
        <v>17141212</v>
      </c>
      <c r="E2222" s="44" t="s">
        <v>13633</v>
      </c>
      <c r="F2222" s="44" t="s">
        <v>13634</v>
      </c>
      <c r="G2222" s="58" t="s">
        <v>4992</v>
      </c>
      <c r="H2222" s="44" t="s">
        <v>244</v>
      </c>
      <c r="I2222" s="44" t="s">
        <v>397</v>
      </c>
      <c r="J2222" s="44" t="s">
        <v>14782</v>
      </c>
      <c r="K2222" s="44" t="s">
        <v>14782</v>
      </c>
      <c r="L2222" s="44" t="s">
        <v>5025</v>
      </c>
      <c r="M2222" s="44" t="s">
        <v>13854</v>
      </c>
      <c r="N2222" s="44" t="s">
        <v>551</v>
      </c>
      <c r="O2222" s="44" t="s">
        <v>6564</v>
      </c>
      <c r="P2222" s="44" t="s">
        <v>418</v>
      </c>
      <c r="Q2222" s="44" t="s">
        <v>408</v>
      </c>
      <c r="R2222" s="44" t="s">
        <v>13635</v>
      </c>
    </row>
    <row r="2223" spans="1:18">
      <c r="A2223" s="44" t="s">
        <v>287</v>
      </c>
      <c r="B2223" s="44" t="s">
        <v>263</v>
      </c>
      <c r="C2223" s="44" t="s">
        <v>431</v>
      </c>
      <c r="D2223" s="45">
        <v>19430731</v>
      </c>
      <c r="E2223" s="44" t="s">
        <v>13624</v>
      </c>
      <c r="F2223" s="44" t="s">
        <v>13625</v>
      </c>
      <c r="G2223" s="58" t="s">
        <v>13626</v>
      </c>
      <c r="H2223" s="44" t="s">
        <v>779</v>
      </c>
      <c r="I2223" s="44" t="s">
        <v>397</v>
      </c>
      <c r="J2223" s="44" t="s">
        <v>14782</v>
      </c>
      <c r="K2223" s="44" t="s">
        <v>14782</v>
      </c>
      <c r="L2223" s="44" t="s">
        <v>13627</v>
      </c>
      <c r="M2223" s="44" t="s">
        <v>13854</v>
      </c>
      <c r="N2223" s="44" t="s">
        <v>749</v>
      </c>
      <c r="O2223" s="44" t="s">
        <v>13627</v>
      </c>
      <c r="P2223" s="44" t="s">
        <v>418</v>
      </c>
      <c r="Q2223" s="44" t="s">
        <v>408</v>
      </c>
      <c r="R2223" s="44" t="s">
        <v>13628</v>
      </c>
    </row>
    <row r="2224" spans="1:18">
      <c r="A2224" s="44" t="s">
        <v>287</v>
      </c>
      <c r="B2224" s="44" t="s">
        <v>529</v>
      </c>
      <c r="C2224" s="44" t="s">
        <v>431</v>
      </c>
      <c r="D2224" s="45">
        <v>25291879</v>
      </c>
      <c r="E2224" s="44" t="s">
        <v>10438</v>
      </c>
      <c r="F2224" s="44" t="s">
        <v>4708</v>
      </c>
      <c r="G2224" s="58" t="s">
        <v>10439</v>
      </c>
      <c r="H2224" s="44" t="s">
        <v>244</v>
      </c>
      <c r="I2224" s="44" t="s">
        <v>397</v>
      </c>
      <c r="J2224" s="44" t="s">
        <v>14782</v>
      </c>
      <c r="K2224" s="44" t="s">
        <v>14782</v>
      </c>
      <c r="L2224" s="44" t="s">
        <v>5025</v>
      </c>
      <c r="M2224" s="44" t="s">
        <v>13854</v>
      </c>
      <c r="N2224" s="44" t="s">
        <v>551</v>
      </c>
      <c r="O2224" s="44" t="s">
        <v>6564</v>
      </c>
      <c r="P2224" s="44" t="s">
        <v>418</v>
      </c>
      <c r="Q2224" s="44" t="s">
        <v>400</v>
      </c>
      <c r="R2224" s="44" t="s">
        <v>10440</v>
      </c>
    </row>
    <row r="2225" spans="1:18">
      <c r="A2225" s="44" t="s">
        <v>289</v>
      </c>
      <c r="B2225" s="44" t="s">
        <v>391</v>
      </c>
      <c r="C2225" s="44" t="s">
        <v>431</v>
      </c>
      <c r="D2225" s="45">
        <v>4101093</v>
      </c>
      <c r="E2225" s="44" t="s">
        <v>1260</v>
      </c>
      <c r="F2225" s="44" t="s">
        <v>1261</v>
      </c>
      <c r="G2225" s="58" t="s">
        <v>1262</v>
      </c>
      <c r="H2225" s="44" t="s">
        <v>248</v>
      </c>
      <c r="I2225" s="44" t="s">
        <v>397</v>
      </c>
      <c r="J2225" s="44" t="s">
        <v>6606</v>
      </c>
      <c r="K2225" s="44" t="s">
        <v>6606</v>
      </c>
      <c r="L2225" s="44" t="s">
        <v>1263</v>
      </c>
      <c r="M2225" s="44" t="s">
        <v>1228</v>
      </c>
      <c r="N2225" s="44" t="s">
        <v>1193</v>
      </c>
      <c r="O2225" s="44" t="s">
        <v>1264</v>
      </c>
      <c r="P2225" s="44" t="s">
        <v>399</v>
      </c>
      <c r="Q2225" s="44" t="s">
        <v>408</v>
      </c>
      <c r="R2225" s="44" t="s">
        <v>1265</v>
      </c>
    </row>
    <row r="2226" spans="1:18">
      <c r="A2226" s="44" t="s">
        <v>289</v>
      </c>
      <c r="B2226" s="44" t="s">
        <v>391</v>
      </c>
      <c r="C2226" s="44" t="s">
        <v>402</v>
      </c>
      <c r="D2226" s="45">
        <v>5743434</v>
      </c>
      <c r="E2226" s="44" t="s">
        <v>1726</v>
      </c>
      <c r="F2226" s="44" t="s">
        <v>1727</v>
      </c>
      <c r="G2226" s="58" t="s">
        <v>1728</v>
      </c>
      <c r="H2226" s="44" t="s">
        <v>248</v>
      </c>
      <c r="I2226" s="44" t="s">
        <v>397</v>
      </c>
      <c r="J2226" s="44" t="s">
        <v>6606</v>
      </c>
      <c r="K2226" s="44" t="s">
        <v>6606</v>
      </c>
      <c r="L2226" s="44" t="s">
        <v>481</v>
      </c>
      <c r="M2226" s="44" t="s">
        <v>1228</v>
      </c>
      <c r="N2226" s="44" t="s">
        <v>1125</v>
      </c>
      <c r="O2226" s="44" t="s">
        <v>274</v>
      </c>
      <c r="P2226" s="44" t="s">
        <v>399</v>
      </c>
      <c r="Q2226" s="44" t="s">
        <v>408</v>
      </c>
      <c r="R2226" s="44" t="s">
        <v>1729</v>
      </c>
    </row>
    <row r="2227" spans="1:18">
      <c r="A2227" s="44" t="s">
        <v>289</v>
      </c>
      <c r="B2227" s="44" t="s">
        <v>391</v>
      </c>
      <c r="C2227" s="44" t="s">
        <v>431</v>
      </c>
      <c r="D2227" s="45">
        <v>5748897</v>
      </c>
      <c r="E2227" s="44" t="s">
        <v>1345</v>
      </c>
      <c r="F2227" s="44" t="s">
        <v>1346</v>
      </c>
      <c r="G2227" s="58" t="s">
        <v>1347</v>
      </c>
      <c r="H2227" s="44" t="s">
        <v>413</v>
      </c>
      <c r="I2227" s="44" t="s">
        <v>397</v>
      </c>
      <c r="J2227" s="44" t="s">
        <v>6606</v>
      </c>
      <c r="K2227" s="44" t="s">
        <v>6606</v>
      </c>
      <c r="M2227" s="44" t="s">
        <v>1228</v>
      </c>
      <c r="N2227" s="44" t="s">
        <v>1125</v>
      </c>
      <c r="O2227" s="44" t="s">
        <v>289</v>
      </c>
      <c r="P2227" s="44" t="s">
        <v>399</v>
      </c>
      <c r="Q2227" s="44" t="s">
        <v>408</v>
      </c>
      <c r="R2227" s="44" t="s">
        <v>1348</v>
      </c>
    </row>
    <row r="2228" spans="1:18">
      <c r="A2228" s="44" t="s">
        <v>289</v>
      </c>
      <c r="B2228" s="44" t="s">
        <v>391</v>
      </c>
      <c r="C2228" s="44" t="s">
        <v>431</v>
      </c>
      <c r="D2228" s="45">
        <v>7491019</v>
      </c>
      <c r="E2228" s="44" t="s">
        <v>1722</v>
      </c>
      <c r="F2228" s="44" t="s">
        <v>1723</v>
      </c>
      <c r="G2228" s="58" t="s">
        <v>1724</v>
      </c>
      <c r="H2228" s="44" t="s">
        <v>413</v>
      </c>
      <c r="I2228" s="44" t="s">
        <v>397</v>
      </c>
      <c r="J2228" s="44" t="s">
        <v>6606</v>
      </c>
      <c r="K2228" s="44" t="s">
        <v>6606</v>
      </c>
      <c r="L2228" s="44" t="s">
        <v>481</v>
      </c>
      <c r="M2228" s="44" t="s">
        <v>1228</v>
      </c>
      <c r="N2228" s="44" t="s">
        <v>1125</v>
      </c>
      <c r="O2228" s="44" t="s">
        <v>274</v>
      </c>
      <c r="P2228" s="44" t="s">
        <v>399</v>
      </c>
      <c r="Q2228" s="44" t="s">
        <v>408</v>
      </c>
      <c r="R2228" s="44" t="s">
        <v>1725</v>
      </c>
    </row>
    <row r="2229" spans="1:18">
      <c r="A2229" s="44" t="s">
        <v>289</v>
      </c>
      <c r="B2229" s="44" t="s">
        <v>391</v>
      </c>
      <c r="C2229" s="44" t="s">
        <v>402</v>
      </c>
      <c r="D2229" s="45">
        <v>7530876</v>
      </c>
      <c r="E2229" s="44" t="s">
        <v>1565</v>
      </c>
      <c r="F2229" s="44" t="s">
        <v>1566</v>
      </c>
      <c r="G2229" s="58" t="s">
        <v>1567</v>
      </c>
      <c r="H2229" s="44" t="s">
        <v>248</v>
      </c>
      <c r="I2229" s="44" t="s">
        <v>397</v>
      </c>
      <c r="J2229" s="44" t="s">
        <v>6606</v>
      </c>
      <c r="K2229" s="44" t="s">
        <v>6606</v>
      </c>
      <c r="M2229" s="44" t="s">
        <v>1228</v>
      </c>
      <c r="N2229" s="44" t="s">
        <v>1125</v>
      </c>
      <c r="P2229" s="44" t="s">
        <v>399</v>
      </c>
      <c r="Q2229" s="44" t="s">
        <v>408</v>
      </c>
      <c r="R2229" s="44" t="s">
        <v>1568</v>
      </c>
    </row>
    <row r="2230" spans="1:18">
      <c r="A2230" s="44" t="s">
        <v>289</v>
      </c>
      <c r="B2230" s="44" t="s">
        <v>391</v>
      </c>
      <c r="C2230" s="44" t="s">
        <v>431</v>
      </c>
      <c r="D2230" s="45">
        <v>7534352</v>
      </c>
      <c r="E2230" s="44" t="s">
        <v>1139</v>
      </c>
      <c r="F2230" s="44" t="s">
        <v>1874</v>
      </c>
      <c r="G2230" s="58" t="s">
        <v>1875</v>
      </c>
      <c r="H2230" s="44" t="s">
        <v>413</v>
      </c>
      <c r="I2230" s="44" t="s">
        <v>397</v>
      </c>
      <c r="J2230" s="44" t="s">
        <v>6606</v>
      </c>
      <c r="K2230" s="44" t="s">
        <v>6606</v>
      </c>
      <c r="L2230" s="44" t="s">
        <v>1123</v>
      </c>
      <c r="M2230" s="44" t="s">
        <v>1228</v>
      </c>
      <c r="N2230" s="44" t="s">
        <v>1125</v>
      </c>
      <c r="O2230" s="44" t="s">
        <v>274</v>
      </c>
      <c r="P2230" s="44" t="s">
        <v>399</v>
      </c>
      <c r="Q2230" s="44" t="s">
        <v>408</v>
      </c>
      <c r="R2230" s="44" t="s">
        <v>1876</v>
      </c>
    </row>
    <row r="2231" spans="1:18">
      <c r="A2231" s="44" t="s">
        <v>289</v>
      </c>
      <c r="B2231" s="44" t="s">
        <v>391</v>
      </c>
      <c r="C2231" s="44" t="s">
        <v>431</v>
      </c>
      <c r="D2231" s="45">
        <v>8741456</v>
      </c>
      <c r="E2231" s="44" t="s">
        <v>1569</v>
      </c>
      <c r="F2231" s="44" t="s">
        <v>1570</v>
      </c>
      <c r="G2231" s="58" t="s">
        <v>1571</v>
      </c>
      <c r="H2231" s="44" t="s">
        <v>413</v>
      </c>
      <c r="I2231" s="44" t="s">
        <v>397</v>
      </c>
      <c r="J2231" s="44" t="s">
        <v>6606</v>
      </c>
      <c r="K2231" s="44" t="s">
        <v>6606</v>
      </c>
      <c r="L2231" s="44" t="s">
        <v>518</v>
      </c>
      <c r="M2231" s="44" t="s">
        <v>1228</v>
      </c>
      <c r="N2231" s="44" t="s">
        <v>1125</v>
      </c>
      <c r="O2231" s="44" t="s">
        <v>1125</v>
      </c>
      <c r="P2231" s="44" t="s">
        <v>399</v>
      </c>
      <c r="Q2231" s="44" t="s">
        <v>408</v>
      </c>
      <c r="R2231" s="44" t="s">
        <v>1572</v>
      </c>
    </row>
    <row r="2232" spans="1:18">
      <c r="A2232" s="44" t="s">
        <v>289</v>
      </c>
      <c r="B2232" s="44" t="s">
        <v>391</v>
      </c>
      <c r="C2232" s="44" t="s">
        <v>431</v>
      </c>
      <c r="D2232" s="45">
        <v>8846176</v>
      </c>
      <c r="E2232" s="44" t="s">
        <v>1430</v>
      </c>
      <c r="F2232" s="44" t="s">
        <v>1431</v>
      </c>
      <c r="G2232" s="58" t="s">
        <v>1432</v>
      </c>
      <c r="H2232" s="44" t="s">
        <v>413</v>
      </c>
      <c r="I2232" s="44" t="s">
        <v>397</v>
      </c>
      <c r="J2232" s="44" t="s">
        <v>6606</v>
      </c>
      <c r="K2232" s="44" t="s">
        <v>6606</v>
      </c>
      <c r="L2232" s="44" t="s">
        <v>1135</v>
      </c>
      <c r="M2232" s="44" t="s">
        <v>1228</v>
      </c>
      <c r="N2232" s="44" t="s">
        <v>1125</v>
      </c>
      <c r="O2232" s="44" t="s">
        <v>289</v>
      </c>
      <c r="P2232" s="44" t="s">
        <v>399</v>
      </c>
      <c r="Q2232" s="44" t="s">
        <v>400</v>
      </c>
      <c r="R2232" s="44" t="s">
        <v>1433</v>
      </c>
    </row>
    <row r="2233" spans="1:18">
      <c r="A2233" s="44" t="s">
        <v>289</v>
      </c>
      <c r="B2233" s="44" t="s">
        <v>391</v>
      </c>
      <c r="C2233" s="44" t="s">
        <v>431</v>
      </c>
      <c r="D2233" s="45">
        <v>10327706</v>
      </c>
      <c r="E2233" s="44" t="s">
        <v>1333</v>
      </c>
      <c r="F2233" s="44" t="s">
        <v>1334</v>
      </c>
      <c r="G2233" s="58" t="s">
        <v>1335</v>
      </c>
      <c r="H2233" s="44" t="s">
        <v>248</v>
      </c>
      <c r="I2233" s="44" t="s">
        <v>397</v>
      </c>
      <c r="J2233" s="44" t="s">
        <v>6606</v>
      </c>
      <c r="K2233" s="44" t="s">
        <v>6606</v>
      </c>
      <c r="M2233" s="44" t="s">
        <v>1228</v>
      </c>
      <c r="N2233" s="44" t="s">
        <v>1125</v>
      </c>
      <c r="P2233" s="44" t="s">
        <v>399</v>
      </c>
      <c r="Q2233" s="44" t="s">
        <v>408</v>
      </c>
      <c r="R2233" s="44" t="s">
        <v>1336</v>
      </c>
    </row>
    <row r="2234" spans="1:18">
      <c r="A2234" s="44" t="s">
        <v>289</v>
      </c>
      <c r="B2234" s="44" t="s">
        <v>391</v>
      </c>
      <c r="C2234" s="44" t="s">
        <v>431</v>
      </c>
      <c r="D2234" s="45">
        <v>10988096</v>
      </c>
      <c r="E2234" s="44" t="s">
        <v>1979</v>
      </c>
      <c r="F2234" s="44" t="s">
        <v>1980</v>
      </c>
      <c r="G2234" s="58" t="s">
        <v>1981</v>
      </c>
      <c r="H2234" s="44" t="s">
        <v>413</v>
      </c>
      <c r="I2234" s="44" t="s">
        <v>1174</v>
      </c>
      <c r="J2234" s="44" t="s">
        <v>6606</v>
      </c>
      <c r="K2234" s="44" t="s">
        <v>6606</v>
      </c>
      <c r="L2234" s="44" t="s">
        <v>1192</v>
      </c>
      <c r="M2234" s="44" t="s">
        <v>1228</v>
      </c>
      <c r="N2234" s="44" t="s">
        <v>1125</v>
      </c>
      <c r="O2234" s="44" t="s">
        <v>1125</v>
      </c>
      <c r="P2234" s="44" t="s">
        <v>399</v>
      </c>
      <c r="Q2234" s="44" t="s">
        <v>408</v>
      </c>
      <c r="R2234" s="44" t="s">
        <v>1982</v>
      </c>
    </row>
    <row r="2235" spans="1:18">
      <c r="A2235" s="44" t="s">
        <v>289</v>
      </c>
      <c r="B2235" s="44" t="s">
        <v>391</v>
      </c>
      <c r="C2235" s="44" t="s">
        <v>402</v>
      </c>
      <c r="D2235" s="45">
        <v>11962937</v>
      </c>
      <c r="E2235" s="44" t="s">
        <v>1316</v>
      </c>
      <c r="F2235" s="44" t="s">
        <v>1317</v>
      </c>
      <c r="G2235" s="58" t="s">
        <v>1318</v>
      </c>
      <c r="H2235" s="44" t="s">
        <v>78</v>
      </c>
      <c r="I2235" s="44" t="s">
        <v>397</v>
      </c>
      <c r="J2235" s="44" t="s">
        <v>6606</v>
      </c>
      <c r="K2235" s="44" t="s">
        <v>6606</v>
      </c>
      <c r="L2235" s="44" t="s">
        <v>1319</v>
      </c>
      <c r="M2235" s="44" t="s">
        <v>1228</v>
      </c>
      <c r="N2235" s="44" t="s">
        <v>1193</v>
      </c>
      <c r="O2235" s="44" t="s">
        <v>1320</v>
      </c>
      <c r="P2235" s="44" t="s">
        <v>399</v>
      </c>
      <c r="Q2235" s="44" t="s">
        <v>400</v>
      </c>
      <c r="R2235" s="44" t="s">
        <v>1321</v>
      </c>
    </row>
    <row r="2236" spans="1:18">
      <c r="A2236" s="44" t="s">
        <v>289</v>
      </c>
      <c r="B2236" s="44" t="s">
        <v>391</v>
      </c>
      <c r="C2236" s="44" t="s">
        <v>402</v>
      </c>
      <c r="D2236" s="45">
        <v>12367115</v>
      </c>
      <c r="E2236" s="44" t="s">
        <v>1573</v>
      </c>
      <c r="F2236" s="44" t="s">
        <v>1574</v>
      </c>
      <c r="G2236" s="58" t="s">
        <v>1575</v>
      </c>
      <c r="H2236" s="44" t="s">
        <v>413</v>
      </c>
      <c r="I2236" s="44" t="s">
        <v>397</v>
      </c>
      <c r="J2236" s="44" t="s">
        <v>6606</v>
      </c>
      <c r="K2236" s="44" t="s">
        <v>6606</v>
      </c>
      <c r="L2236" s="44" t="s">
        <v>518</v>
      </c>
      <c r="M2236" s="44" t="s">
        <v>1228</v>
      </c>
      <c r="N2236" s="44" t="s">
        <v>1125</v>
      </c>
      <c r="O2236" s="44" t="s">
        <v>1125</v>
      </c>
      <c r="P2236" s="44" t="s">
        <v>399</v>
      </c>
      <c r="Q2236" s="44" t="s">
        <v>408</v>
      </c>
      <c r="R2236" s="44" t="s">
        <v>1576</v>
      </c>
    </row>
    <row r="2237" spans="1:18">
      <c r="A2237" s="44" t="s">
        <v>289</v>
      </c>
      <c r="B2237" s="44" t="s">
        <v>391</v>
      </c>
      <c r="C2237" s="44" t="s">
        <v>402</v>
      </c>
      <c r="D2237" s="45">
        <v>13733587</v>
      </c>
      <c r="E2237" s="44" t="s">
        <v>1401</v>
      </c>
      <c r="F2237" s="44" t="s">
        <v>1402</v>
      </c>
      <c r="G2237" s="58" t="s">
        <v>1403</v>
      </c>
      <c r="H2237" s="44" t="s">
        <v>248</v>
      </c>
      <c r="I2237" s="44" t="s">
        <v>397</v>
      </c>
      <c r="J2237" s="44" t="s">
        <v>6606</v>
      </c>
      <c r="K2237" s="44" t="s">
        <v>6606</v>
      </c>
      <c r="M2237" s="44" t="s">
        <v>1228</v>
      </c>
      <c r="N2237" s="44" t="s">
        <v>1083</v>
      </c>
      <c r="O2237" s="44" t="s">
        <v>1404</v>
      </c>
      <c r="P2237" s="44" t="s">
        <v>399</v>
      </c>
      <c r="Q2237" s="44" t="s">
        <v>408</v>
      </c>
      <c r="R2237" s="44" t="s">
        <v>1405</v>
      </c>
    </row>
    <row r="2238" spans="1:18">
      <c r="A2238" s="44" t="s">
        <v>289</v>
      </c>
      <c r="B2238" s="44" t="s">
        <v>391</v>
      </c>
      <c r="C2238" s="44" t="s">
        <v>402</v>
      </c>
      <c r="D2238" s="45">
        <v>13970051</v>
      </c>
      <c r="E2238" s="44" t="s">
        <v>1225</v>
      </c>
      <c r="F2238" s="44" t="s">
        <v>1226</v>
      </c>
      <c r="G2238" s="58" t="s">
        <v>1227</v>
      </c>
      <c r="H2238" s="44" t="s">
        <v>248</v>
      </c>
      <c r="I2238" s="44" t="s">
        <v>397</v>
      </c>
      <c r="J2238" s="44" t="s">
        <v>6606</v>
      </c>
      <c r="K2238" s="44" t="s">
        <v>6606</v>
      </c>
      <c r="L2238" s="44" t="s">
        <v>289</v>
      </c>
      <c r="M2238" s="44" t="s">
        <v>1228</v>
      </c>
      <c r="N2238" s="44" t="s">
        <v>1071</v>
      </c>
      <c r="O2238" s="44" t="s">
        <v>1229</v>
      </c>
      <c r="P2238" s="44" t="s">
        <v>399</v>
      </c>
      <c r="Q2238" s="44" t="s">
        <v>400</v>
      </c>
      <c r="R2238" s="44" t="s">
        <v>1230</v>
      </c>
    </row>
    <row r="2239" spans="1:18">
      <c r="A2239" s="44" t="s">
        <v>289</v>
      </c>
      <c r="B2239" s="44" t="s">
        <v>391</v>
      </c>
      <c r="C2239" s="44" t="s">
        <v>431</v>
      </c>
      <c r="D2239" s="45">
        <v>14324917</v>
      </c>
      <c r="E2239" s="44" t="s">
        <v>1611</v>
      </c>
      <c r="F2239" s="44" t="s">
        <v>1612</v>
      </c>
      <c r="G2239" s="58" t="s">
        <v>1613</v>
      </c>
      <c r="H2239" s="44" t="s">
        <v>413</v>
      </c>
      <c r="I2239" s="44" t="s">
        <v>397</v>
      </c>
      <c r="J2239" s="44" t="s">
        <v>6606</v>
      </c>
      <c r="K2239" s="44" t="s">
        <v>6606</v>
      </c>
      <c r="L2239" s="44" t="s">
        <v>518</v>
      </c>
      <c r="M2239" s="44" t="s">
        <v>1228</v>
      </c>
      <c r="N2239" s="44" t="s">
        <v>1125</v>
      </c>
      <c r="O2239" s="44" t="s">
        <v>1125</v>
      </c>
      <c r="P2239" s="44" t="s">
        <v>399</v>
      </c>
      <c r="Q2239" s="44" t="s">
        <v>400</v>
      </c>
      <c r="R2239" s="44" t="s">
        <v>1614</v>
      </c>
    </row>
    <row r="2240" spans="1:18">
      <c r="A2240" s="44" t="s">
        <v>289</v>
      </c>
      <c r="B2240" s="44" t="s">
        <v>391</v>
      </c>
      <c r="C2240" s="44" t="s">
        <v>431</v>
      </c>
      <c r="D2240" s="45">
        <v>14414642</v>
      </c>
      <c r="E2240" s="44" t="s">
        <v>1607</v>
      </c>
      <c r="F2240" s="44" t="s">
        <v>1608</v>
      </c>
      <c r="G2240" s="58" t="s">
        <v>1609</v>
      </c>
      <c r="H2240" s="44" t="s">
        <v>413</v>
      </c>
      <c r="I2240" s="44" t="s">
        <v>397</v>
      </c>
      <c r="J2240" s="44" t="s">
        <v>6606</v>
      </c>
      <c r="K2240" s="44" t="s">
        <v>6606</v>
      </c>
      <c r="L2240" s="44" t="s">
        <v>518</v>
      </c>
      <c r="M2240" s="44" t="s">
        <v>1228</v>
      </c>
      <c r="N2240" s="44" t="s">
        <v>1125</v>
      </c>
      <c r="O2240" s="44" t="s">
        <v>1125</v>
      </c>
      <c r="P2240" s="44" t="s">
        <v>399</v>
      </c>
      <c r="Q2240" s="44" t="s">
        <v>400</v>
      </c>
      <c r="R2240" s="44" t="s">
        <v>1610</v>
      </c>
    </row>
    <row r="2241" spans="1:18">
      <c r="A2241" s="44" t="s">
        <v>289</v>
      </c>
      <c r="B2241" s="44" t="s">
        <v>391</v>
      </c>
      <c r="C2241" s="44" t="s">
        <v>402</v>
      </c>
      <c r="D2241" s="45">
        <v>14613644</v>
      </c>
      <c r="E2241" s="44" t="s">
        <v>1238</v>
      </c>
      <c r="F2241" s="44" t="s">
        <v>1239</v>
      </c>
      <c r="G2241" s="58" t="s">
        <v>1046</v>
      </c>
      <c r="H2241" s="44" t="s">
        <v>248</v>
      </c>
      <c r="I2241" s="44" t="s">
        <v>397</v>
      </c>
      <c r="J2241" s="44" t="s">
        <v>6606</v>
      </c>
      <c r="K2241" s="44" t="s">
        <v>6606</v>
      </c>
      <c r="L2241" s="44" t="s">
        <v>1125</v>
      </c>
      <c r="M2241" s="44" t="s">
        <v>1228</v>
      </c>
      <c r="N2241" s="44" t="s">
        <v>1125</v>
      </c>
      <c r="P2241" s="44" t="s">
        <v>399</v>
      </c>
      <c r="Q2241" s="44" t="s">
        <v>408</v>
      </c>
      <c r="R2241" s="44" t="s">
        <v>1240</v>
      </c>
    </row>
    <row r="2242" spans="1:18">
      <c r="A2242" s="44" t="s">
        <v>289</v>
      </c>
      <c r="B2242" s="44" t="s">
        <v>391</v>
      </c>
      <c r="C2242" s="44" t="s">
        <v>431</v>
      </c>
      <c r="D2242" s="45">
        <v>14899140</v>
      </c>
      <c r="E2242" s="44" t="s">
        <v>1372</v>
      </c>
      <c r="F2242" s="44" t="s">
        <v>1373</v>
      </c>
      <c r="G2242" s="58" t="s">
        <v>1374</v>
      </c>
      <c r="H2242" s="44" t="s">
        <v>248</v>
      </c>
      <c r="I2242" s="44" t="s">
        <v>397</v>
      </c>
      <c r="J2242" s="44" t="s">
        <v>6606</v>
      </c>
      <c r="K2242" s="44" t="s">
        <v>6606</v>
      </c>
      <c r="L2242" s="44" t="s">
        <v>1375</v>
      </c>
      <c r="M2242" s="44" t="s">
        <v>1228</v>
      </c>
      <c r="N2242" s="44" t="s">
        <v>1153</v>
      </c>
      <c r="O2242" s="44" t="s">
        <v>692</v>
      </c>
      <c r="P2242" s="44" t="s">
        <v>399</v>
      </c>
      <c r="Q2242" s="44" t="s">
        <v>400</v>
      </c>
      <c r="R2242" s="44" t="s">
        <v>1376</v>
      </c>
    </row>
    <row r="2243" spans="1:18">
      <c r="A2243" s="44" t="s">
        <v>289</v>
      </c>
      <c r="B2243" s="44" t="s">
        <v>391</v>
      </c>
      <c r="C2243" s="44" t="s">
        <v>431</v>
      </c>
      <c r="D2243" s="45">
        <v>15627843</v>
      </c>
      <c r="E2243" s="44" t="s">
        <v>1149</v>
      </c>
      <c r="F2243" s="44" t="s">
        <v>1150</v>
      </c>
      <c r="G2243" s="58" t="s">
        <v>1151</v>
      </c>
      <c r="H2243" s="44" t="s">
        <v>248</v>
      </c>
      <c r="I2243" s="44" t="s">
        <v>397</v>
      </c>
      <c r="J2243" s="44" t="s">
        <v>6606</v>
      </c>
      <c r="K2243" s="44" t="s">
        <v>6606</v>
      </c>
      <c r="L2243" s="44" t="s">
        <v>1152</v>
      </c>
      <c r="M2243" s="44" t="s">
        <v>1228</v>
      </c>
      <c r="N2243" s="44" t="s">
        <v>1153</v>
      </c>
      <c r="P2243" s="44" t="s">
        <v>399</v>
      </c>
      <c r="Q2243" s="44" t="s">
        <v>408</v>
      </c>
      <c r="R2243" s="44" t="s">
        <v>1154</v>
      </c>
    </row>
    <row r="2244" spans="1:18">
      <c r="A2244" s="44" t="s">
        <v>289</v>
      </c>
      <c r="B2244" s="44" t="s">
        <v>391</v>
      </c>
      <c r="C2244" s="44" t="s">
        <v>431</v>
      </c>
      <c r="D2244" s="45">
        <v>15628562</v>
      </c>
      <c r="E2244" s="44" t="s">
        <v>1543</v>
      </c>
      <c r="F2244" s="44" t="s">
        <v>1544</v>
      </c>
      <c r="G2244" s="58" t="s">
        <v>1545</v>
      </c>
      <c r="H2244" s="44" t="s">
        <v>248</v>
      </c>
      <c r="I2244" s="44" t="s">
        <v>397</v>
      </c>
      <c r="J2244" s="44" t="s">
        <v>6606</v>
      </c>
      <c r="K2244" s="44" t="s">
        <v>6606</v>
      </c>
      <c r="L2244" s="44" t="s">
        <v>518</v>
      </c>
      <c r="M2244" s="44" t="s">
        <v>1228</v>
      </c>
      <c r="N2244" s="44" t="s">
        <v>1125</v>
      </c>
      <c r="O2244" s="44" t="s">
        <v>1125</v>
      </c>
      <c r="P2244" s="44" t="s">
        <v>399</v>
      </c>
      <c r="Q2244" s="44" t="s">
        <v>408</v>
      </c>
      <c r="R2244" s="44" t="s">
        <v>1546</v>
      </c>
    </row>
    <row r="2245" spans="1:18">
      <c r="A2245" s="44" t="s">
        <v>289</v>
      </c>
      <c r="B2245" s="44" t="s">
        <v>391</v>
      </c>
      <c r="C2245" s="44" t="s">
        <v>431</v>
      </c>
      <c r="D2245" s="45">
        <v>16425858</v>
      </c>
      <c r="E2245" s="44" t="s">
        <v>1528</v>
      </c>
      <c r="F2245" s="44" t="s">
        <v>1486</v>
      </c>
      <c r="G2245" s="58" t="s">
        <v>1529</v>
      </c>
      <c r="H2245" s="44" t="s">
        <v>248</v>
      </c>
      <c r="I2245" s="44" t="s">
        <v>397</v>
      </c>
      <c r="J2245" s="44" t="s">
        <v>6606</v>
      </c>
      <c r="K2245" s="44" t="s">
        <v>6606</v>
      </c>
      <c r="M2245" s="44" t="s">
        <v>1228</v>
      </c>
      <c r="N2245" s="44" t="s">
        <v>1125</v>
      </c>
      <c r="O2245" s="44" t="s">
        <v>1125</v>
      </c>
      <c r="P2245" s="44" t="s">
        <v>399</v>
      </c>
      <c r="Q2245" s="44" t="s">
        <v>400</v>
      </c>
      <c r="R2245" s="44" t="s">
        <v>1530</v>
      </c>
    </row>
    <row r="2246" spans="1:18">
      <c r="A2246" s="44" t="s">
        <v>289</v>
      </c>
      <c r="B2246" s="44" t="s">
        <v>391</v>
      </c>
      <c r="C2246" s="44" t="s">
        <v>402</v>
      </c>
      <c r="D2246" s="45">
        <v>20043338</v>
      </c>
      <c r="E2246" s="44" t="s">
        <v>1366</v>
      </c>
      <c r="F2246" s="44" t="s">
        <v>1367</v>
      </c>
      <c r="G2246" s="58" t="s">
        <v>1368</v>
      </c>
      <c r="H2246" s="44" t="s">
        <v>248</v>
      </c>
      <c r="I2246" s="44" t="s">
        <v>397</v>
      </c>
      <c r="J2246" s="44" t="s">
        <v>6606</v>
      </c>
      <c r="K2246" s="44" t="s">
        <v>6606</v>
      </c>
      <c r="L2246" s="44" t="s">
        <v>1369</v>
      </c>
      <c r="M2246" s="44" t="s">
        <v>1228</v>
      </c>
      <c r="N2246" s="44" t="s">
        <v>1071</v>
      </c>
      <c r="O2246" s="44" t="s">
        <v>1370</v>
      </c>
      <c r="P2246" s="44" t="s">
        <v>399</v>
      </c>
      <c r="Q2246" s="44" t="s">
        <v>400</v>
      </c>
      <c r="R2246" s="44" t="s">
        <v>1371</v>
      </c>
    </row>
    <row r="2247" spans="1:18">
      <c r="A2247" s="44" t="s">
        <v>289</v>
      </c>
      <c r="B2247" s="44" t="s">
        <v>391</v>
      </c>
      <c r="C2247" s="44" t="s">
        <v>402</v>
      </c>
      <c r="D2247" s="45">
        <v>20488106</v>
      </c>
      <c r="E2247" s="44" t="s">
        <v>1801</v>
      </c>
      <c r="F2247" s="44" t="s">
        <v>1802</v>
      </c>
      <c r="G2247" s="58" t="s">
        <v>1803</v>
      </c>
      <c r="H2247" s="44" t="s">
        <v>248</v>
      </c>
      <c r="I2247" s="44" t="s">
        <v>397</v>
      </c>
      <c r="J2247" s="44" t="s">
        <v>6606</v>
      </c>
      <c r="K2247" s="44" t="s">
        <v>6606</v>
      </c>
      <c r="M2247" s="44" t="s">
        <v>1228</v>
      </c>
      <c r="N2247" s="44" t="s">
        <v>1193</v>
      </c>
      <c r="P2247" s="44" t="s">
        <v>418</v>
      </c>
      <c r="Q2247" s="44" t="s">
        <v>400</v>
      </c>
      <c r="R2247" s="44" t="s">
        <v>1804</v>
      </c>
    </row>
    <row r="2248" spans="1:18">
      <c r="A2248" s="44" t="s">
        <v>289</v>
      </c>
      <c r="B2248" s="44" t="s">
        <v>391</v>
      </c>
      <c r="C2248" s="44" t="s">
        <v>431</v>
      </c>
      <c r="D2248" s="45">
        <v>21137203</v>
      </c>
      <c r="E2248" s="44" t="s">
        <v>1205</v>
      </c>
      <c r="F2248" s="44" t="s">
        <v>1206</v>
      </c>
      <c r="G2248" s="58" t="s">
        <v>1207</v>
      </c>
      <c r="H2248" s="44" t="s">
        <v>413</v>
      </c>
      <c r="I2248" s="44" t="s">
        <v>397</v>
      </c>
      <c r="J2248" s="44" t="s">
        <v>6606</v>
      </c>
      <c r="K2248" s="44" t="s">
        <v>6606</v>
      </c>
      <c r="L2248" s="44" t="s">
        <v>1208</v>
      </c>
      <c r="M2248" s="44" t="s">
        <v>1228</v>
      </c>
      <c r="N2248" s="44" t="s">
        <v>1193</v>
      </c>
      <c r="O2248" s="44" t="s">
        <v>1209</v>
      </c>
      <c r="P2248" s="44" t="s">
        <v>399</v>
      </c>
      <c r="Q2248" s="44" t="s">
        <v>408</v>
      </c>
      <c r="R2248" s="44" t="s">
        <v>1210</v>
      </c>
    </row>
    <row r="2249" spans="1:18">
      <c r="A2249" s="44" t="s">
        <v>289</v>
      </c>
      <c r="B2249" s="44" t="s">
        <v>263</v>
      </c>
      <c r="C2249" s="44" t="s">
        <v>402</v>
      </c>
      <c r="D2249" s="45">
        <v>22820090</v>
      </c>
      <c r="E2249" s="44" t="s">
        <v>3203</v>
      </c>
      <c r="F2249" s="44" t="s">
        <v>3204</v>
      </c>
      <c r="G2249" s="58" t="s">
        <v>3205</v>
      </c>
      <c r="H2249" s="44" t="s">
        <v>248</v>
      </c>
      <c r="I2249" s="44" t="s">
        <v>397</v>
      </c>
      <c r="J2249" s="44" t="s">
        <v>6606</v>
      </c>
      <c r="K2249" s="44" t="s">
        <v>6606</v>
      </c>
      <c r="M2249" s="44" t="s">
        <v>1228</v>
      </c>
      <c r="N2249" s="44" t="s">
        <v>1083</v>
      </c>
      <c r="P2249" s="44" t="s">
        <v>418</v>
      </c>
      <c r="Q2249" s="44" t="s">
        <v>408</v>
      </c>
      <c r="R2249" s="44" t="s">
        <v>3206</v>
      </c>
    </row>
    <row r="2250" spans="1:18">
      <c r="A2250" s="44" t="s">
        <v>289</v>
      </c>
      <c r="B2250" s="44" t="s">
        <v>391</v>
      </c>
      <c r="C2250" s="44" t="s">
        <v>431</v>
      </c>
      <c r="D2250" s="45">
        <v>9538035</v>
      </c>
      <c r="E2250" s="44" t="s">
        <v>1361</v>
      </c>
      <c r="F2250" s="44" t="s">
        <v>1362</v>
      </c>
      <c r="G2250" s="58" t="s">
        <v>1363</v>
      </c>
      <c r="H2250" s="44" t="s">
        <v>248</v>
      </c>
      <c r="I2250" s="44" t="s">
        <v>397</v>
      </c>
      <c r="J2250" s="44" t="s">
        <v>6606</v>
      </c>
      <c r="K2250" s="44" t="s">
        <v>6606</v>
      </c>
      <c r="M2250" s="44" t="s">
        <v>1364</v>
      </c>
      <c r="N2250" s="44" t="s">
        <v>1125</v>
      </c>
      <c r="P2250" s="44" t="s">
        <v>399</v>
      </c>
      <c r="Q2250" s="44" t="s">
        <v>400</v>
      </c>
      <c r="R2250" s="44" t="s">
        <v>1365</v>
      </c>
    </row>
    <row r="2251" spans="1:18">
      <c r="A2251" s="44" t="s">
        <v>289</v>
      </c>
      <c r="B2251" s="44" t="s">
        <v>391</v>
      </c>
      <c r="C2251" s="44" t="s">
        <v>431</v>
      </c>
      <c r="D2251" s="45">
        <v>13182911</v>
      </c>
      <c r="E2251" s="44" t="s">
        <v>1189</v>
      </c>
      <c r="F2251" s="44" t="s">
        <v>1190</v>
      </c>
      <c r="G2251" s="58" t="s">
        <v>1191</v>
      </c>
      <c r="H2251" s="44" t="s">
        <v>248</v>
      </c>
      <c r="I2251" s="44" t="s">
        <v>397</v>
      </c>
      <c r="J2251" s="44" t="s">
        <v>6606</v>
      </c>
      <c r="K2251" s="44" t="s">
        <v>6606</v>
      </c>
      <c r="M2251" s="44" t="s">
        <v>1364</v>
      </c>
      <c r="N2251" s="44" t="s">
        <v>1193</v>
      </c>
      <c r="P2251" s="44" t="s">
        <v>418</v>
      </c>
      <c r="Q2251" s="44" t="s">
        <v>408</v>
      </c>
      <c r="R2251" s="44" t="s">
        <v>1194</v>
      </c>
    </row>
    <row r="2252" spans="1:18">
      <c r="A2252" s="44" t="s">
        <v>289</v>
      </c>
      <c r="B2252" s="44" t="s">
        <v>529</v>
      </c>
      <c r="C2252" s="44" t="s">
        <v>402</v>
      </c>
      <c r="D2252" s="45">
        <v>13594022</v>
      </c>
      <c r="E2252" s="44" t="s">
        <v>2262</v>
      </c>
      <c r="F2252" s="44" t="s">
        <v>2263</v>
      </c>
      <c r="G2252" s="58" t="s">
        <v>2264</v>
      </c>
      <c r="H2252" s="44" t="s">
        <v>541</v>
      </c>
      <c r="I2252" s="44" t="s">
        <v>397</v>
      </c>
      <c r="J2252" s="44" t="s">
        <v>4329</v>
      </c>
      <c r="K2252" s="44" t="s">
        <v>2242</v>
      </c>
      <c r="L2252" s="44" t="s">
        <v>2265</v>
      </c>
      <c r="M2252" s="44" t="s">
        <v>2266</v>
      </c>
      <c r="N2252" s="44" t="s">
        <v>1125</v>
      </c>
      <c r="O2252" s="44" t="s">
        <v>1125</v>
      </c>
      <c r="P2252" s="44" t="s">
        <v>399</v>
      </c>
      <c r="Q2252" s="44" t="s">
        <v>400</v>
      </c>
      <c r="R2252" s="44" t="s">
        <v>2267</v>
      </c>
    </row>
    <row r="2253" spans="1:18">
      <c r="A2253" s="44" t="s">
        <v>289</v>
      </c>
      <c r="B2253" s="44" t="s">
        <v>263</v>
      </c>
      <c r="C2253" s="44" t="s">
        <v>402</v>
      </c>
      <c r="D2253" s="45">
        <v>8673772</v>
      </c>
      <c r="E2253" s="44" t="s">
        <v>2831</v>
      </c>
      <c r="F2253" s="44" t="s">
        <v>2832</v>
      </c>
      <c r="G2253" s="58" t="s">
        <v>2833</v>
      </c>
      <c r="H2253" s="44" t="s">
        <v>28</v>
      </c>
      <c r="I2253" s="44" t="s">
        <v>397</v>
      </c>
      <c r="J2253" s="44" t="s">
        <v>4329</v>
      </c>
      <c r="K2253" s="44" t="s">
        <v>14842</v>
      </c>
      <c r="L2253" s="44" t="s">
        <v>2834</v>
      </c>
      <c r="M2253" s="44" t="s">
        <v>2471</v>
      </c>
      <c r="N2253" s="44" t="s">
        <v>2835</v>
      </c>
      <c r="O2253" s="44" t="s">
        <v>274</v>
      </c>
      <c r="P2253" s="44" t="s">
        <v>399</v>
      </c>
      <c r="Q2253" s="44" t="s">
        <v>408</v>
      </c>
      <c r="R2253" s="44" t="s">
        <v>2836</v>
      </c>
    </row>
    <row r="2254" spans="1:18">
      <c r="A2254" s="44" t="s">
        <v>289</v>
      </c>
      <c r="B2254" s="44" t="s">
        <v>263</v>
      </c>
      <c r="C2254" s="44" t="s">
        <v>402</v>
      </c>
      <c r="D2254" s="45">
        <v>8674003</v>
      </c>
      <c r="E2254" s="44" t="s">
        <v>2846</v>
      </c>
      <c r="F2254" s="44" t="s">
        <v>2847</v>
      </c>
      <c r="G2254" s="58" t="s">
        <v>2848</v>
      </c>
      <c r="H2254" s="44" t="s">
        <v>28</v>
      </c>
      <c r="I2254" s="44" t="s">
        <v>397</v>
      </c>
      <c r="J2254" s="44" t="s">
        <v>4329</v>
      </c>
      <c r="K2254" s="44" t="s">
        <v>14842</v>
      </c>
      <c r="M2254" s="44" t="s">
        <v>2471</v>
      </c>
      <c r="N2254" s="44" t="s">
        <v>1104</v>
      </c>
      <c r="O2254" s="44" t="s">
        <v>634</v>
      </c>
      <c r="P2254" s="44" t="s">
        <v>399</v>
      </c>
      <c r="Q2254" s="44" t="s">
        <v>400</v>
      </c>
      <c r="R2254" s="44" t="s">
        <v>2849</v>
      </c>
    </row>
    <row r="2255" spans="1:18">
      <c r="A2255" s="44" t="s">
        <v>289</v>
      </c>
      <c r="B2255" s="44" t="s">
        <v>529</v>
      </c>
      <c r="C2255" s="44" t="s">
        <v>402</v>
      </c>
      <c r="D2255" s="45">
        <v>9534772</v>
      </c>
      <c r="E2255" s="44" t="s">
        <v>2102</v>
      </c>
      <c r="F2255" s="44" t="s">
        <v>2103</v>
      </c>
      <c r="G2255" s="58" t="s">
        <v>2104</v>
      </c>
      <c r="H2255" s="44" t="s">
        <v>685</v>
      </c>
      <c r="I2255" s="44" t="s">
        <v>397</v>
      </c>
      <c r="J2255" s="44" t="s">
        <v>4329</v>
      </c>
      <c r="K2255" s="44" t="s">
        <v>2242</v>
      </c>
      <c r="L2255" s="44" t="s">
        <v>542</v>
      </c>
      <c r="M2255" s="44" t="s">
        <v>2471</v>
      </c>
      <c r="N2255" s="44" t="s">
        <v>1193</v>
      </c>
      <c r="O2255" s="44" t="s">
        <v>542</v>
      </c>
      <c r="P2255" s="44" t="s">
        <v>418</v>
      </c>
      <c r="Q2255" s="44" t="s">
        <v>400</v>
      </c>
      <c r="R2255" s="44" t="s">
        <v>2106</v>
      </c>
    </row>
    <row r="2256" spans="1:18">
      <c r="A2256" s="44" t="s">
        <v>289</v>
      </c>
      <c r="B2256" s="44" t="s">
        <v>529</v>
      </c>
      <c r="C2256" s="44" t="s">
        <v>402</v>
      </c>
      <c r="D2256" s="45">
        <v>13594952</v>
      </c>
      <c r="E2256" s="44" t="s">
        <v>2467</v>
      </c>
      <c r="F2256" s="44" t="s">
        <v>2468</v>
      </c>
      <c r="G2256" s="58" t="s">
        <v>2469</v>
      </c>
      <c r="H2256" s="44" t="s">
        <v>2470</v>
      </c>
      <c r="I2256" s="44" t="s">
        <v>397</v>
      </c>
      <c r="J2256" s="44" t="s">
        <v>4329</v>
      </c>
      <c r="K2256" s="44" t="s">
        <v>2242</v>
      </c>
      <c r="L2256" s="44" t="s">
        <v>1662</v>
      </c>
      <c r="M2256" s="44" t="s">
        <v>2471</v>
      </c>
      <c r="N2256" s="44" t="s">
        <v>1125</v>
      </c>
      <c r="O2256" s="44" t="s">
        <v>2472</v>
      </c>
      <c r="P2256" s="44" t="s">
        <v>418</v>
      </c>
      <c r="Q2256" s="44" t="s">
        <v>400</v>
      </c>
      <c r="R2256" s="44" t="s">
        <v>2473</v>
      </c>
    </row>
    <row r="2257" spans="1:18">
      <c r="A2257" s="44" t="s">
        <v>289</v>
      </c>
      <c r="B2257" s="44" t="s">
        <v>529</v>
      </c>
      <c r="C2257" s="44" t="s">
        <v>402</v>
      </c>
      <c r="D2257" s="45">
        <v>15298174</v>
      </c>
      <c r="E2257" s="44" t="s">
        <v>2453</v>
      </c>
      <c r="F2257" s="44" t="s">
        <v>2454</v>
      </c>
      <c r="G2257" s="58" t="s">
        <v>2455</v>
      </c>
      <c r="H2257" s="44" t="s">
        <v>2341</v>
      </c>
      <c r="I2257" s="44" t="s">
        <v>397</v>
      </c>
      <c r="J2257" s="44" t="s">
        <v>4329</v>
      </c>
      <c r="K2257" s="44" t="s">
        <v>2242</v>
      </c>
      <c r="L2257" s="44" t="s">
        <v>2456</v>
      </c>
      <c r="M2257" s="44" t="s">
        <v>15752</v>
      </c>
      <c r="N2257" s="44" t="s">
        <v>1193</v>
      </c>
      <c r="O2257" s="44" t="s">
        <v>1244</v>
      </c>
      <c r="P2257" s="44" t="s">
        <v>399</v>
      </c>
      <c r="Q2257" s="44" t="s">
        <v>400</v>
      </c>
      <c r="R2257" s="44" t="s">
        <v>2457</v>
      </c>
    </row>
    <row r="2258" spans="1:18">
      <c r="A2258" s="44" t="s">
        <v>289</v>
      </c>
      <c r="B2258" s="44" t="s">
        <v>529</v>
      </c>
      <c r="C2258" s="44" t="s">
        <v>402</v>
      </c>
      <c r="D2258" s="45">
        <v>10988264</v>
      </c>
      <c r="E2258" s="44" t="s">
        <v>2430</v>
      </c>
      <c r="F2258" s="44" t="s">
        <v>2431</v>
      </c>
      <c r="G2258" s="58" t="s">
        <v>2432</v>
      </c>
      <c r="H2258" s="44" t="s">
        <v>541</v>
      </c>
      <c r="I2258" s="44" t="s">
        <v>397</v>
      </c>
      <c r="J2258" s="44" t="s">
        <v>4329</v>
      </c>
      <c r="K2258" s="44" t="s">
        <v>5908</v>
      </c>
      <c r="L2258" s="44" t="s">
        <v>2433</v>
      </c>
      <c r="M2258" s="44" t="s">
        <v>15600</v>
      </c>
      <c r="N2258" s="44" t="s">
        <v>1193</v>
      </c>
      <c r="O2258" s="44" t="s">
        <v>2434</v>
      </c>
      <c r="P2258" s="44" t="s">
        <v>399</v>
      </c>
      <c r="Q2258" s="44" t="s">
        <v>408</v>
      </c>
      <c r="R2258" s="44" t="s">
        <v>2435</v>
      </c>
    </row>
    <row r="2259" spans="1:18">
      <c r="A2259" s="44" t="s">
        <v>289</v>
      </c>
      <c r="B2259" s="44" t="s">
        <v>391</v>
      </c>
      <c r="C2259" s="44" t="s">
        <v>431</v>
      </c>
      <c r="D2259" s="45">
        <v>14618901</v>
      </c>
      <c r="E2259" s="44" t="s">
        <v>1805</v>
      </c>
      <c r="F2259" s="44" t="s">
        <v>1806</v>
      </c>
      <c r="G2259" s="58" t="s">
        <v>1807</v>
      </c>
      <c r="H2259" s="44" t="s">
        <v>1808</v>
      </c>
      <c r="I2259" s="44" t="s">
        <v>397</v>
      </c>
      <c r="J2259" s="44" t="s">
        <v>435</v>
      </c>
      <c r="K2259" s="44" t="s">
        <v>435</v>
      </c>
      <c r="L2259" s="44" t="s">
        <v>1809</v>
      </c>
      <c r="M2259" s="44" t="s">
        <v>1810</v>
      </c>
      <c r="N2259" s="44" t="s">
        <v>257</v>
      </c>
      <c r="O2259" s="44" t="s">
        <v>257</v>
      </c>
      <c r="P2259" s="44" t="s">
        <v>418</v>
      </c>
      <c r="Q2259" s="44" t="s">
        <v>400</v>
      </c>
      <c r="R2259" s="44" t="s">
        <v>1811</v>
      </c>
    </row>
    <row r="2260" spans="1:18">
      <c r="A2260" s="44" t="s">
        <v>289</v>
      </c>
      <c r="B2260" s="44" t="s">
        <v>391</v>
      </c>
      <c r="C2260" s="44" t="s">
        <v>431</v>
      </c>
      <c r="D2260" s="45">
        <v>5747871</v>
      </c>
      <c r="E2260" s="44" t="s">
        <v>1797</v>
      </c>
      <c r="F2260" s="44" t="s">
        <v>515</v>
      </c>
      <c r="G2260" s="58" t="s">
        <v>1798</v>
      </c>
      <c r="H2260" s="44" t="s">
        <v>413</v>
      </c>
      <c r="I2260" s="44" t="s">
        <v>1174</v>
      </c>
      <c r="J2260" s="44" t="s">
        <v>6606</v>
      </c>
      <c r="K2260" s="44" t="s">
        <v>5818</v>
      </c>
      <c r="L2260" s="44" t="s">
        <v>1799</v>
      </c>
      <c r="M2260" s="44" t="s">
        <v>15435</v>
      </c>
      <c r="N2260" s="44" t="s">
        <v>1799</v>
      </c>
      <c r="O2260" s="44" t="s">
        <v>1799</v>
      </c>
      <c r="P2260" s="44" t="s">
        <v>418</v>
      </c>
      <c r="Q2260" s="44" t="s">
        <v>408</v>
      </c>
      <c r="R2260" s="44" t="s">
        <v>1800</v>
      </c>
    </row>
    <row r="2261" spans="1:18">
      <c r="A2261" s="44" t="s">
        <v>289</v>
      </c>
      <c r="B2261" s="44" t="s">
        <v>529</v>
      </c>
      <c r="C2261" s="44" t="s">
        <v>402</v>
      </c>
      <c r="D2261" s="45">
        <v>7592190</v>
      </c>
      <c r="E2261" s="44" t="s">
        <v>2047</v>
      </c>
      <c r="F2261" s="44" t="s">
        <v>2491</v>
      </c>
      <c r="G2261" s="58" t="s">
        <v>2492</v>
      </c>
      <c r="H2261" s="44" t="s">
        <v>2444</v>
      </c>
      <c r="I2261" s="44" t="s">
        <v>397</v>
      </c>
      <c r="J2261" s="44" t="s">
        <v>4329</v>
      </c>
      <c r="K2261" s="44" t="s">
        <v>2242</v>
      </c>
      <c r="L2261" s="44" t="s">
        <v>2493</v>
      </c>
      <c r="M2261" s="44" t="s">
        <v>15464</v>
      </c>
      <c r="N2261" s="44" t="s">
        <v>1193</v>
      </c>
      <c r="O2261" s="44" t="s">
        <v>1193</v>
      </c>
      <c r="P2261" s="44" t="s">
        <v>399</v>
      </c>
      <c r="Q2261" s="44" t="s">
        <v>400</v>
      </c>
      <c r="R2261" s="44" t="s">
        <v>2494</v>
      </c>
    </row>
    <row r="2262" spans="1:18">
      <c r="A2262" s="44" t="s">
        <v>390</v>
      </c>
      <c r="B2262" s="44" t="s">
        <v>529</v>
      </c>
      <c r="C2262" s="44" t="s">
        <v>431</v>
      </c>
      <c r="D2262" s="45">
        <v>16191935</v>
      </c>
      <c r="E2262" s="44" t="s">
        <v>682</v>
      </c>
      <c r="F2262" s="44" t="s">
        <v>683</v>
      </c>
      <c r="G2262" s="58" t="s">
        <v>684</v>
      </c>
      <c r="H2262" s="44" t="s">
        <v>685</v>
      </c>
      <c r="I2262" s="44" t="s">
        <v>397</v>
      </c>
      <c r="J2262" s="44" t="s">
        <v>12409</v>
      </c>
      <c r="K2262" s="44" t="s">
        <v>12409</v>
      </c>
      <c r="L2262" s="44" t="s">
        <v>686</v>
      </c>
      <c r="M2262" s="44" t="s">
        <v>15464</v>
      </c>
      <c r="N2262" s="44" t="s">
        <v>551</v>
      </c>
      <c r="O2262" s="44" t="s">
        <v>551</v>
      </c>
      <c r="P2262" s="44" t="s">
        <v>399</v>
      </c>
      <c r="Q2262" s="44" t="s">
        <v>408</v>
      </c>
      <c r="R2262" s="44" t="s">
        <v>687</v>
      </c>
    </row>
    <row r="2263" spans="1:18">
      <c r="A2263" s="44" t="s">
        <v>287</v>
      </c>
      <c r="B2263" s="44" t="s">
        <v>529</v>
      </c>
      <c r="C2263" s="44" t="s">
        <v>402</v>
      </c>
      <c r="D2263" s="45">
        <v>10728566</v>
      </c>
      <c r="E2263" s="44" t="s">
        <v>12407</v>
      </c>
      <c r="F2263" s="44" t="s">
        <v>5115</v>
      </c>
      <c r="G2263" s="58" t="s">
        <v>12408</v>
      </c>
      <c r="H2263" s="44" t="s">
        <v>2554</v>
      </c>
      <c r="I2263" s="44" t="s">
        <v>397</v>
      </c>
      <c r="J2263" s="44" t="s">
        <v>12409</v>
      </c>
      <c r="K2263" s="44" t="s">
        <v>12409</v>
      </c>
      <c r="L2263" s="44" t="s">
        <v>12410</v>
      </c>
      <c r="M2263" s="44" t="s">
        <v>10191</v>
      </c>
      <c r="N2263" s="44" t="s">
        <v>536</v>
      </c>
      <c r="O2263" s="44" t="s">
        <v>536</v>
      </c>
      <c r="P2263" s="44" t="s">
        <v>399</v>
      </c>
      <c r="Q2263" s="44" t="s">
        <v>400</v>
      </c>
      <c r="R2263" s="44" t="s">
        <v>12411</v>
      </c>
    </row>
    <row r="2264" spans="1:18">
      <c r="A2264" s="44" t="s">
        <v>287</v>
      </c>
      <c r="B2264" s="44" t="s">
        <v>263</v>
      </c>
      <c r="C2264" s="44" t="s">
        <v>402</v>
      </c>
      <c r="D2264" s="45">
        <v>16638744</v>
      </c>
      <c r="E2264" s="44" t="s">
        <v>14029</v>
      </c>
      <c r="F2264" s="44" t="s">
        <v>11242</v>
      </c>
      <c r="G2264" s="58" t="s">
        <v>14464</v>
      </c>
      <c r="H2264" s="44" t="s">
        <v>246</v>
      </c>
      <c r="I2264" s="44" t="s">
        <v>397</v>
      </c>
      <c r="J2264" s="44" t="s">
        <v>287</v>
      </c>
      <c r="K2264" s="44" t="s">
        <v>287</v>
      </c>
      <c r="L2264" s="44" t="s">
        <v>792</v>
      </c>
      <c r="M2264" s="44" t="s">
        <v>10191</v>
      </c>
      <c r="N2264" s="44" t="s">
        <v>749</v>
      </c>
      <c r="O2264" s="44" t="s">
        <v>692</v>
      </c>
      <c r="P2264" s="44" t="s">
        <v>399</v>
      </c>
      <c r="Q2264" s="44" t="s">
        <v>408</v>
      </c>
      <c r="R2264" s="44" t="s">
        <v>14465</v>
      </c>
    </row>
    <row r="2265" spans="1:18">
      <c r="A2265" s="44" t="s">
        <v>287</v>
      </c>
      <c r="B2265" s="44" t="s">
        <v>529</v>
      </c>
      <c r="C2265" s="44" t="s">
        <v>402</v>
      </c>
      <c r="D2265" s="45">
        <v>17290570</v>
      </c>
      <c r="E2265" s="44" t="s">
        <v>9706</v>
      </c>
      <c r="F2265" s="44" t="s">
        <v>9707</v>
      </c>
      <c r="G2265" s="58" t="s">
        <v>9708</v>
      </c>
      <c r="H2265" s="44" t="s">
        <v>9709</v>
      </c>
      <c r="I2265" s="44" t="s">
        <v>397</v>
      </c>
      <c r="J2265" s="44" t="s">
        <v>15050</v>
      </c>
      <c r="K2265" s="44" t="s">
        <v>15050</v>
      </c>
      <c r="M2265" s="44" t="s">
        <v>10191</v>
      </c>
      <c r="N2265" s="44" t="s">
        <v>551</v>
      </c>
      <c r="P2265" s="44" t="s">
        <v>418</v>
      </c>
      <c r="Q2265" s="44" t="s">
        <v>400</v>
      </c>
      <c r="R2265" s="44" t="s">
        <v>9710</v>
      </c>
    </row>
    <row r="2266" spans="1:18">
      <c r="A2266" s="44" t="s">
        <v>287</v>
      </c>
      <c r="B2266" s="44" t="s">
        <v>529</v>
      </c>
      <c r="C2266" s="44" t="s">
        <v>402</v>
      </c>
      <c r="D2266" s="45">
        <v>17766657</v>
      </c>
      <c r="E2266" s="44" t="s">
        <v>10186</v>
      </c>
      <c r="F2266" s="44" t="s">
        <v>10187</v>
      </c>
      <c r="G2266" s="58" t="s">
        <v>10188</v>
      </c>
      <c r="H2266" s="44" t="s">
        <v>10189</v>
      </c>
      <c r="I2266" s="44" t="s">
        <v>397</v>
      </c>
      <c r="J2266" s="44" t="s">
        <v>11571</v>
      </c>
      <c r="K2266" s="44" t="s">
        <v>11571</v>
      </c>
      <c r="L2266" s="44" t="s">
        <v>10190</v>
      </c>
      <c r="M2266" s="44" t="s">
        <v>10191</v>
      </c>
      <c r="N2266" s="44" t="s">
        <v>551</v>
      </c>
      <c r="O2266" s="44" t="s">
        <v>1244</v>
      </c>
      <c r="P2266" s="44" t="s">
        <v>418</v>
      </c>
      <c r="Q2266" s="44" t="s">
        <v>400</v>
      </c>
      <c r="R2266" s="44" t="s">
        <v>10192</v>
      </c>
    </row>
    <row r="2267" spans="1:18">
      <c r="A2267" s="44" t="s">
        <v>287</v>
      </c>
      <c r="B2267" s="44" t="s">
        <v>529</v>
      </c>
      <c r="C2267" s="44" t="s">
        <v>402</v>
      </c>
      <c r="D2267" s="45">
        <v>17987080</v>
      </c>
      <c r="E2267" s="44" t="s">
        <v>1442</v>
      </c>
      <c r="F2267" s="44" t="s">
        <v>9523</v>
      </c>
      <c r="G2267" s="58" t="s">
        <v>9524</v>
      </c>
      <c r="H2267" s="44" t="s">
        <v>245</v>
      </c>
      <c r="I2267" s="44" t="s">
        <v>397</v>
      </c>
      <c r="J2267" s="44" t="s">
        <v>15057</v>
      </c>
      <c r="K2267" s="44" t="s">
        <v>15057</v>
      </c>
      <c r="L2267" s="44" t="s">
        <v>9525</v>
      </c>
      <c r="M2267" s="44" t="s">
        <v>10191</v>
      </c>
      <c r="N2267" s="44" t="s">
        <v>7035</v>
      </c>
      <c r="O2267" s="44" t="s">
        <v>692</v>
      </c>
      <c r="P2267" s="44" t="s">
        <v>418</v>
      </c>
      <c r="Q2267" s="44" t="s">
        <v>408</v>
      </c>
      <c r="R2267" s="44" t="s">
        <v>9526</v>
      </c>
    </row>
    <row r="2268" spans="1:18">
      <c r="A2268" s="44" t="s">
        <v>287</v>
      </c>
      <c r="B2268" s="44" t="s">
        <v>529</v>
      </c>
      <c r="C2268" s="44" t="s">
        <v>402</v>
      </c>
      <c r="D2268" s="45">
        <v>23164241</v>
      </c>
      <c r="E2268" s="44" t="s">
        <v>11556</v>
      </c>
      <c r="F2268" s="44" t="s">
        <v>11557</v>
      </c>
      <c r="G2268" s="58" t="s">
        <v>11558</v>
      </c>
      <c r="H2268" s="44" t="s">
        <v>4199</v>
      </c>
      <c r="I2268" s="44" t="s">
        <v>397</v>
      </c>
      <c r="J2268" s="44" t="s">
        <v>12409</v>
      </c>
      <c r="K2268" s="44" t="s">
        <v>12409</v>
      </c>
      <c r="M2268" s="44" t="s">
        <v>10191</v>
      </c>
      <c r="N2268" s="44" t="s">
        <v>551</v>
      </c>
      <c r="O2268" s="44" t="s">
        <v>1244</v>
      </c>
      <c r="P2268" s="44" t="s">
        <v>399</v>
      </c>
      <c r="Q2268" s="44" t="s">
        <v>408</v>
      </c>
      <c r="R2268" s="44" t="s">
        <v>11559</v>
      </c>
    </row>
    <row r="2269" spans="1:18">
      <c r="A2269" s="44" t="s">
        <v>286</v>
      </c>
      <c r="B2269" s="44" t="s">
        <v>391</v>
      </c>
      <c r="C2269" s="44" t="s">
        <v>431</v>
      </c>
      <c r="D2269" s="45">
        <v>17593489</v>
      </c>
      <c r="E2269" s="44" t="s">
        <v>3949</v>
      </c>
      <c r="F2269" s="44" t="s">
        <v>3950</v>
      </c>
      <c r="G2269" s="58" t="s">
        <v>3951</v>
      </c>
      <c r="H2269" s="44" t="s">
        <v>413</v>
      </c>
      <c r="I2269" s="44" t="s">
        <v>397</v>
      </c>
      <c r="J2269" s="44" t="s">
        <v>6606</v>
      </c>
      <c r="K2269" s="44" t="s">
        <v>6606</v>
      </c>
      <c r="L2269" s="44" t="s">
        <v>257</v>
      </c>
      <c r="M2269" s="44" t="s">
        <v>3952</v>
      </c>
      <c r="N2269" s="44" t="s">
        <v>257</v>
      </c>
      <c r="O2269" s="44" t="s">
        <v>1809</v>
      </c>
      <c r="P2269" s="44" t="s">
        <v>399</v>
      </c>
      <c r="Q2269" s="44" t="s">
        <v>408</v>
      </c>
      <c r="R2269" s="44" t="s">
        <v>3953</v>
      </c>
    </row>
    <row r="2270" spans="1:18">
      <c r="A2270" s="44" t="s">
        <v>289</v>
      </c>
      <c r="B2270" s="44" t="s">
        <v>263</v>
      </c>
      <c r="C2270" s="44" t="s">
        <v>431</v>
      </c>
      <c r="D2270" s="45">
        <v>18321768</v>
      </c>
      <c r="E2270" s="44" t="s">
        <v>3150</v>
      </c>
      <c r="F2270" s="44" t="s">
        <v>3151</v>
      </c>
      <c r="G2270" s="58" t="s">
        <v>3152</v>
      </c>
      <c r="H2270" s="44" t="s">
        <v>242</v>
      </c>
      <c r="I2270" s="44" t="s">
        <v>397</v>
      </c>
      <c r="J2270" s="44" t="s">
        <v>979</v>
      </c>
      <c r="K2270" s="44" t="s">
        <v>979</v>
      </c>
      <c r="L2270" s="44" t="s">
        <v>3148</v>
      </c>
      <c r="M2270" s="44" t="s">
        <v>3952</v>
      </c>
      <c r="N2270" s="44" t="s">
        <v>3153</v>
      </c>
      <c r="O2270" s="44" t="s">
        <v>1125</v>
      </c>
      <c r="P2270" s="44" t="s">
        <v>399</v>
      </c>
      <c r="Q2270" s="44" t="s">
        <v>408</v>
      </c>
      <c r="R2270" s="44" t="s">
        <v>3154</v>
      </c>
    </row>
    <row r="2271" spans="1:18">
      <c r="A2271" s="44" t="s">
        <v>287</v>
      </c>
      <c r="B2271" s="44" t="s">
        <v>529</v>
      </c>
      <c r="C2271" s="44" t="s">
        <v>431</v>
      </c>
      <c r="D2271" s="45">
        <v>13682960</v>
      </c>
      <c r="E2271" s="44" t="s">
        <v>11567</v>
      </c>
      <c r="F2271" s="44" t="s">
        <v>11568</v>
      </c>
      <c r="G2271" s="58" t="s">
        <v>11569</v>
      </c>
      <c r="H2271" s="44" t="s">
        <v>11570</v>
      </c>
      <c r="I2271" s="44" t="s">
        <v>397</v>
      </c>
      <c r="J2271" s="44" t="s">
        <v>11571</v>
      </c>
      <c r="K2271" s="44" t="s">
        <v>11571</v>
      </c>
      <c r="L2271" s="44" t="s">
        <v>11571</v>
      </c>
      <c r="M2271" s="44" t="s">
        <v>11572</v>
      </c>
      <c r="N2271" s="44" t="s">
        <v>536</v>
      </c>
      <c r="P2271" s="44" t="s">
        <v>399</v>
      </c>
      <c r="Q2271" s="44" t="s">
        <v>408</v>
      </c>
      <c r="R2271" s="44" t="s">
        <v>11573</v>
      </c>
    </row>
    <row r="2272" spans="1:18">
      <c r="A2272" s="44" t="s">
        <v>286</v>
      </c>
      <c r="B2272" s="44" t="s">
        <v>263</v>
      </c>
      <c r="C2272" s="44" t="s">
        <v>402</v>
      </c>
      <c r="D2272" s="45">
        <v>12011005</v>
      </c>
      <c r="E2272" s="44" t="s">
        <v>5320</v>
      </c>
      <c r="F2272" s="44" t="s">
        <v>5321</v>
      </c>
      <c r="G2272" s="58" t="s">
        <v>5322</v>
      </c>
      <c r="H2272" s="44" t="s">
        <v>1008</v>
      </c>
      <c r="I2272" s="44" t="s">
        <v>397</v>
      </c>
      <c r="J2272" s="44" t="s">
        <v>14945</v>
      </c>
      <c r="K2272" s="44" t="s">
        <v>14945</v>
      </c>
      <c r="L2272" s="44" t="s">
        <v>5323</v>
      </c>
      <c r="M2272" s="44" t="s">
        <v>5021</v>
      </c>
      <c r="N2272" s="44" t="s">
        <v>398</v>
      </c>
      <c r="O2272" s="44" t="s">
        <v>5299</v>
      </c>
      <c r="P2272" s="44" t="s">
        <v>399</v>
      </c>
      <c r="Q2272" s="44" t="s">
        <v>400</v>
      </c>
      <c r="R2272" s="44" t="s">
        <v>5324</v>
      </c>
    </row>
    <row r="2273" spans="1:18">
      <c r="A2273" s="44" t="s">
        <v>286</v>
      </c>
      <c r="B2273" s="44" t="s">
        <v>263</v>
      </c>
      <c r="C2273" s="44" t="s">
        <v>402</v>
      </c>
      <c r="D2273" s="45">
        <v>16477536</v>
      </c>
      <c r="E2273" s="44" t="s">
        <v>5015</v>
      </c>
      <c r="F2273" s="44" t="s">
        <v>5016</v>
      </c>
      <c r="G2273" s="58" t="s">
        <v>5017</v>
      </c>
      <c r="H2273" s="44" t="s">
        <v>5018</v>
      </c>
      <c r="I2273" s="44" t="s">
        <v>397</v>
      </c>
      <c r="J2273" s="44" t="s">
        <v>5019</v>
      </c>
      <c r="K2273" s="44" t="s">
        <v>5019</v>
      </c>
      <c r="L2273" s="44" t="s">
        <v>5020</v>
      </c>
      <c r="M2273" s="44" t="s">
        <v>5021</v>
      </c>
      <c r="N2273" s="44" t="s">
        <v>407</v>
      </c>
      <c r="O2273" s="44" t="s">
        <v>3415</v>
      </c>
      <c r="P2273" s="44" t="s">
        <v>418</v>
      </c>
      <c r="Q2273" s="44" t="s">
        <v>400</v>
      </c>
      <c r="R2273" s="44" t="s">
        <v>5022</v>
      </c>
    </row>
    <row r="2274" spans="1:18">
      <c r="A2274" s="44" t="s">
        <v>287</v>
      </c>
      <c r="B2274" s="44" t="s">
        <v>263</v>
      </c>
      <c r="C2274" s="44" t="s">
        <v>431</v>
      </c>
      <c r="D2274" s="45">
        <v>9363992</v>
      </c>
      <c r="E2274" s="44" t="s">
        <v>13082</v>
      </c>
      <c r="F2274" s="44" t="s">
        <v>13083</v>
      </c>
      <c r="G2274" s="58" t="s">
        <v>13084</v>
      </c>
      <c r="H2274" s="44" t="s">
        <v>244</v>
      </c>
      <c r="I2274" s="44" t="s">
        <v>397</v>
      </c>
      <c r="J2274" s="44" t="s">
        <v>14807</v>
      </c>
      <c r="K2274" s="44" t="s">
        <v>14807</v>
      </c>
      <c r="L2274" s="44" t="s">
        <v>3148</v>
      </c>
      <c r="M2274" s="44" t="s">
        <v>15511</v>
      </c>
      <c r="N2274" s="44" t="s">
        <v>13080</v>
      </c>
      <c r="O2274" s="44" t="s">
        <v>13085</v>
      </c>
      <c r="P2274" s="44" t="s">
        <v>418</v>
      </c>
      <c r="Q2274" s="44" t="s">
        <v>408</v>
      </c>
      <c r="R2274" s="44" t="s">
        <v>13086</v>
      </c>
    </row>
    <row r="2275" spans="1:18">
      <c r="A2275" s="44" t="s">
        <v>287</v>
      </c>
      <c r="B2275" s="44" t="s">
        <v>263</v>
      </c>
      <c r="C2275" s="44" t="s">
        <v>431</v>
      </c>
      <c r="D2275" s="45">
        <v>12462191</v>
      </c>
      <c r="E2275" s="44" t="s">
        <v>1361</v>
      </c>
      <c r="F2275" s="44" t="s">
        <v>12912</v>
      </c>
      <c r="G2275" s="58" t="s">
        <v>12660</v>
      </c>
      <c r="H2275" s="44" t="s">
        <v>244</v>
      </c>
      <c r="I2275" s="44" t="s">
        <v>397</v>
      </c>
      <c r="J2275" s="44" t="s">
        <v>2869</v>
      </c>
      <c r="K2275" s="44" t="s">
        <v>2869</v>
      </c>
      <c r="L2275" s="44" t="s">
        <v>2869</v>
      </c>
      <c r="M2275" s="44" t="s">
        <v>15511</v>
      </c>
      <c r="N2275" s="44" t="s">
        <v>12913</v>
      </c>
      <c r="O2275" s="44" t="s">
        <v>945</v>
      </c>
      <c r="P2275" s="44" t="s">
        <v>418</v>
      </c>
      <c r="Q2275" s="44" t="s">
        <v>408</v>
      </c>
      <c r="R2275" s="44" t="s">
        <v>12914</v>
      </c>
    </row>
    <row r="2276" spans="1:18">
      <c r="A2276" s="44" t="s">
        <v>286</v>
      </c>
      <c r="B2276" s="44" t="s">
        <v>263</v>
      </c>
      <c r="C2276" s="44" t="s">
        <v>402</v>
      </c>
      <c r="D2276" s="45">
        <v>17618145</v>
      </c>
      <c r="E2276" s="44" t="s">
        <v>5180</v>
      </c>
      <c r="F2276" s="44" t="s">
        <v>5181</v>
      </c>
      <c r="G2276" s="58" t="s">
        <v>5182</v>
      </c>
      <c r="H2276" s="44" t="s">
        <v>1008</v>
      </c>
      <c r="I2276" s="44" t="s">
        <v>397</v>
      </c>
      <c r="J2276" s="44" t="s">
        <v>5183</v>
      </c>
      <c r="K2276" s="44" t="s">
        <v>5183</v>
      </c>
      <c r="L2276" s="44" t="s">
        <v>664</v>
      </c>
      <c r="M2276" s="44" t="s">
        <v>5184</v>
      </c>
      <c r="N2276" s="44" t="s">
        <v>407</v>
      </c>
      <c r="O2276" s="44" t="s">
        <v>616</v>
      </c>
      <c r="P2276" s="44" t="s">
        <v>399</v>
      </c>
      <c r="Q2276" s="44" t="s">
        <v>400</v>
      </c>
      <c r="R2276" s="44" t="s">
        <v>5185</v>
      </c>
    </row>
    <row r="2277" spans="1:18">
      <c r="A2277" s="44" t="s">
        <v>286</v>
      </c>
      <c r="B2277" s="44" t="s">
        <v>529</v>
      </c>
      <c r="C2277" s="44" t="s">
        <v>431</v>
      </c>
      <c r="D2277" s="45">
        <v>9612227</v>
      </c>
      <c r="E2277" s="44" t="s">
        <v>4891</v>
      </c>
      <c r="F2277" s="44" t="s">
        <v>4892</v>
      </c>
      <c r="G2277" s="58" t="s">
        <v>4893</v>
      </c>
      <c r="H2277" s="44" t="s">
        <v>697</v>
      </c>
      <c r="I2277" s="44" t="s">
        <v>397</v>
      </c>
      <c r="J2277" s="44" t="s">
        <v>493</v>
      </c>
      <c r="K2277" s="44" t="s">
        <v>493</v>
      </c>
      <c r="L2277" s="44" t="s">
        <v>4894</v>
      </c>
      <c r="M2277" s="44" t="s">
        <v>15871</v>
      </c>
      <c r="N2277" s="44" t="s">
        <v>407</v>
      </c>
      <c r="O2277" s="44" t="s">
        <v>2641</v>
      </c>
      <c r="P2277" s="44" t="s">
        <v>399</v>
      </c>
      <c r="Q2277" s="44" t="s">
        <v>408</v>
      </c>
      <c r="R2277" s="44" t="s">
        <v>4895</v>
      </c>
    </row>
    <row r="2278" spans="1:18">
      <c r="A2278" s="44" t="s">
        <v>287</v>
      </c>
      <c r="B2278" s="44" t="s">
        <v>391</v>
      </c>
      <c r="C2278" s="44" t="s">
        <v>431</v>
      </c>
      <c r="D2278" s="45">
        <v>6353430</v>
      </c>
      <c r="E2278" s="44" t="s">
        <v>8126</v>
      </c>
      <c r="F2278" s="44" t="s">
        <v>8127</v>
      </c>
      <c r="G2278" s="58" t="s">
        <v>8128</v>
      </c>
      <c r="H2278" s="44" t="s">
        <v>413</v>
      </c>
      <c r="I2278" s="44" t="s">
        <v>397</v>
      </c>
      <c r="J2278" s="44" t="s">
        <v>1158</v>
      </c>
      <c r="K2278" s="44" t="s">
        <v>1158</v>
      </c>
      <c r="L2278" s="44" t="s">
        <v>536</v>
      </c>
      <c r="M2278" s="44" t="s">
        <v>8129</v>
      </c>
      <c r="N2278" s="44" t="s">
        <v>536</v>
      </c>
      <c r="O2278" s="44" t="s">
        <v>8130</v>
      </c>
      <c r="P2278" s="44" t="s">
        <v>399</v>
      </c>
      <c r="Q2278" s="44" t="s">
        <v>408</v>
      </c>
      <c r="R2278" s="44" t="s">
        <v>8131</v>
      </c>
    </row>
    <row r="2279" spans="1:18">
      <c r="A2279" s="44" t="s">
        <v>287</v>
      </c>
      <c r="B2279" s="44" t="s">
        <v>391</v>
      </c>
      <c r="C2279" s="44" t="s">
        <v>431</v>
      </c>
      <c r="D2279" s="45">
        <v>11717608</v>
      </c>
      <c r="E2279" s="44" t="s">
        <v>6787</v>
      </c>
      <c r="F2279" s="44" t="s">
        <v>6788</v>
      </c>
      <c r="G2279" s="58" t="s">
        <v>6789</v>
      </c>
      <c r="H2279" s="44" t="s">
        <v>248</v>
      </c>
      <c r="I2279" s="44" t="s">
        <v>397</v>
      </c>
      <c r="J2279" s="44" t="s">
        <v>2943</v>
      </c>
      <c r="K2279" s="44" t="s">
        <v>2943</v>
      </c>
      <c r="L2279" s="45">
        <v>11</v>
      </c>
      <c r="M2279" s="44" t="s">
        <v>6790</v>
      </c>
      <c r="N2279" s="44" t="s">
        <v>536</v>
      </c>
      <c r="O2279" s="44" t="s">
        <v>274</v>
      </c>
      <c r="P2279" s="44" t="s">
        <v>399</v>
      </c>
      <c r="Q2279" s="44" t="s">
        <v>408</v>
      </c>
      <c r="R2279" s="44" t="s">
        <v>6791</v>
      </c>
    </row>
    <row r="2280" spans="1:18">
      <c r="A2280" s="44" t="s">
        <v>286</v>
      </c>
      <c r="B2280" s="44" t="s">
        <v>391</v>
      </c>
      <c r="C2280" s="44" t="s">
        <v>392</v>
      </c>
      <c r="D2280" s="45">
        <v>4092633</v>
      </c>
      <c r="E2280" s="44" t="s">
        <v>3983</v>
      </c>
      <c r="F2280" s="44" t="s">
        <v>3984</v>
      </c>
      <c r="G2280" s="58" t="s">
        <v>3985</v>
      </c>
      <c r="H2280" s="44" t="s">
        <v>429</v>
      </c>
      <c r="I2280" s="44" t="s">
        <v>1174</v>
      </c>
      <c r="J2280" s="44" t="s">
        <v>14788</v>
      </c>
      <c r="K2280" s="44" t="s">
        <v>14788</v>
      </c>
      <c r="L2280" s="44" t="s">
        <v>3986</v>
      </c>
      <c r="M2280" s="44" t="s">
        <v>15869</v>
      </c>
      <c r="N2280" s="44" t="s">
        <v>398</v>
      </c>
      <c r="P2280" s="44" t="s">
        <v>399</v>
      </c>
      <c r="Q2280" s="44" t="s">
        <v>400</v>
      </c>
      <c r="R2280" s="44" t="s">
        <v>3987</v>
      </c>
    </row>
    <row r="2281" spans="1:18">
      <c r="A2281" s="44" t="s">
        <v>286</v>
      </c>
      <c r="B2281" s="44" t="s">
        <v>529</v>
      </c>
      <c r="C2281" s="44" t="s">
        <v>402</v>
      </c>
      <c r="D2281" s="45">
        <v>7375265</v>
      </c>
      <c r="E2281" s="44" t="s">
        <v>3427</v>
      </c>
      <c r="F2281" s="44" t="s">
        <v>4918</v>
      </c>
      <c r="G2281" s="58" t="s">
        <v>4919</v>
      </c>
      <c r="H2281" s="44" t="s">
        <v>716</v>
      </c>
      <c r="I2281" s="44" t="s">
        <v>1174</v>
      </c>
      <c r="J2281" s="44" t="s">
        <v>14782</v>
      </c>
      <c r="K2281" s="44" t="s">
        <v>14782</v>
      </c>
      <c r="L2281" s="44" t="s">
        <v>2076</v>
      </c>
      <c r="M2281" s="44" t="s">
        <v>15869</v>
      </c>
      <c r="N2281" s="44" t="s">
        <v>398</v>
      </c>
      <c r="P2281" s="44" t="s">
        <v>399</v>
      </c>
      <c r="Q2281" s="44" t="s">
        <v>400</v>
      </c>
      <c r="R2281" s="44" t="s">
        <v>4920</v>
      </c>
    </row>
    <row r="2282" spans="1:18">
      <c r="A2282" s="44" t="s">
        <v>287</v>
      </c>
      <c r="B2282" s="44" t="s">
        <v>391</v>
      </c>
      <c r="C2282" s="44" t="s">
        <v>431</v>
      </c>
      <c r="D2282" s="45">
        <v>10711136</v>
      </c>
      <c r="E2282" s="44" t="s">
        <v>8486</v>
      </c>
      <c r="F2282" s="44" t="s">
        <v>8487</v>
      </c>
      <c r="G2282" s="58" t="s">
        <v>8488</v>
      </c>
      <c r="H2282" s="44" t="s">
        <v>1924</v>
      </c>
      <c r="I2282" s="44" t="s">
        <v>397</v>
      </c>
      <c r="J2282" s="44" t="s">
        <v>8489</v>
      </c>
      <c r="K2282" s="44" t="s">
        <v>8489</v>
      </c>
      <c r="M2282" s="44" t="s">
        <v>8490</v>
      </c>
      <c r="N2282" s="44" t="s">
        <v>251</v>
      </c>
      <c r="O2282" s="44" t="s">
        <v>8491</v>
      </c>
      <c r="P2282" s="44" t="s">
        <v>399</v>
      </c>
      <c r="Q2282" s="44" t="s">
        <v>400</v>
      </c>
      <c r="R2282" s="44" t="s">
        <v>8492</v>
      </c>
    </row>
    <row r="2283" spans="1:18">
      <c r="A2283" s="44" t="s">
        <v>287</v>
      </c>
      <c r="B2283" s="44" t="s">
        <v>391</v>
      </c>
      <c r="C2283" s="44" t="s">
        <v>431</v>
      </c>
      <c r="D2283" s="45">
        <v>11952692</v>
      </c>
      <c r="E2283" s="44" t="s">
        <v>8511</v>
      </c>
      <c r="F2283" s="44" t="s">
        <v>8512</v>
      </c>
      <c r="G2283" s="58" t="s">
        <v>8513</v>
      </c>
      <c r="H2283" s="44" t="s">
        <v>413</v>
      </c>
      <c r="I2283" s="44" t="s">
        <v>397</v>
      </c>
      <c r="J2283" s="44" t="s">
        <v>474</v>
      </c>
      <c r="K2283" s="44" t="s">
        <v>474</v>
      </c>
      <c r="M2283" s="44" t="s">
        <v>8490</v>
      </c>
      <c r="N2283" s="44" t="s">
        <v>251</v>
      </c>
      <c r="O2283" s="44" t="s">
        <v>7009</v>
      </c>
      <c r="P2283" s="44" t="s">
        <v>418</v>
      </c>
      <c r="Q2283" s="44" t="s">
        <v>408</v>
      </c>
      <c r="R2283" s="44" t="s">
        <v>8514</v>
      </c>
    </row>
    <row r="2284" spans="1:18">
      <c r="A2284" s="44" t="s">
        <v>287</v>
      </c>
      <c r="B2284" s="44" t="s">
        <v>391</v>
      </c>
      <c r="C2284" s="44" t="s">
        <v>402</v>
      </c>
      <c r="D2284" s="45">
        <v>15174359</v>
      </c>
      <c r="E2284" s="44" t="s">
        <v>8449</v>
      </c>
      <c r="F2284" s="44" t="s">
        <v>8450</v>
      </c>
      <c r="G2284" s="58" t="s">
        <v>2482</v>
      </c>
      <c r="H2284" s="44" t="s">
        <v>413</v>
      </c>
      <c r="I2284" s="44" t="s">
        <v>1174</v>
      </c>
      <c r="J2284" s="44" t="s">
        <v>435</v>
      </c>
      <c r="K2284" s="44" t="s">
        <v>435</v>
      </c>
      <c r="M2284" s="44" t="s">
        <v>8490</v>
      </c>
      <c r="N2284" s="44" t="s">
        <v>8451</v>
      </c>
      <c r="O2284" s="44" t="s">
        <v>8452</v>
      </c>
      <c r="P2284" s="44" t="s">
        <v>399</v>
      </c>
      <c r="Q2284" s="44" t="s">
        <v>408</v>
      </c>
      <c r="R2284" s="44" t="s">
        <v>8453</v>
      </c>
    </row>
    <row r="2285" spans="1:18">
      <c r="A2285" s="44" t="s">
        <v>287</v>
      </c>
      <c r="B2285" s="44" t="s">
        <v>391</v>
      </c>
      <c r="C2285" s="44" t="s">
        <v>431</v>
      </c>
      <c r="D2285" s="45">
        <v>9246469</v>
      </c>
      <c r="E2285" s="44" t="s">
        <v>8411</v>
      </c>
      <c r="F2285" s="44" t="s">
        <v>8412</v>
      </c>
      <c r="G2285" s="58" t="s">
        <v>1781</v>
      </c>
      <c r="H2285" s="44" t="s">
        <v>413</v>
      </c>
      <c r="I2285" s="44" t="s">
        <v>397</v>
      </c>
      <c r="J2285" s="44" t="s">
        <v>14782</v>
      </c>
      <c r="K2285" s="44" t="s">
        <v>14782</v>
      </c>
      <c r="M2285" s="44" t="s">
        <v>8413</v>
      </c>
      <c r="N2285" s="44" t="s">
        <v>251</v>
      </c>
      <c r="P2285" s="44" t="s">
        <v>418</v>
      </c>
      <c r="Q2285" s="44" t="s">
        <v>400</v>
      </c>
      <c r="R2285" s="44" t="s">
        <v>8414</v>
      </c>
    </row>
    <row r="2286" spans="1:18">
      <c r="A2286" s="44" t="s">
        <v>287</v>
      </c>
      <c r="B2286" s="44" t="s">
        <v>391</v>
      </c>
      <c r="C2286" s="44" t="s">
        <v>431</v>
      </c>
      <c r="D2286" s="45">
        <v>15072170</v>
      </c>
      <c r="E2286" s="44" t="s">
        <v>8687</v>
      </c>
      <c r="F2286" s="44" t="s">
        <v>8688</v>
      </c>
      <c r="G2286" s="58" t="s">
        <v>8689</v>
      </c>
      <c r="H2286" s="44" t="s">
        <v>43</v>
      </c>
      <c r="I2286" s="44" t="s">
        <v>397</v>
      </c>
      <c r="J2286" s="44" t="s">
        <v>14782</v>
      </c>
      <c r="K2286" s="44" t="s">
        <v>14782</v>
      </c>
      <c r="M2286" s="44" t="s">
        <v>8413</v>
      </c>
      <c r="N2286" s="44" t="s">
        <v>251</v>
      </c>
      <c r="O2286" s="44" t="s">
        <v>251</v>
      </c>
      <c r="P2286" s="44" t="s">
        <v>418</v>
      </c>
      <c r="Q2286" s="44" t="s">
        <v>408</v>
      </c>
      <c r="R2286" s="44" t="s">
        <v>8690</v>
      </c>
    </row>
    <row r="2287" spans="1:18">
      <c r="A2287" s="44" t="s">
        <v>287</v>
      </c>
      <c r="B2287" s="44" t="s">
        <v>391</v>
      </c>
      <c r="C2287" s="44" t="s">
        <v>431</v>
      </c>
      <c r="D2287" s="45">
        <v>14148540</v>
      </c>
      <c r="E2287" s="44" t="s">
        <v>5379</v>
      </c>
      <c r="F2287" s="44" t="s">
        <v>8737</v>
      </c>
      <c r="G2287" s="58" t="s">
        <v>8738</v>
      </c>
      <c r="H2287" s="44" t="s">
        <v>413</v>
      </c>
      <c r="I2287" s="44" t="s">
        <v>397</v>
      </c>
      <c r="J2287" s="44" t="s">
        <v>6606</v>
      </c>
      <c r="K2287" s="44" t="s">
        <v>6606</v>
      </c>
      <c r="M2287" s="44" t="s">
        <v>8739</v>
      </c>
      <c r="N2287" s="44" t="s">
        <v>251</v>
      </c>
      <c r="P2287" s="44" t="s">
        <v>418</v>
      </c>
      <c r="Q2287" s="44" t="s">
        <v>400</v>
      </c>
      <c r="R2287" s="44" t="s">
        <v>8740</v>
      </c>
    </row>
    <row r="2288" spans="1:18">
      <c r="A2288" s="44" t="s">
        <v>287</v>
      </c>
      <c r="B2288" s="44" t="s">
        <v>391</v>
      </c>
      <c r="C2288" s="44" t="s">
        <v>431</v>
      </c>
      <c r="D2288" s="45">
        <v>12348220</v>
      </c>
      <c r="E2288" s="44" t="s">
        <v>8515</v>
      </c>
      <c r="F2288" s="44" t="s">
        <v>8516</v>
      </c>
      <c r="G2288" s="58" t="s">
        <v>8517</v>
      </c>
      <c r="H2288" s="44" t="s">
        <v>413</v>
      </c>
      <c r="I2288" s="44" t="s">
        <v>397</v>
      </c>
      <c r="J2288" s="44" t="s">
        <v>1618</v>
      </c>
      <c r="K2288" s="44" t="s">
        <v>1618</v>
      </c>
      <c r="M2288" s="44" t="s">
        <v>15658</v>
      </c>
      <c r="N2288" s="44" t="s">
        <v>8458</v>
      </c>
      <c r="O2288" s="44" t="s">
        <v>8518</v>
      </c>
      <c r="P2288" s="44" t="s">
        <v>418</v>
      </c>
      <c r="Q2288" s="44" t="s">
        <v>408</v>
      </c>
      <c r="R2288" s="44" t="s">
        <v>8519</v>
      </c>
    </row>
    <row r="2289" spans="1:18">
      <c r="A2289" s="44" t="s">
        <v>287</v>
      </c>
      <c r="B2289" s="44" t="s">
        <v>391</v>
      </c>
      <c r="C2289" s="44" t="s">
        <v>431</v>
      </c>
      <c r="D2289" s="45">
        <v>18123674</v>
      </c>
      <c r="E2289" s="44" t="s">
        <v>8313</v>
      </c>
      <c r="F2289" s="44" t="s">
        <v>8750</v>
      </c>
      <c r="G2289" s="58" t="s">
        <v>3810</v>
      </c>
      <c r="H2289" s="44" t="s">
        <v>413</v>
      </c>
      <c r="I2289" s="44" t="s">
        <v>1174</v>
      </c>
      <c r="J2289" s="44" t="s">
        <v>414</v>
      </c>
      <c r="K2289" s="44" t="s">
        <v>414</v>
      </c>
      <c r="M2289" s="44" t="s">
        <v>8751</v>
      </c>
      <c r="N2289" s="44" t="s">
        <v>251</v>
      </c>
      <c r="O2289" s="44" t="s">
        <v>7009</v>
      </c>
      <c r="P2289" s="44" t="s">
        <v>399</v>
      </c>
      <c r="Q2289" s="44" t="s">
        <v>408</v>
      </c>
      <c r="R2289" s="44" t="s">
        <v>8752</v>
      </c>
    </row>
    <row r="2290" spans="1:18">
      <c r="A2290" s="44" t="s">
        <v>287</v>
      </c>
      <c r="B2290" s="44" t="s">
        <v>529</v>
      </c>
      <c r="C2290" s="44" t="s">
        <v>402</v>
      </c>
      <c r="D2290" s="45">
        <v>13489462</v>
      </c>
      <c r="E2290" s="44" t="s">
        <v>4990</v>
      </c>
      <c r="F2290" s="44" t="s">
        <v>12319</v>
      </c>
      <c r="G2290" s="58" t="s">
        <v>3289</v>
      </c>
      <c r="H2290" s="44" t="s">
        <v>11</v>
      </c>
      <c r="I2290" s="44" t="s">
        <v>397</v>
      </c>
      <c r="J2290" s="44" t="s">
        <v>14782</v>
      </c>
      <c r="K2290" s="44" t="s">
        <v>14782</v>
      </c>
      <c r="L2290" s="44" t="s">
        <v>3700</v>
      </c>
      <c r="M2290" s="44" t="s">
        <v>12320</v>
      </c>
      <c r="N2290" s="44" t="s">
        <v>5390</v>
      </c>
      <c r="P2290" s="44" t="s">
        <v>399</v>
      </c>
      <c r="Q2290" s="44" t="s">
        <v>408</v>
      </c>
      <c r="R2290" s="44" t="s">
        <v>12321</v>
      </c>
    </row>
    <row r="2291" spans="1:18">
      <c r="A2291" s="44" t="s">
        <v>286</v>
      </c>
      <c r="B2291" s="44" t="s">
        <v>263</v>
      </c>
      <c r="C2291" s="44" t="s">
        <v>392</v>
      </c>
      <c r="D2291" s="45">
        <v>9252060</v>
      </c>
      <c r="E2291" s="44" t="s">
        <v>5367</v>
      </c>
      <c r="F2291" s="44" t="s">
        <v>5368</v>
      </c>
      <c r="G2291" s="58" t="s">
        <v>5369</v>
      </c>
      <c r="H2291" s="44" t="s">
        <v>5370</v>
      </c>
      <c r="I2291" s="44" t="s">
        <v>1174</v>
      </c>
      <c r="J2291" s="44" t="s">
        <v>5371</v>
      </c>
      <c r="K2291" s="44" t="s">
        <v>5371</v>
      </c>
      <c r="M2291" s="44" t="s">
        <v>5372</v>
      </c>
      <c r="N2291" s="44" t="s">
        <v>407</v>
      </c>
      <c r="P2291" s="44" t="s">
        <v>399</v>
      </c>
      <c r="Q2291" s="44" t="s">
        <v>408</v>
      </c>
      <c r="R2291" s="44" t="s">
        <v>5373</v>
      </c>
    </row>
    <row r="2292" spans="1:18">
      <c r="A2292" s="44" t="s">
        <v>286</v>
      </c>
      <c r="B2292" s="44" t="s">
        <v>529</v>
      </c>
      <c r="C2292" s="44" t="s">
        <v>402</v>
      </c>
      <c r="D2292" s="45">
        <v>9986038</v>
      </c>
      <c r="E2292" s="44" t="s">
        <v>4796</v>
      </c>
      <c r="F2292" s="44" t="s">
        <v>4797</v>
      </c>
      <c r="G2292" s="58" t="s">
        <v>4798</v>
      </c>
      <c r="H2292" s="44" t="s">
        <v>927</v>
      </c>
      <c r="I2292" s="44" t="s">
        <v>397</v>
      </c>
      <c r="J2292" s="44" t="s">
        <v>1158</v>
      </c>
      <c r="K2292" s="44" t="s">
        <v>1158</v>
      </c>
      <c r="L2292" s="44" t="s">
        <v>3751</v>
      </c>
      <c r="M2292" s="44" t="s">
        <v>15554</v>
      </c>
      <c r="N2292" s="44" t="s">
        <v>398</v>
      </c>
      <c r="O2292" s="44" t="s">
        <v>4799</v>
      </c>
      <c r="P2292" s="44" t="s">
        <v>399</v>
      </c>
      <c r="Q2292" s="44" t="s">
        <v>400</v>
      </c>
      <c r="R2292" s="44" t="s">
        <v>4800</v>
      </c>
    </row>
    <row r="2293" spans="1:18">
      <c r="A2293" s="44" t="s">
        <v>287</v>
      </c>
      <c r="B2293" s="44" t="s">
        <v>263</v>
      </c>
      <c r="C2293" s="44" t="s">
        <v>402</v>
      </c>
      <c r="D2293" s="45">
        <v>4672651</v>
      </c>
      <c r="E2293" s="44" t="s">
        <v>875</v>
      </c>
      <c r="F2293" s="44" t="s">
        <v>13181</v>
      </c>
      <c r="G2293" s="58" t="s">
        <v>13182</v>
      </c>
      <c r="H2293" s="44" t="s">
        <v>985</v>
      </c>
      <c r="I2293" s="44" t="s">
        <v>397</v>
      </c>
      <c r="J2293" s="44" t="s">
        <v>14782</v>
      </c>
      <c r="K2293" s="44" t="s">
        <v>14782</v>
      </c>
      <c r="L2293" s="44" t="s">
        <v>13183</v>
      </c>
      <c r="M2293" s="44" t="s">
        <v>13184</v>
      </c>
      <c r="N2293" s="44" t="s">
        <v>749</v>
      </c>
      <c r="P2293" s="44" t="s">
        <v>399</v>
      </c>
      <c r="Q2293" s="44" t="s">
        <v>408</v>
      </c>
      <c r="R2293" s="44" t="s">
        <v>13185</v>
      </c>
    </row>
    <row r="2294" spans="1:18">
      <c r="A2294" s="44" t="s">
        <v>289</v>
      </c>
      <c r="B2294" s="44" t="s">
        <v>529</v>
      </c>
      <c r="C2294" s="44" t="s">
        <v>402</v>
      </c>
      <c r="D2294" s="45">
        <v>14353051</v>
      </c>
      <c r="E2294" s="44" t="s">
        <v>2382</v>
      </c>
      <c r="F2294" s="44" t="s">
        <v>2383</v>
      </c>
      <c r="G2294" s="58" t="s">
        <v>2384</v>
      </c>
      <c r="H2294" s="44" t="s">
        <v>154</v>
      </c>
      <c r="I2294" s="44" t="s">
        <v>397</v>
      </c>
      <c r="J2294" s="44" t="s">
        <v>2385</v>
      </c>
      <c r="K2294" s="44" t="s">
        <v>2385</v>
      </c>
      <c r="L2294" s="44" t="s">
        <v>851</v>
      </c>
      <c r="M2294" s="44" t="s">
        <v>2386</v>
      </c>
      <c r="N2294" s="44" t="s">
        <v>1125</v>
      </c>
      <c r="P2294" s="44" t="s">
        <v>399</v>
      </c>
      <c r="Q2294" s="44" t="s">
        <v>408</v>
      </c>
      <c r="R2294" s="44" t="s">
        <v>2387</v>
      </c>
    </row>
    <row r="2295" spans="1:18">
      <c r="A2295" s="44" t="s">
        <v>288</v>
      </c>
      <c r="B2295" s="44" t="s">
        <v>391</v>
      </c>
      <c r="C2295" s="44" t="s">
        <v>402</v>
      </c>
      <c r="D2295" s="45">
        <v>9566627</v>
      </c>
      <c r="E2295" s="44" t="s">
        <v>5401</v>
      </c>
      <c r="F2295" s="44" t="s">
        <v>5402</v>
      </c>
      <c r="G2295" s="58" t="s">
        <v>5403</v>
      </c>
      <c r="H2295" s="44" t="s">
        <v>248</v>
      </c>
      <c r="I2295" s="44" t="s">
        <v>397</v>
      </c>
      <c r="J2295" s="44" t="s">
        <v>1971</v>
      </c>
      <c r="K2295" s="44" t="s">
        <v>1971</v>
      </c>
      <c r="L2295" s="44" t="s">
        <v>5404</v>
      </c>
      <c r="M2295" s="44" t="s">
        <v>5405</v>
      </c>
      <c r="N2295" s="44" t="s">
        <v>5396</v>
      </c>
      <c r="O2295" s="44" t="s">
        <v>5406</v>
      </c>
      <c r="P2295" s="44" t="s">
        <v>399</v>
      </c>
      <c r="Q2295" s="44" t="s">
        <v>408</v>
      </c>
      <c r="R2295" s="44" t="s">
        <v>5407</v>
      </c>
    </row>
    <row r="2296" spans="1:18">
      <c r="A2296" s="44" t="s">
        <v>287</v>
      </c>
      <c r="B2296" s="44" t="s">
        <v>391</v>
      </c>
      <c r="C2296" s="44" t="s">
        <v>431</v>
      </c>
      <c r="D2296" s="45">
        <v>5114922</v>
      </c>
      <c r="E2296" s="44" t="s">
        <v>1822</v>
      </c>
      <c r="F2296" s="44" t="s">
        <v>4413</v>
      </c>
      <c r="G2296" s="58" t="s">
        <v>6840</v>
      </c>
      <c r="H2296" s="44" t="s">
        <v>413</v>
      </c>
      <c r="I2296" s="44" t="s">
        <v>397</v>
      </c>
      <c r="J2296" s="44" t="s">
        <v>6841</v>
      </c>
      <c r="K2296" s="44" t="s">
        <v>6841</v>
      </c>
      <c r="M2296" s="44" t="s">
        <v>6833</v>
      </c>
      <c r="N2296" s="44" t="s">
        <v>536</v>
      </c>
      <c r="O2296" s="44" t="s">
        <v>1244</v>
      </c>
      <c r="P2296" s="44" t="s">
        <v>399</v>
      </c>
      <c r="Q2296" s="44" t="s">
        <v>400</v>
      </c>
      <c r="R2296" s="44" t="s">
        <v>6842</v>
      </c>
    </row>
    <row r="2297" spans="1:18">
      <c r="A2297" s="44" t="s">
        <v>287</v>
      </c>
      <c r="B2297" s="44" t="s">
        <v>391</v>
      </c>
      <c r="C2297" s="44" t="s">
        <v>431</v>
      </c>
      <c r="D2297" s="45">
        <v>13591517</v>
      </c>
      <c r="E2297" s="44" t="s">
        <v>6830</v>
      </c>
      <c r="F2297" s="44" t="s">
        <v>6831</v>
      </c>
      <c r="G2297" s="58" t="s">
        <v>6832</v>
      </c>
      <c r="H2297" s="44" t="s">
        <v>248</v>
      </c>
      <c r="I2297" s="44" t="s">
        <v>397</v>
      </c>
      <c r="J2297" s="44" t="s">
        <v>1158</v>
      </c>
      <c r="K2297" s="44" t="s">
        <v>1158</v>
      </c>
      <c r="L2297" s="44" t="s">
        <v>536</v>
      </c>
      <c r="M2297" s="44" t="s">
        <v>6833</v>
      </c>
      <c r="N2297" s="44" t="s">
        <v>536</v>
      </c>
      <c r="P2297" s="44" t="s">
        <v>399</v>
      </c>
      <c r="Q2297" s="44" t="s">
        <v>400</v>
      </c>
      <c r="R2297" s="44" t="s">
        <v>6834</v>
      </c>
    </row>
    <row r="2298" spans="1:18">
      <c r="A2298" s="44" t="s">
        <v>287</v>
      </c>
      <c r="B2298" s="44" t="s">
        <v>263</v>
      </c>
      <c r="C2298" s="44" t="s">
        <v>431</v>
      </c>
      <c r="D2298" s="45">
        <v>17768943</v>
      </c>
      <c r="E2298" s="44" t="s">
        <v>14190</v>
      </c>
      <c r="F2298" s="44" t="s">
        <v>14191</v>
      </c>
      <c r="G2298" s="58" t="s">
        <v>14192</v>
      </c>
      <c r="H2298" s="44" t="s">
        <v>248</v>
      </c>
      <c r="I2298" s="44" t="s">
        <v>397</v>
      </c>
      <c r="J2298" s="44" t="s">
        <v>435</v>
      </c>
      <c r="K2298" s="44" t="s">
        <v>435</v>
      </c>
      <c r="M2298" s="44" t="s">
        <v>6833</v>
      </c>
      <c r="N2298" s="44" t="s">
        <v>551</v>
      </c>
      <c r="P2298" s="44" t="s">
        <v>418</v>
      </c>
      <c r="Q2298" s="44" t="s">
        <v>400</v>
      </c>
      <c r="R2298" s="44" t="s">
        <v>14193</v>
      </c>
    </row>
    <row r="2299" spans="1:18">
      <c r="A2299" s="44" t="s">
        <v>287</v>
      </c>
      <c r="B2299" s="44" t="s">
        <v>391</v>
      </c>
      <c r="C2299" s="44" t="s">
        <v>402</v>
      </c>
      <c r="D2299" s="45">
        <v>18906946</v>
      </c>
      <c r="E2299" s="44" t="s">
        <v>6843</v>
      </c>
      <c r="F2299" s="44" t="s">
        <v>6844</v>
      </c>
      <c r="G2299" s="58" t="s">
        <v>4007</v>
      </c>
      <c r="H2299" s="44" t="s">
        <v>78</v>
      </c>
      <c r="I2299" s="44" t="s">
        <v>397</v>
      </c>
      <c r="J2299" s="44" t="s">
        <v>6845</v>
      </c>
      <c r="K2299" s="44" t="s">
        <v>6845</v>
      </c>
      <c r="M2299" s="44" t="s">
        <v>6833</v>
      </c>
      <c r="N2299" s="44" t="s">
        <v>536</v>
      </c>
      <c r="O2299" s="44" t="s">
        <v>6846</v>
      </c>
      <c r="P2299" s="44" t="s">
        <v>399</v>
      </c>
      <c r="Q2299" s="44" t="s">
        <v>400</v>
      </c>
      <c r="R2299" s="44" t="s">
        <v>6847</v>
      </c>
    </row>
    <row r="2300" spans="1:18">
      <c r="A2300" s="44" t="s">
        <v>287</v>
      </c>
      <c r="B2300" s="44" t="s">
        <v>391</v>
      </c>
      <c r="C2300" s="44" t="s">
        <v>431</v>
      </c>
      <c r="D2300" s="45">
        <v>19070054</v>
      </c>
      <c r="E2300" s="44" t="s">
        <v>8313</v>
      </c>
      <c r="F2300" s="44" t="s">
        <v>8314</v>
      </c>
      <c r="G2300" s="58" t="s">
        <v>8315</v>
      </c>
      <c r="H2300" s="44" t="s">
        <v>248</v>
      </c>
      <c r="I2300" s="44" t="s">
        <v>397</v>
      </c>
      <c r="J2300" s="44" t="s">
        <v>1158</v>
      </c>
      <c r="K2300" s="44" t="s">
        <v>1158</v>
      </c>
      <c r="L2300" s="44" t="s">
        <v>536</v>
      </c>
      <c r="M2300" s="44" t="s">
        <v>6833</v>
      </c>
      <c r="N2300" s="44" t="s">
        <v>536</v>
      </c>
      <c r="O2300" s="44" t="s">
        <v>274</v>
      </c>
      <c r="P2300" s="44" t="s">
        <v>418</v>
      </c>
      <c r="Q2300" s="44" t="s">
        <v>408</v>
      </c>
      <c r="R2300" s="44" t="s">
        <v>8316</v>
      </c>
    </row>
    <row r="2301" spans="1:18">
      <c r="A2301" s="44" t="s">
        <v>287</v>
      </c>
      <c r="B2301" s="44" t="s">
        <v>391</v>
      </c>
      <c r="C2301" s="44" t="s">
        <v>431</v>
      </c>
      <c r="D2301" s="45">
        <v>8822199</v>
      </c>
      <c r="E2301" s="44" t="s">
        <v>7191</v>
      </c>
      <c r="F2301" s="44" t="s">
        <v>7192</v>
      </c>
      <c r="G2301" s="58" t="s">
        <v>7193</v>
      </c>
      <c r="H2301" s="44" t="s">
        <v>248</v>
      </c>
      <c r="I2301" s="44" t="s">
        <v>397</v>
      </c>
      <c r="J2301" s="44" t="s">
        <v>1158</v>
      </c>
      <c r="K2301" s="44" t="s">
        <v>1158</v>
      </c>
      <c r="M2301" s="44" t="s">
        <v>15495</v>
      </c>
      <c r="N2301" s="44" t="s">
        <v>551</v>
      </c>
      <c r="O2301" s="44" t="s">
        <v>7194</v>
      </c>
      <c r="P2301" s="44" t="s">
        <v>399</v>
      </c>
      <c r="Q2301" s="44" t="s">
        <v>408</v>
      </c>
      <c r="R2301" s="44" t="s">
        <v>7195</v>
      </c>
    </row>
    <row r="2302" spans="1:18">
      <c r="A2302" s="44" t="s">
        <v>287</v>
      </c>
      <c r="B2302" s="44" t="s">
        <v>391</v>
      </c>
      <c r="C2302" s="44" t="s">
        <v>431</v>
      </c>
      <c r="D2302" s="45">
        <v>12430790</v>
      </c>
      <c r="E2302" s="44" t="s">
        <v>8353</v>
      </c>
      <c r="F2302" s="44" t="s">
        <v>8354</v>
      </c>
      <c r="G2302" s="58" t="s">
        <v>8355</v>
      </c>
      <c r="H2302" s="44" t="s">
        <v>248</v>
      </c>
      <c r="I2302" s="44" t="s">
        <v>397</v>
      </c>
      <c r="J2302" s="44" t="s">
        <v>8356</v>
      </c>
      <c r="K2302" s="44" t="s">
        <v>8356</v>
      </c>
      <c r="M2302" s="44" t="s">
        <v>8357</v>
      </c>
      <c r="N2302" s="44" t="s">
        <v>536</v>
      </c>
      <c r="O2302" s="44" t="s">
        <v>274</v>
      </c>
      <c r="P2302" s="44" t="s">
        <v>399</v>
      </c>
      <c r="Q2302" s="44" t="s">
        <v>408</v>
      </c>
      <c r="R2302" s="44" t="s">
        <v>8358</v>
      </c>
    </row>
    <row r="2303" spans="1:18">
      <c r="A2303" s="44" t="s">
        <v>289</v>
      </c>
      <c r="B2303" s="44" t="s">
        <v>263</v>
      </c>
      <c r="C2303" s="44" t="s">
        <v>402</v>
      </c>
      <c r="D2303" s="45">
        <v>7535695</v>
      </c>
      <c r="E2303" s="44" t="s">
        <v>2941</v>
      </c>
      <c r="F2303" s="44" t="s">
        <v>515</v>
      </c>
      <c r="G2303" s="58" t="s">
        <v>2942</v>
      </c>
      <c r="H2303" s="44" t="s">
        <v>978</v>
      </c>
      <c r="I2303" s="44" t="s">
        <v>397</v>
      </c>
      <c r="J2303" s="44" t="s">
        <v>2943</v>
      </c>
      <c r="K2303" s="44" t="s">
        <v>2943</v>
      </c>
      <c r="L2303" s="44" t="s">
        <v>2944</v>
      </c>
      <c r="M2303" s="44" t="s">
        <v>2945</v>
      </c>
      <c r="N2303" s="44" t="s">
        <v>1104</v>
      </c>
      <c r="P2303" s="44" t="s">
        <v>399</v>
      </c>
      <c r="Q2303" s="44" t="s">
        <v>408</v>
      </c>
      <c r="R2303" s="44" t="s">
        <v>2946</v>
      </c>
    </row>
    <row r="2304" spans="1:18">
      <c r="A2304" s="44" t="s">
        <v>289</v>
      </c>
      <c r="B2304" s="44" t="s">
        <v>263</v>
      </c>
      <c r="C2304" s="44" t="s">
        <v>402</v>
      </c>
      <c r="D2304" s="45">
        <v>10994577</v>
      </c>
      <c r="E2304" s="44" t="s">
        <v>2947</v>
      </c>
      <c r="F2304" s="44" t="s">
        <v>2948</v>
      </c>
      <c r="G2304" s="58" t="s">
        <v>2949</v>
      </c>
      <c r="H2304" s="44" t="s">
        <v>247</v>
      </c>
      <c r="I2304" s="44" t="s">
        <v>397</v>
      </c>
      <c r="J2304" s="44" t="s">
        <v>2943</v>
      </c>
      <c r="K2304" s="44" t="s">
        <v>2943</v>
      </c>
      <c r="L2304" s="44" t="s">
        <v>2944</v>
      </c>
      <c r="M2304" s="44" t="s">
        <v>2945</v>
      </c>
      <c r="N2304" s="44" t="s">
        <v>1104</v>
      </c>
      <c r="P2304" s="44" t="s">
        <v>399</v>
      </c>
      <c r="Q2304" s="44" t="s">
        <v>408</v>
      </c>
      <c r="R2304" s="44" t="s">
        <v>2950</v>
      </c>
    </row>
    <row r="2305" spans="1:18">
      <c r="A2305" s="44" t="s">
        <v>288</v>
      </c>
      <c r="B2305" s="44" t="s">
        <v>529</v>
      </c>
      <c r="C2305" s="44" t="s">
        <v>816</v>
      </c>
      <c r="D2305" s="45">
        <v>2230143</v>
      </c>
      <c r="E2305" s="44" t="s">
        <v>6276</v>
      </c>
      <c r="F2305" s="44" t="s">
        <v>6277</v>
      </c>
      <c r="G2305" s="58" t="s">
        <v>6278</v>
      </c>
      <c r="H2305" s="44" t="s">
        <v>429</v>
      </c>
      <c r="I2305" s="44" t="s">
        <v>397</v>
      </c>
      <c r="J2305" s="44" t="s">
        <v>14782</v>
      </c>
      <c r="K2305" s="44" t="s">
        <v>14782</v>
      </c>
      <c r="M2305" s="44" t="s">
        <v>6279</v>
      </c>
      <c r="N2305" s="44" t="s">
        <v>5390</v>
      </c>
      <c r="P2305" s="44" t="s">
        <v>399</v>
      </c>
      <c r="Q2305" s="44" t="s">
        <v>400</v>
      </c>
      <c r="R2305" s="44" t="s">
        <v>6280</v>
      </c>
    </row>
    <row r="2306" spans="1:18">
      <c r="A2306" s="44" t="s">
        <v>287</v>
      </c>
      <c r="B2306" s="44" t="s">
        <v>263</v>
      </c>
      <c r="C2306" s="44" t="s">
        <v>431</v>
      </c>
      <c r="D2306" s="45">
        <v>8174087</v>
      </c>
      <c r="E2306" s="44" t="s">
        <v>13664</v>
      </c>
      <c r="F2306" s="44" t="s">
        <v>13665</v>
      </c>
      <c r="G2306" s="58" t="s">
        <v>13666</v>
      </c>
      <c r="H2306" s="44" t="s">
        <v>244</v>
      </c>
      <c r="I2306" s="44" t="s">
        <v>397</v>
      </c>
      <c r="J2306" s="44" t="s">
        <v>14823</v>
      </c>
      <c r="K2306" s="44" t="s">
        <v>14823</v>
      </c>
      <c r="L2306" s="44" t="s">
        <v>2123</v>
      </c>
      <c r="M2306" s="44" t="s">
        <v>15484</v>
      </c>
      <c r="N2306" s="44" t="s">
        <v>536</v>
      </c>
      <c r="O2306" s="44" t="s">
        <v>536</v>
      </c>
      <c r="P2306" s="44" t="s">
        <v>418</v>
      </c>
      <c r="Q2306" s="44" t="s">
        <v>400</v>
      </c>
      <c r="R2306" s="44" t="s">
        <v>13667</v>
      </c>
    </row>
    <row r="2307" spans="1:18">
      <c r="A2307" s="44" t="s">
        <v>286</v>
      </c>
      <c r="B2307" s="44" t="s">
        <v>529</v>
      </c>
      <c r="C2307" s="44" t="s">
        <v>402</v>
      </c>
      <c r="D2307" s="45">
        <v>10719600</v>
      </c>
      <c r="E2307" s="44" t="s">
        <v>4597</v>
      </c>
      <c r="F2307" s="44" t="s">
        <v>4598</v>
      </c>
      <c r="G2307" s="58" t="s">
        <v>4599</v>
      </c>
      <c r="H2307" s="44" t="s">
        <v>2036</v>
      </c>
      <c r="I2307" s="44" t="s">
        <v>397</v>
      </c>
      <c r="J2307" s="44" t="s">
        <v>2614</v>
      </c>
      <c r="K2307" s="44" t="s">
        <v>2614</v>
      </c>
      <c r="L2307" s="44" t="s">
        <v>2118</v>
      </c>
      <c r="M2307" s="44" t="s">
        <v>852</v>
      </c>
      <c r="N2307" s="44" t="s">
        <v>398</v>
      </c>
      <c r="P2307" s="44" t="s">
        <v>399</v>
      </c>
      <c r="Q2307" s="44" t="s">
        <v>400</v>
      </c>
      <c r="R2307" s="44" t="s">
        <v>4600</v>
      </c>
    </row>
    <row r="2308" spans="1:18">
      <c r="A2308" s="44" t="s">
        <v>390</v>
      </c>
      <c r="B2308" s="44" t="s">
        <v>529</v>
      </c>
      <c r="C2308" s="44" t="s">
        <v>402</v>
      </c>
      <c r="D2308" s="45">
        <v>11068045</v>
      </c>
      <c r="E2308" s="44" t="s">
        <v>636</v>
      </c>
      <c r="F2308" s="44" t="s">
        <v>637</v>
      </c>
      <c r="G2308" s="58" t="s">
        <v>638</v>
      </c>
      <c r="H2308" s="44" t="s">
        <v>154</v>
      </c>
      <c r="I2308" s="44" t="s">
        <v>397</v>
      </c>
      <c r="J2308" s="44" t="s">
        <v>14918</v>
      </c>
      <c r="K2308" s="44" t="s">
        <v>14918</v>
      </c>
      <c r="L2308" s="44" t="s">
        <v>639</v>
      </c>
      <c r="M2308" s="44" t="s">
        <v>852</v>
      </c>
      <c r="N2308" s="44" t="s">
        <v>423</v>
      </c>
      <c r="O2308" s="44" t="s">
        <v>640</v>
      </c>
      <c r="P2308" s="44" t="s">
        <v>399</v>
      </c>
      <c r="Q2308" s="44" t="s">
        <v>408</v>
      </c>
      <c r="R2308" s="44" t="s">
        <v>641</v>
      </c>
    </row>
    <row r="2309" spans="1:18">
      <c r="A2309" s="44" t="s">
        <v>390</v>
      </c>
      <c r="B2309" s="44" t="s">
        <v>529</v>
      </c>
      <c r="C2309" s="44" t="s">
        <v>402</v>
      </c>
      <c r="D2309" s="45">
        <v>12240043</v>
      </c>
      <c r="E2309" s="44" t="s">
        <v>847</v>
      </c>
      <c r="F2309" s="44" t="s">
        <v>848</v>
      </c>
      <c r="G2309" s="58" t="s">
        <v>849</v>
      </c>
      <c r="H2309" s="44" t="s">
        <v>142</v>
      </c>
      <c r="I2309" s="44" t="s">
        <v>397</v>
      </c>
      <c r="J2309" s="44" t="s">
        <v>850</v>
      </c>
      <c r="K2309" s="44" t="s">
        <v>850</v>
      </c>
      <c r="L2309" s="44" t="s">
        <v>851</v>
      </c>
      <c r="M2309" s="44" t="s">
        <v>852</v>
      </c>
      <c r="N2309" s="44" t="s">
        <v>407</v>
      </c>
      <c r="O2309" s="44" t="s">
        <v>853</v>
      </c>
      <c r="P2309" s="44" t="s">
        <v>399</v>
      </c>
      <c r="Q2309" s="44" t="s">
        <v>400</v>
      </c>
      <c r="R2309" s="44" t="s">
        <v>854</v>
      </c>
    </row>
    <row r="2310" spans="1:18">
      <c r="A2310" s="44" t="s">
        <v>287</v>
      </c>
      <c r="B2310" s="44" t="s">
        <v>263</v>
      </c>
      <c r="C2310" s="44" t="s">
        <v>402</v>
      </c>
      <c r="D2310" s="45">
        <v>18289012</v>
      </c>
      <c r="E2310" s="44" t="s">
        <v>13243</v>
      </c>
      <c r="F2310" s="44" t="s">
        <v>13244</v>
      </c>
      <c r="G2310" s="58" t="s">
        <v>13245</v>
      </c>
      <c r="H2310" s="44" t="s">
        <v>991</v>
      </c>
      <c r="I2310" s="44" t="s">
        <v>397</v>
      </c>
      <c r="J2310" s="44" t="s">
        <v>11038</v>
      </c>
      <c r="K2310" s="44" t="s">
        <v>11038</v>
      </c>
      <c r="L2310" s="44" t="s">
        <v>3148</v>
      </c>
      <c r="M2310" s="44" t="s">
        <v>15832</v>
      </c>
      <c r="N2310" s="44" t="s">
        <v>551</v>
      </c>
      <c r="P2310" s="44" t="s">
        <v>399</v>
      </c>
      <c r="Q2310" s="44" t="s">
        <v>400</v>
      </c>
      <c r="R2310" s="44" t="s">
        <v>13246</v>
      </c>
    </row>
    <row r="2311" spans="1:18">
      <c r="A2311" s="44" t="s">
        <v>390</v>
      </c>
      <c r="B2311" s="44" t="s">
        <v>391</v>
      </c>
      <c r="C2311" s="44" t="s">
        <v>402</v>
      </c>
      <c r="D2311" s="45">
        <v>20869306</v>
      </c>
      <c r="E2311" s="44" t="s">
        <v>489</v>
      </c>
      <c r="F2311" s="44" t="s">
        <v>490</v>
      </c>
      <c r="G2311" s="58" t="s">
        <v>491</v>
      </c>
      <c r="H2311" s="44" t="s">
        <v>492</v>
      </c>
      <c r="I2311" s="44" t="s">
        <v>397</v>
      </c>
      <c r="J2311" s="44" t="s">
        <v>493</v>
      </c>
      <c r="K2311" s="44" t="s">
        <v>493</v>
      </c>
      <c r="L2311" s="44" t="s">
        <v>494</v>
      </c>
      <c r="M2311" s="44" t="s">
        <v>15855</v>
      </c>
      <c r="N2311" s="44" t="s">
        <v>398</v>
      </c>
      <c r="O2311" s="44" t="s">
        <v>495</v>
      </c>
      <c r="P2311" s="44" t="s">
        <v>399</v>
      </c>
      <c r="Q2311" s="44" t="s">
        <v>408</v>
      </c>
      <c r="R2311" s="44" t="s">
        <v>496</v>
      </c>
    </row>
    <row r="2312" spans="1:18">
      <c r="A2312" s="44" t="s">
        <v>287</v>
      </c>
      <c r="B2312" s="44" t="s">
        <v>263</v>
      </c>
      <c r="C2312" s="44" t="s">
        <v>431</v>
      </c>
      <c r="D2312" s="45">
        <v>6582895</v>
      </c>
      <c r="E2312" s="44" t="s">
        <v>13847</v>
      </c>
      <c r="F2312" s="44" t="s">
        <v>13848</v>
      </c>
      <c r="G2312" s="58" t="s">
        <v>13849</v>
      </c>
      <c r="H2312" s="44" t="s">
        <v>244</v>
      </c>
      <c r="I2312" s="44" t="s">
        <v>397</v>
      </c>
      <c r="J2312" s="44" t="s">
        <v>14782</v>
      </c>
      <c r="K2312" s="44" t="s">
        <v>14782</v>
      </c>
      <c r="M2312" s="44" t="s">
        <v>7229</v>
      </c>
      <c r="N2312" s="44" t="s">
        <v>253</v>
      </c>
      <c r="O2312" s="44" t="s">
        <v>10606</v>
      </c>
      <c r="P2312" s="44" t="s">
        <v>418</v>
      </c>
      <c r="Q2312" s="44" t="s">
        <v>400</v>
      </c>
      <c r="R2312" s="44" t="s">
        <v>13850</v>
      </c>
    </row>
    <row r="2313" spans="1:18">
      <c r="A2313" s="44" t="s">
        <v>287</v>
      </c>
      <c r="B2313" s="44" t="s">
        <v>263</v>
      </c>
      <c r="C2313" s="44" t="s">
        <v>402</v>
      </c>
      <c r="D2313" s="45">
        <v>8066308</v>
      </c>
      <c r="E2313" s="44" t="s">
        <v>14175</v>
      </c>
      <c r="F2313" s="44" t="s">
        <v>14176</v>
      </c>
      <c r="G2313" s="58" t="s">
        <v>14177</v>
      </c>
      <c r="H2313" s="44" t="s">
        <v>246</v>
      </c>
      <c r="I2313" s="44" t="s">
        <v>397</v>
      </c>
      <c r="J2313" s="44" t="s">
        <v>14782</v>
      </c>
      <c r="K2313" s="44" t="s">
        <v>14782</v>
      </c>
      <c r="M2313" s="44" t="s">
        <v>7229</v>
      </c>
      <c r="N2313" s="44" t="s">
        <v>9537</v>
      </c>
      <c r="O2313" s="44" t="s">
        <v>7123</v>
      </c>
      <c r="P2313" s="44" t="s">
        <v>418</v>
      </c>
      <c r="Q2313" s="44" t="s">
        <v>400</v>
      </c>
      <c r="R2313" s="44" t="s">
        <v>14178</v>
      </c>
    </row>
    <row r="2314" spans="1:18">
      <c r="A2314" s="44" t="s">
        <v>287</v>
      </c>
      <c r="B2314" s="44" t="s">
        <v>263</v>
      </c>
      <c r="C2314" s="44" t="s">
        <v>431</v>
      </c>
      <c r="D2314" s="45">
        <v>10580230</v>
      </c>
      <c r="E2314" s="44" t="s">
        <v>13257</v>
      </c>
      <c r="F2314" s="44" t="s">
        <v>13258</v>
      </c>
      <c r="G2314" s="58" t="s">
        <v>13259</v>
      </c>
      <c r="H2314" s="44" t="s">
        <v>244</v>
      </c>
      <c r="I2314" s="44" t="s">
        <v>397</v>
      </c>
      <c r="J2314" s="44" t="s">
        <v>14782</v>
      </c>
      <c r="K2314" s="44" t="s">
        <v>14782</v>
      </c>
      <c r="M2314" s="44" t="s">
        <v>7229</v>
      </c>
      <c r="N2314" s="44" t="s">
        <v>253</v>
      </c>
      <c r="O2314" s="44" t="s">
        <v>10606</v>
      </c>
      <c r="P2314" s="44" t="s">
        <v>418</v>
      </c>
      <c r="Q2314" s="44" t="s">
        <v>408</v>
      </c>
      <c r="R2314" s="44" t="s">
        <v>13260</v>
      </c>
    </row>
    <row r="2315" spans="1:18">
      <c r="A2315" s="44" t="s">
        <v>287</v>
      </c>
      <c r="B2315" s="44" t="s">
        <v>391</v>
      </c>
      <c r="C2315" s="44" t="s">
        <v>431</v>
      </c>
      <c r="D2315" s="45">
        <v>13041091</v>
      </c>
      <c r="E2315" s="44" t="s">
        <v>2047</v>
      </c>
      <c r="F2315" s="44" t="s">
        <v>7227</v>
      </c>
      <c r="G2315" s="58" t="s">
        <v>7228</v>
      </c>
      <c r="H2315" s="44" t="s">
        <v>413</v>
      </c>
      <c r="I2315" s="44" t="s">
        <v>397</v>
      </c>
      <c r="J2315" s="44" t="s">
        <v>414</v>
      </c>
      <c r="K2315" s="44" t="s">
        <v>414</v>
      </c>
      <c r="M2315" s="44" t="s">
        <v>7229</v>
      </c>
      <c r="N2315" s="44" t="s">
        <v>7230</v>
      </c>
      <c r="O2315" s="44" t="s">
        <v>7231</v>
      </c>
      <c r="P2315" s="44" t="s">
        <v>418</v>
      </c>
      <c r="Q2315" s="44" t="s">
        <v>400</v>
      </c>
      <c r="R2315" s="44" t="s">
        <v>7232</v>
      </c>
    </row>
    <row r="2316" spans="1:18">
      <c r="A2316" s="44" t="s">
        <v>287</v>
      </c>
      <c r="B2316" s="44" t="s">
        <v>529</v>
      </c>
      <c r="C2316" s="44" t="s">
        <v>431</v>
      </c>
      <c r="D2316" s="45">
        <v>13591437</v>
      </c>
      <c r="E2316" s="44" t="s">
        <v>10603</v>
      </c>
      <c r="F2316" s="44" t="s">
        <v>10604</v>
      </c>
      <c r="G2316" s="58" t="s">
        <v>10605</v>
      </c>
      <c r="H2316" s="44" t="s">
        <v>244</v>
      </c>
      <c r="I2316" s="44" t="s">
        <v>397</v>
      </c>
      <c r="J2316" s="44" t="s">
        <v>287</v>
      </c>
      <c r="K2316" s="44" t="s">
        <v>287</v>
      </c>
      <c r="L2316" s="44" t="s">
        <v>2091</v>
      </c>
      <c r="M2316" s="44" t="s">
        <v>7229</v>
      </c>
      <c r="N2316" s="44" t="s">
        <v>253</v>
      </c>
      <c r="O2316" s="44" t="s">
        <v>10606</v>
      </c>
      <c r="P2316" s="44" t="s">
        <v>418</v>
      </c>
      <c r="Q2316" s="44" t="s">
        <v>408</v>
      </c>
      <c r="R2316" s="44" t="s">
        <v>10607</v>
      </c>
    </row>
    <row r="2317" spans="1:18">
      <c r="A2317" s="44" t="s">
        <v>287</v>
      </c>
      <c r="B2317" s="44" t="s">
        <v>391</v>
      </c>
      <c r="C2317" s="44" t="s">
        <v>431</v>
      </c>
      <c r="D2317" s="45">
        <v>16209996</v>
      </c>
      <c r="E2317" s="44" t="s">
        <v>7926</v>
      </c>
      <c r="F2317" s="44" t="s">
        <v>7927</v>
      </c>
      <c r="G2317" s="58" t="s">
        <v>7928</v>
      </c>
      <c r="H2317" s="44" t="s">
        <v>413</v>
      </c>
      <c r="I2317" s="44" t="s">
        <v>1174</v>
      </c>
      <c r="J2317" s="44" t="s">
        <v>6606</v>
      </c>
      <c r="K2317" s="44" t="s">
        <v>6606</v>
      </c>
      <c r="L2317" s="44" t="s">
        <v>7929</v>
      </c>
      <c r="M2317" s="44" t="s">
        <v>7229</v>
      </c>
      <c r="N2317" s="44" t="s">
        <v>7930</v>
      </c>
      <c r="O2317" s="44" t="s">
        <v>7123</v>
      </c>
      <c r="P2317" s="44" t="s">
        <v>399</v>
      </c>
      <c r="Q2317" s="44" t="s">
        <v>400</v>
      </c>
      <c r="R2317" s="44" t="s">
        <v>7931</v>
      </c>
    </row>
    <row r="2318" spans="1:18">
      <c r="A2318" s="44" t="s">
        <v>287</v>
      </c>
      <c r="B2318" s="44" t="s">
        <v>529</v>
      </c>
      <c r="C2318" s="44" t="s">
        <v>431</v>
      </c>
      <c r="D2318" s="45">
        <v>17768666</v>
      </c>
      <c r="E2318" s="44" t="s">
        <v>9881</v>
      </c>
      <c r="F2318" s="44" t="s">
        <v>9882</v>
      </c>
      <c r="G2318" s="58" t="s">
        <v>9883</v>
      </c>
      <c r="H2318" s="44" t="s">
        <v>413</v>
      </c>
      <c r="I2318" s="44" t="s">
        <v>397</v>
      </c>
      <c r="J2318" s="44" t="s">
        <v>14782</v>
      </c>
      <c r="K2318" s="44" t="s">
        <v>14782</v>
      </c>
      <c r="M2318" s="44" t="s">
        <v>7229</v>
      </c>
      <c r="N2318" s="44" t="s">
        <v>253</v>
      </c>
      <c r="O2318" s="44" t="s">
        <v>7123</v>
      </c>
      <c r="P2318" s="44" t="s">
        <v>418</v>
      </c>
      <c r="Q2318" s="44" t="s">
        <v>408</v>
      </c>
      <c r="R2318" s="44" t="s">
        <v>9884</v>
      </c>
    </row>
    <row r="2319" spans="1:18">
      <c r="A2319" s="44" t="s">
        <v>287</v>
      </c>
      <c r="B2319" s="44" t="s">
        <v>263</v>
      </c>
      <c r="C2319" s="44" t="s">
        <v>431</v>
      </c>
      <c r="D2319" s="45">
        <v>19069760</v>
      </c>
      <c r="E2319" s="44" t="s">
        <v>13814</v>
      </c>
      <c r="F2319" s="44" t="s">
        <v>13815</v>
      </c>
      <c r="G2319" s="58" t="s">
        <v>13816</v>
      </c>
      <c r="H2319" s="44" t="s">
        <v>244</v>
      </c>
      <c r="I2319" s="44" t="s">
        <v>397</v>
      </c>
      <c r="J2319" s="44" t="s">
        <v>14782</v>
      </c>
      <c r="K2319" s="44" t="s">
        <v>14782</v>
      </c>
      <c r="M2319" s="44" t="s">
        <v>7229</v>
      </c>
      <c r="N2319" s="44" t="s">
        <v>9537</v>
      </c>
      <c r="O2319" s="44" t="s">
        <v>7123</v>
      </c>
      <c r="P2319" s="44" t="s">
        <v>418</v>
      </c>
      <c r="Q2319" s="44" t="s">
        <v>408</v>
      </c>
      <c r="R2319" s="44" t="s">
        <v>13817</v>
      </c>
    </row>
    <row r="2320" spans="1:18">
      <c r="A2320" s="44" t="s">
        <v>287</v>
      </c>
      <c r="B2320" s="44" t="s">
        <v>391</v>
      </c>
      <c r="C2320" s="44" t="s">
        <v>431</v>
      </c>
      <c r="D2320" s="45">
        <v>19071022</v>
      </c>
      <c r="E2320" s="44" t="s">
        <v>8072</v>
      </c>
      <c r="F2320" s="44" t="s">
        <v>8073</v>
      </c>
      <c r="G2320" s="58" t="s">
        <v>8074</v>
      </c>
      <c r="H2320" s="44" t="s">
        <v>413</v>
      </c>
      <c r="I2320" s="44" t="s">
        <v>1174</v>
      </c>
      <c r="J2320" s="44" t="s">
        <v>6606</v>
      </c>
      <c r="K2320" s="44" t="s">
        <v>6606</v>
      </c>
      <c r="L2320" s="44" t="s">
        <v>8075</v>
      </c>
      <c r="M2320" s="44" t="s">
        <v>7229</v>
      </c>
      <c r="N2320" s="44" t="s">
        <v>8076</v>
      </c>
      <c r="O2320" s="44" t="s">
        <v>8077</v>
      </c>
      <c r="P2320" s="44" t="s">
        <v>399</v>
      </c>
      <c r="Q2320" s="44" t="s">
        <v>408</v>
      </c>
      <c r="R2320" s="44" t="s">
        <v>8078</v>
      </c>
    </row>
    <row r="2321" spans="1:18">
      <c r="A2321" s="44" t="s">
        <v>287</v>
      </c>
      <c r="B2321" s="44" t="s">
        <v>263</v>
      </c>
      <c r="C2321" s="44" t="s">
        <v>431</v>
      </c>
      <c r="D2321" s="45">
        <v>24359676</v>
      </c>
      <c r="E2321" s="44" t="s">
        <v>13159</v>
      </c>
      <c r="F2321" s="44" t="s">
        <v>13160</v>
      </c>
      <c r="G2321" s="58" t="s">
        <v>13161</v>
      </c>
      <c r="H2321" s="44" t="s">
        <v>779</v>
      </c>
      <c r="I2321" s="44" t="s">
        <v>397</v>
      </c>
      <c r="J2321" s="44" t="s">
        <v>287</v>
      </c>
      <c r="K2321" s="44" t="s">
        <v>287</v>
      </c>
      <c r="L2321" s="44" t="s">
        <v>2091</v>
      </c>
      <c r="M2321" s="44" t="s">
        <v>7229</v>
      </c>
      <c r="N2321" s="44" t="s">
        <v>253</v>
      </c>
      <c r="O2321" s="44" t="s">
        <v>277</v>
      </c>
      <c r="P2321" s="44" t="s">
        <v>418</v>
      </c>
      <c r="Q2321" s="44" t="s">
        <v>408</v>
      </c>
      <c r="R2321" s="44" t="s">
        <v>13162</v>
      </c>
    </row>
    <row r="2322" spans="1:18">
      <c r="A2322" s="44" t="s">
        <v>287</v>
      </c>
      <c r="B2322" s="44" t="s">
        <v>391</v>
      </c>
      <c r="C2322" s="44" t="s">
        <v>431</v>
      </c>
      <c r="D2322" s="45">
        <v>12011905</v>
      </c>
      <c r="E2322" s="44" t="s">
        <v>6740</v>
      </c>
      <c r="F2322" s="44" t="s">
        <v>6741</v>
      </c>
      <c r="G2322" s="58" t="s">
        <v>6742</v>
      </c>
      <c r="H2322" s="44" t="s">
        <v>413</v>
      </c>
      <c r="I2322" s="44" t="s">
        <v>1174</v>
      </c>
      <c r="J2322" s="44" t="s">
        <v>6606</v>
      </c>
      <c r="K2322" s="44" t="s">
        <v>6606</v>
      </c>
      <c r="L2322" s="44" t="s">
        <v>6743</v>
      </c>
      <c r="M2322" s="44" t="s">
        <v>15639</v>
      </c>
      <c r="N2322" s="44" t="s">
        <v>6744</v>
      </c>
      <c r="O2322" s="44" t="s">
        <v>6745</v>
      </c>
      <c r="P2322" s="44" t="s">
        <v>418</v>
      </c>
      <c r="Q2322" s="44" t="s">
        <v>400</v>
      </c>
      <c r="R2322" s="44" t="s">
        <v>6746</v>
      </c>
    </row>
    <row r="2323" spans="1:18">
      <c r="A2323" s="44" t="s">
        <v>289</v>
      </c>
      <c r="B2323" s="44" t="s">
        <v>529</v>
      </c>
      <c r="C2323" s="44" t="s">
        <v>402</v>
      </c>
      <c r="D2323" s="45">
        <v>9362801</v>
      </c>
      <c r="E2323" s="44" t="s">
        <v>2289</v>
      </c>
      <c r="F2323" s="44" t="s">
        <v>2290</v>
      </c>
      <c r="G2323" s="58" t="s">
        <v>2291</v>
      </c>
      <c r="H2323" s="44" t="s">
        <v>227</v>
      </c>
      <c r="I2323" s="44" t="s">
        <v>397</v>
      </c>
      <c r="J2323" s="44" t="s">
        <v>14855</v>
      </c>
      <c r="K2323" s="44" t="s">
        <v>14855</v>
      </c>
      <c r="L2323" s="44" t="s">
        <v>2178</v>
      </c>
      <c r="M2323" s="44" t="s">
        <v>15509</v>
      </c>
      <c r="N2323" s="44" t="s">
        <v>1104</v>
      </c>
      <c r="P2323" s="44" t="s">
        <v>418</v>
      </c>
      <c r="Q2323" s="44" t="s">
        <v>408</v>
      </c>
      <c r="R2323" s="44" t="s">
        <v>2292</v>
      </c>
    </row>
    <row r="2324" spans="1:18">
      <c r="A2324" s="44" t="s">
        <v>289</v>
      </c>
      <c r="B2324" s="44" t="s">
        <v>529</v>
      </c>
      <c r="C2324" s="44" t="s">
        <v>402</v>
      </c>
      <c r="D2324" s="45">
        <v>16575054</v>
      </c>
      <c r="E2324" s="44" t="s">
        <v>2174</v>
      </c>
      <c r="F2324" s="44" t="s">
        <v>2175</v>
      </c>
      <c r="G2324" s="58" t="s">
        <v>2176</v>
      </c>
      <c r="H2324" s="44" t="s">
        <v>2177</v>
      </c>
      <c r="I2324" s="44" t="s">
        <v>397</v>
      </c>
      <c r="J2324" s="44" t="s">
        <v>2374</v>
      </c>
      <c r="K2324" s="44" t="s">
        <v>2374</v>
      </c>
      <c r="L2324" s="44" t="s">
        <v>2178</v>
      </c>
      <c r="M2324" s="44" t="s">
        <v>15509</v>
      </c>
      <c r="N2324" s="44" t="s">
        <v>2179</v>
      </c>
      <c r="O2324" s="44" t="s">
        <v>2180</v>
      </c>
      <c r="P2324" s="44" t="s">
        <v>399</v>
      </c>
      <c r="Q2324" s="44" t="s">
        <v>408</v>
      </c>
      <c r="R2324" s="44" t="s">
        <v>2181</v>
      </c>
    </row>
    <row r="2325" spans="1:18">
      <c r="A2325" s="44" t="s">
        <v>287</v>
      </c>
      <c r="B2325" s="44" t="s">
        <v>529</v>
      </c>
      <c r="C2325" s="44" t="s">
        <v>402</v>
      </c>
      <c r="D2325" s="45">
        <v>16127872</v>
      </c>
      <c r="E2325" s="44" t="s">
        <v>10979</v>
      </c>
      <c r="F2325" s="44" t="s">
        <v>10980</v>
      </c>
      <c r="G2325" s="58" t="s">
        <v>7159</v>
      </c>
      <c r="H2325" s="44" t="s">
        <v>11</v>
      </c>
      <c r="I2325" s="44" t="s">
        <v>397</v>
      </c>
      <c r="J2325" s="44" t="s">
        <v>6048</v>
      </c>
      <c r="K2325" s="44" t="s">
        <v>6048</v>
      </c>
      <c r="L2325" s="44" t="s">
        <v>10981</v>
      </c>
      <c r="M2325" s="44" t="s">
        <v>15778</v>
      </c>
      <c r="N2325" s="44" t="s">
        <v>551</v>
      </c>
      <c r="O2325" s="44" t="s">
        <v>1244</v>
      </c>
      <c r="P2325" s="44" t="s">
        <v>399</v>
      </c>
      <c r="Q2325" s="44" t="s">
        <v>400</v>
      </c>
      <c r="R2325" s="44" t="s">
        <v>10982</v>
      </c>
    </row>
    <row r="2326" spans="1:18">
      <c r="A2326" s="44" t="s">
        <v>286</v>
      </c>
      <c r="B2326" s="44" t="s">
        <v>529</v>
      </c>
      <c r="C2326" s="44" t="s">
        <v>402</v>
      </c>
      <c r="D2326" s="45">
        <v>18669981</v>
      </c>
      <c r="E2326" s="44" t="s">
        <v>4196</v>
      </c>
      <c r="F2326" s="44" t="s">
        <v>4197</v>
      </c>
      <c r="G2326" s="58" t="s">
        <v>4198</v>
      </c>
      <c r="H2326" s="44" t="s">
        <v>4199</v>
      </c>
      <c r="I2326" s="44" t="s">
        <v>397</v>
      </c>
      <c r="J2326" s="44" t="s">
        <v>15067</v>
      </c>
      <c r="K2326" s="44" t="s">
        <v>15067</v>
      </c>
      <c r="L2326" s="44" t="s">
        <v>963</v>
      </c>
      <c r="M2326" s="44" t="s">
        <v>15837</v>
      </c>
      <c r="N2326" s="44" t="s">
        <v>398</v>
      </c>
      <c r="P2326" s="44" t="s">
        <v>418</v>
      </c>
      <c r="Q2326" s="44" t="s">
        <v>400</v>
      </c>
      <c r="R2326" s="44" t="s">
        <v>4200</v>
      </c>
    </row>
    <row r="2327" spans="1:18">
      <c r="A2327" s="44" t="s">
        <v>287</v>
      </c>
      <c r="B2327" s="44" t="s">
        <v>529</v>
      </c>
      <c r="C2327" s="44" t="s">
        <v>402</v>
      </c>
      <c r="D2327" s="45">
        <v>8131891</v>
      </c>
      <c r="E2327" s="44" t="s">
        <v>12314</v>
      </c>
      <c r="F2327" s="44" t="s">
        <v>12315</v>
      </c>
      <c r="G2327" s="58" t="s">
        <v>12316</v>
      </c>
      <c r="H2327" s="44" t="s">
        <v>621</v>
      </c>
      <c r="I2327" s="44" t="s">
        <v>397</v>
      </c>
      <c r="J2327" s="44" t="s">
        <v>9124</v>
      </c>
      <c r="K2327" s="44" t="s">
        <v>9124</v>
      </c>
      <c r="L2327" s="44" t="s">
        <v>935</v>
      </c>
      <c r="M2327" s="44" t="s">
        <v>12317</v>
      </c>
      <c r="N2327" s="44" t="s">
        <v>536</v>
      </c>
      <c r="P2327" s="44" t="s">
        <v>399</v>
      </c>
      <c r="Q2327" s="44" t="s">
        <v>408</v>
      </c>
      <c r="R2327" s="44" t="s">
        <v>12318</v>
      </c>
    </row>
    <row r="2328" spans="1:18">
      <c r="A2328" s="44" t="s">
        <v>287</v>
      </c>
      <c r="B2328" s="44" t="s">
        <v>263</v>
      </c>
      <c r="C2328" s="44" t="s">
        <v>431</v>
      </c>
      <c r="D2328" s="45">
        <v>4264718</v>
      </c>
      <c r="E2328" s="44" t="s">
        <v>13563</v>
      </c>
      <c r="F2328" s="44" t="s">
        <v>13564</v>
      </c>
      <c r="G2328" s="58" t="s">
        <v>13565</v>
      </c>
      <c r="H2328" s="44" t="s">
        <v>244</v>
      </c>
      <c r="I2328" s="44" t="s">
        <v>397</v>
      </c>
      <c r="J2328" s="44" t="s">
        <v>14782</v>
      </c>
      <c r="K2328" s="44" t="s">
        <v>14782</v>
      </c>
      <c r="M2328" s="44" t="s">
        <v>272</v>
      </c>
      <c r="N2328" s="44" t="s">
        <v>253</v>
      </c>
      <c r="O2328" s="44" t="s">
        <v>7123</v>
      </c>
      <c r="P2328" s="44" t="s">
        <v>418</v>
      </c>
      <c r="Q2328" s="44" t="s">
        <v>408</v>
      </c>
      <c r="R2328" s="44" t="s">
        <v>13566</v>
      </c>
    </row>
    <row r="2329" spans="1:18">
      <c r="A2329" s="44" t="s">
        <v>287</v>
      </c>
      <c r="B2329" s="44" t="s">
        <v>263</v>
      </c>
      <c r="C2329" s="44" t="s">
        <v>431</v>
      </c>
      <c r="D2329" s="45">
        <v>8148121</v>
      </c>
      <c r="E2329" s="44" t="s">
        <v>13810</v>
      </c>
      <c r="F2329" s="44" t="s">
        <v>13811</v>
      </c>
      <c r="G2329" s="58" t="s">
        <v>13812</v>
      </c>
      <c r="H2329" s="44" t="s">
        <v>246</v>
      </c>
      <c r="I2329" s="44" t="s">
        <v>397</v>
      </c>
      <c r="J2329" s="44" t="s">
        <v>14782</v>
      </c>
      <c r="K2329" s="44" t="s">
        <v>14782</v>
      </c>
      <c r="M2329" s="44" t="s">
        <v>272</v>
      </c>
      <c r="N2329" s="44" t="s">
        <v>253</v>
      </c>
      <c r="O2329" s="44" t="s">
        <v>7123</v>
      </c>
      <c r="P2329" s="44" t="s">
        <v>418</v>
      </c>
      <c r="Q2329" s="44" t="s">
        <v>408</v>
      </c>
      <c r="R2329" s="44" t="s">
        <v>13813</v>
      </c>
    </row>
    <row r="2330" spans="1:18">
      <c r="A2330" s="44" t="s">
        <v>287</v>
      </c>
      <c r="B2330" s="44" t="s">
        <v>263</v>
      </c>
      <c r="C2330" s="44" t="s">
        <v>431</v>
      </c>
      <c r="D2330" s="45">
        <v>9264837</v>
      </c>
      <c r="E2330" s="44" t="s">
        <v>13806</v>
      </c>
      <c r="F2330" s="44" t="s">
        <v>13807</v>
      </c>
      <c r="G2330" s="58" t="s">
        <v>13808</v>
      </c>
      <c r="H2330" s="44" t="s">
        <v>244</v>
      </c>
      <c r="I2330" s="44" t="s">
        <v>397</v>
      </c>
      <c r="J2330" s="44" t="s">
        <v>14782</v>
      </c>
      <c r="K2330" s="44" t="s">
        <v>14782</v>
      </c>
      <c r="M2330" s="44" t="s">
        <v>272</v>
      </c>
      <c r="N2330" s="44" t="s">
        <v>253</v>
      </c>
      <c r="O2330" s="44" t="s">
        <v>7123</v>
      </c>
      <c r="P2330" s="44" t="s">
        <v>418</v>
      </c>
      <c r="Q2330" s="44" t="s">
        <v>400</v>
      </c>
      <c r="R2330" s="44" t="s">
        <v>13809</v>
      </c>
    </row>
    <row r="2331" spans="1:18">
      <c r="A2331" s="44" t="s">
        <v>287</v>
      </c>
      <c r="B2331" s="44" t="s">
        <v>263</v>
      </c>
      <c r="C2331" s="44" t="s">
        <v>431</v>
      </c>
      <c r="D2331" s="45">
        <v>11194397</v>
      </c>
      <c r="E2331" s="44" t="s">
        <v>13539</v>
      </c>
      <c r="F2331" s="44" t="s">
        <v>13540</v>
      </c>
      <c r="G2331" s="58" t="s">
        <v>13541</v>
      </c>
      <c r="H2331" s="44" t="s">
        <v>244</v>
      </c>
      <c r="I2331" s="44" t="s">
        <v>397</v>
      </c>
      <c r="J2331" s="44" t="s">
        <v>14782</v>
      </c>
      <c r="K2331" s="44" t="s">
        <v>14782</v>
      </c>
      <c r="M2331" s="44" t="s">
        <v>272</v>
      </c>
      <c r="N2331" s="44" t="s">
        <v>253</v>
      </c>
      <c r="O2331" s="44" t="s">
        <v>7123</v>
      </c>
      <c r="P2331" s="44" t="s">
        <v>418</v>
      </c>
      <c r="Q2331" s="44" t="s">
        <v>408</v>
      </c>
      <c r="R2331" s="44" t="s">
        <v>13542</v>
      </c>
    </row>
    <row r="2332" spans="1:18">
      <c r="A2332" s="44" t="s">
        <v>287</v>
      </c>
      <c r="B2332" s="44" t="s">
        <v>391</v>
      </c>
      <c r="C2332" s="44" t="s">
        <v>431</v>
      </c>
      <c r="D2332" s="45">
        <v>11300698</v>
      </c>
      <c r="E2332" s="44" t="s">
        <v>8045</v>
      </c>
      <c r="F2332" s="44" t="s">
        <v>8046</v>
      </c>
      <c r="G2332" s="58" t="s">
        <v>8047</v>
      </c>
      <c r="H2332" s="44" t="s">
        <v>413</v>
      </c>
      <c r="I2332" s="44" t="s">
        <v>397</v>
      </c>
      <c r="J2332" s="44" t="s">
        <v>6606</v>
      </c>
      <c r="K2332" s="44" t="s">
        <v>8048</v>
      </c>
      <c r="M2332" s="44" t="s">
        <v>272</v>
      </c>
      <c r="N2332" s="44" t="s">
        <v>253</v>
      </c>
      <c r="O2332" s="44" t="s">
        <v>7123</v>
      </c>
      <c r="P2332" s="44" t="s">
        <v>399</v>
      </c>
      <c r="Q2332" s="44" t="s">
        <v>400</v>
      </c>
      <c r="R2332" s="44" t="s">
        <v>8049</v>
      </c>
    </row>
    <row r="2333" spans="1:18">
      <c r="A2333" s="44" t="s">
        <v>287</v>
      </c>
      <c r="B2333" s="44" t="s">
        <v>263</v>
      </c>
      <c r="C2333" s="44" t="s">
        <v>431</v>
      </c>
      <c r="D2333" s="45">
        <v>12333154</v>
      </c>
      <c r="E2333" s="44" t="s">
        <v>13417</v>
      </c>
      <c r="F2333" s="44" t="s">
        <v>13418</v>
      </c>
      <c r="G2333" s="58" t="s">
        <v>12234</v>
      </c>
      <c r="H2333" s="44" t="s">
        <v>244</v>
      </c>
      <c r="I2333" s="44" t="s">
        <v>397</v>
      </c>
      <c r="J2333" s="44" t="s">
        <v>14782</v>
      </c>
      <c r="K2333" s="44" t="s">
        <v>14782</v>
      </c>
      <c r="M2333" s="44" t="s">
        <v>272</v>
      </c>
      <c r="N2333" s="44" t="s">
        <v>253</v>
      </c>
      <c r="O2333" s="44" t="s">
        <v>7123</v>
      </c>
      <c r="P2333" s="44" t="s">
        <v>418</v>
      </c>
      <c r="Q2333" s="44" t="s">
        <v>408</v>
      </c>
      <c r="R2333" s="44" t="s">
        <v>13419</v>
      </c>
    </row>
    <row r="2334" spans="1:18">
      <c r="A2334" s="44" t="s">
        <v>287</v>
      </c>
      <c r="B2334" s="44" t="s">
        <v>263</v>
      </c>
      <c r="C2334" s="44" t="s">
        <v>431</v>
      </c>
      <c r="D2334" s="45">
        <v>13605840</v>
      </c>
      <c r="E2334" s="44" t="s">
        <v>13734</v>
      </c>
      <c r="F2334" s="44" t="s">
        <v>13735</v>
      </c>
      <c r="G2334" s="58" t="s">
        <v>13736</v>
      </c>
      <c r="H2334" s="44" t="s">
        <v>244</v>
      </c>
      <c r="I2334" s="44" t="s">
        <v>397</v>
      </c>
      <c r="J2334" s="44" t="s">
        <v>14782</v>
      </c>
      <c r="K2334" s="44" t="s">
        <v>14782</v>
      </c>
      <c r="M2334" s="44" t="s">
        <v>272</v>
      </c>
      <c r="N2334" s="44" t="s">
        <v>253</v>
      </c>
      <c r="O2334" s="44" t="s">
        <v>7123</v>
      </c>
      <c r="P2334" s="44" t="s">
        <v>418</v>
      </c>
      <c r="Q2334" s="44" t="s">
        <v>408</v>
      </c>
      <c r="R2334" s="44" t="s">
        <v>13737</v>
      </c>
    </row>
    <row r="2335" spans="1:18">
      <c r="A2335" s="44" t="s">
        <v>287</v>
      </c>
      <c r="B2335" s="44" t="s">
        <v>263</v>
      </c>
      <c r="C2335" s="44" t="s">
        <v>431</v>
      </c>
      <c r="D2335" s="45">
        <v>18997980</v>
      </c>
      <c r="E2335" s="44" t="s">
        <v>13987</v>
      </c>
      <c r="F2335" s="44" t="s">
        <v>13988</v>
      </c>
      <c r="G2335" s="58" t="s">
        <v>13989</v>
      </c>
      <c r="H2335" s="44" t="s">
        <v>245</v>
      </c>
      <c r="I2335" s="44" t="s">
        <v>397</v>
      </c>
      <c r="J2335" s="44" t="s">
        <v>14782</v>
      </c>
      <c r="K2335" s="44" t="s">
        <v>14782</v>
      </c>
      <c r="M2335" s="44" t="s">
        <v>272</v>
      </c>
      <c r="N2335" s="44" t="s">
        <v>253</v>
      </c>
      <c r="O2335" s="44" t="s">
        <v>7123</v>
      </c>
      <c r="P2335" s="44" t="s">
        <v>418</v>
      </c>
      <c r="Q2335" s="44" t="s">
        <v>408</v>
      </c>
      <c r="R2335" s="44" t="s">
        <v>13990</v>
      </c>
    </row>
    <row r="2336" spans="1:18">
      <c r="A2336" s="44" t="s">
        <v>287</v>
      </c>
      <c r="B2336" s="44" t="s">
        <v>529</v>
      </c>
      <c r="C2336" s="44" t="s">
        <v>431</v>
      </c>
      <c r="D2336" s="45">
        <v>19069348</v>
      </c>
      <c r="E2336" s="44" t="s">
        <v>11007</v>
      </c>
      <c r="F2336" s="44" t="s">
        <v>11008</v>
      </c>
      <c r="G2336" s="58" t="s">
        <v>11009</v>
      </c>
      <c r="H2336" s="44" t="s">
        <v>568</v>
      </c>
      <c r="I2336" s="44" t="s">
        <v>397</v>
      </c>
      <c r="J2336" s="44" t="s">
        <v>14782</v>
      </c>
      <c r="K2336" s="44" t="s">
        <v>14782</v>
      </c>
      <c r="M2336" s="44" t="s">
        <v>272</v>
      </c>
      <c r="N2336" s="44" t="s">
        <v>253</v>
      </c>
      <c r="O2336" s="44" t="s">
        <v>7123</v>
      </c>
      <c r="P2336" s="44" t="s">
        <v>418</v>
      </c>
      <c r="Q2336" s="44" t="s">
        <v>408</v>
      </c>
      <c r="R2336" s="44" t="s">
        <v>11010</v>
      </c>
    </row>
    <row r="2337" spans="1:18">
      <c r="A2337" s="44" t="s">
        <v>287</v>
      </c>
      <c r="B2337" s="44" t="s">
        <v>529</v>
      </c>
      <c r="C2337" s="44" t="s">
        <v>431</v>
      </c>
      <c r="D2337" s="45">
        <v>19518699</v>
      </c>
      <c r="E2337" s="44" t="s">
        <v>10712</v>
      </c>
      <c r="F2337" s="44" t="s">
        <v>10713</v>
      </c>
      <c r="G2337" s="58" t="s">
        <v>10714</v>
      </c>
      <c r="H2337" s="44" t="s">
        <v>568</v>
      </c>
      <c r="I2337" s="44" t="s">
        <v>397</v>
      </c>
      <c r="J2337" s="44" t="s">
        <v>14782</v>
      </c>
      <c r="K2337" s="44" t="s">
        <v>14782</v>
      </c>
      <c r="M2337" s="44" t="s">
        <v>272</v>
      </c>
      <c r="N2337" s="44" t="s">
        <v>253</v>
      </c>
      <c r="O2337" s="44" t="s">
        <v>7123</v>
      </c>
      <c r="P2337" s="44" t="s">
        <v>418</v>
      </c>
      <c r="Q2337" s="44" t="s">
        <v>408</v>
      </c>
      <c r="R2337" s="44" t="s">
        <v>10715</v>
      </c>
    </row>
    <row r="2338" spans="1:18">
      <c r="A2338" s="44" t="s">
        <v>287</v>
      </c>
      <c r="B2338" s="44" t="s">
        <v>263</v>
      </c>
      <c r="C2338" s="44" t="s">
        <v>431</v>
      </c>
      <c r="D2338" s="45">
        <v>22684849</v>
      </c>
      <c r="E2338" s="44" t="s">
        <v>13803</v>
      </c>
      <c r="F2338" s="44" t="s">
        <v>8664</v>
      </c>
      <c r="G2338" s="58" t="s">
        <v>13804</v>
      </c>
      <c r="H2338" s="44" t="s">
        <v>244</v>
      </c>
      <c r="I2338" s="44" t="s">
        <v>397</v>
      </c>
      <c r="J2338" s="44" t="s">
        <v>14782</v>
      </c>
      <c r="K2338" s="44" t="s">
        <v>14782</v>
      </c>
      <c r="M2338" s="44" t="s">
        <v>272</v>
      </c>
      <c r="N2338" s="44" t="s">
        <v>253</v>
      </c>
      <c r="O2338" s="44" t="s">
        <v>7123</v>
      </c>
      <c r="P2338" s="44" t="s">
        <v>418</v>
      </c>
      <c r="Q2338" s="44" t="s">
        <v>400</v>
      </c>
      <c r="R2338" s="44" t="s">
        <v>13805</v>
      </c>
    </row>
    <row r="2339" spans="1:18">
      <c r="A2339" s="44" t="s">
        <v>287</v>
      </c>
      <c r="B2339" s="44" t="s">
        <v>529</v>
      </c>
      <c r="C2339" s="44" t="s">
        <v>402</v>
      </c>
      <c r="D2339" s="45">
        <v>5476298</v>
      </c>
      <c r="E2339" s="44" t="s">
        <v>3533</v>
      </c>
      <c r="F2339" s="44" t="s">
        <v>10914</v>
      </c>
      <c r="G2339" s="58" t="s">
        <v>10915</v>
      </c>
      <c r="H2339" s="44" t="s">
        <v>899</v>
      </c>
      <c r="I2339" s="44" t="s">
        <v>397</v>
      </c>
      <c r="J2339" s="44" t="s">
        <v>2231</v>
      </c>
      <c r="K2339" s="44" t="s">
        <v>2231</v>
      </c>
      <c r="L2339" s="44" t="s">
        <v>10916</v>
      </c>
      <c r="M2339" s="44" t="s">
        <v>10917</v>
      </c>
      <c r="N2339" s="44" t="s">
        <v>551</v>
      </c>
      <c r="P2339" s="44" t="s">
        <v>399</v>
      </c>
      <c r="Q2339" s="44" t="s">
        <v>408</v>
      </c>
      <c r="R2339" s="44" t="s">
        <v>10918</v>
      </c>
    </row>
    <row r="2340" spans="1:18">
      <c r="A2340" s="44" t="s">
        <v>287</v>
      </c>
      <c r="B2340" s="44" t="s">
        <v>529</v>
      </c>
      <c r="C2340" s="44" t="s">
        <v>402</v>
      </c>
      <c r="D2340" s="45">
        <v>11715942</v>
      </c>
      <c r="E2340" s="44" t="s">
        <v>10873</v>
      </c>
      <c r="F2340" s="44" t="s">
        <v>10874</v>
      </c>
      <c r="G2340" s="58" t="s">
        <v>8160</v>
      </c>
      <c r="H2340" s="44" t="s">
        <v>13</v>
      </c>
      <c r="I2340" s="44" t="s">
        <v>397</v>
      </c>
      <c r="J2340" s="44" t="s">
        <v>14782</v>
      </c>
      <c r="K2340" s="44" t="s">
        <v>14782</v>
      </c>
      <c r="M2340" s="44" t="s">
        <v>15629</v>
      </c>
      <c r="N2340" s="44" t="s">
        <v>10183</v>
      </c>
      <c r="O2340" s="44" t="s">
        <v>9282</v>
      </c>
      <c r="P2340" s="44" t="s">
        <v>418</v>
      </c>
      <c r="Q2340" s="44" t="s">
        <v>400</v>
      </c>
      <c r="R2340" s="44" t="s">
        <v>10875</v>
      </c>
    </row>
    <row r="2341" spans="1:18">
      <c r="A2341" s="44" t="s">
        <v>287</v>
      </c>
      <c r="B2341" s="44" t="s">
        <v>529</v>
      </c>
      <c r="C2341" s="44" t="s">
        <v>402</v>
      </c>
      <c r="D2341" s="45">
        <v>17616786</v>
      </c>
      <c r="E2341" s="44" t="s">
        <v>9182</v>
      </c>
      <c r="F2341" s="44" t="s">
        <v>9183</v>
      </c>
      <c r="G2341" s="58" t="s">
        <v>1929</v>
      </c>
      <c r="H2341" s="44" t="s">
        <v>2470</v>
      </c>
      <c r="I2341" s="44" t="s">
        <v>397</v>
      </c>
      <c r="J2341" s="44" t="s">
        <v>12179</v>
      </c>
      <c r="K2341" s="44" t="s">
        <v>12179</v>
      </c>
      <c r="L2341" s="44" t="s">
        <v>9184</v>
      </c>
      <c r="M2341" s="44" t="s">
        <v>15816</v>
      </c>
      <c r="N2341" s="44" t="s">
        <v>551</v>
      </c>
      <c r="O2341" s="44" t="s">
        <v>7301</v>
      </c>
      <c r="P2341" s="44" t="s">
        <v>418</v>
      </c>
      <c r="Q2341" s="44" t="s">
        <v>400</v>
      </c>
      <c r="R2341" s="44" t="s">
        <v>9185</v>
      </c>
    </row>
    <row r="2342" spans="1:18">
      <c r="A2342" s="44" t="s">
        <v>287</v>
      </c>
      <c r="B2342" s="44" t="s">
        <v>529</v>
      </c>
      <c r="C2342" s="44" t="s">
        <v>431</v>
      </c>
      <c r="D2342" s="45">
        <v>13280228</v>
      </c>
      <c r="E2342" s="44" t="s">
        <v>2750</v>
      </c>
      <c r="F2342" s="44" t="s">
        <v>11180</v>
      </c>
      <c r="G2342" s="58" t="s">
        <v>11181</v>
      </c>
      <c r="H2342" s="44" t="s">
        <v>2341</v>
      </c>
      <c r="I2342" s="44" t="s">
        <v>397</v>
      </c>
      <c r="J2342" s="44" t="s">
        <v>14782</v>
      </c>
      <c r="K2342" s="44" t="s">
        <v>14782</v>
      </c>
      <c r="M2342" s="44" t="s">
        <v>11182</v>
      </c>
      <c r="N2342" s="44" t="s">
        <v>536</v>
      </c>
      <c r="O2342" s="44" t="s">
        <v>11183</v>
      </c>
      <c r="P2342" s="44" t="s">
        <v>418</v>
      </c>
      <c r="Q2342" s="44" t="s">
        <v>400</v>
      </c>
      <c r="R2342" s="44" t="s">
        <v>11184</v>
      </c>
    </row>
    <row r="2343" spans="1:18">
      <c r="A2343" s="44" t="s">
        <v>286</v>
      </c>
      <c r="B2343" s="44" t="s">
        <v>529</v>
      </c>
      <c r="C2343" s="44" t="s">
        <v>402</v>
      </c>
      <c r="D2343" s="45">
        <v>10720878</v>
      </c>
      <c r="E2343" s="44" t="s">
        <v>4568</v>
      </c>
      <c r="F2343" s="44" t="s">
        <v>4569</v>
      </c>
      <c r="G2343" s="58" t="s">
        <v>4570</v>
      </c>
      <c r="H2343" s="44" t="s">
        <v>4571</v>
      </c>
      <c r="I2343" s="44" t="s">
        <v>397</v>
      </c>
      <c r="J2343" s="44" t="s">
        <v>736</v>
      </c>
      <c r="K2343" s="44" t="s">
        <v>736</v>
      </c>
      <c r="L2343" s="44" t="s">
        <v>736</v>
      </c>
      <c r="M2343" s="44" t="s">
        <v>15591</v>
      </c>
      <c r="N2343" s="44" t="s">
        <v>398</v>
      </c>
      <c r="O2343" s="44" t="s">
        <v>736</v>
      </c>
      <c r="P2343" s="44" t="s">
        <v>418</v>
      </c>
      <c r="Q2343" s="44" t="s">
        <v>400</v>
      </c>
      <c r="R2343" s="44" t="s">
        <v>4572</v>
      </c>
    </row>
    <row r="2344" spans="1:18">
      <c r="A2344" s="44" t="s">
        <v>289</v>
      </c>
      <c r="B2344" s="44" t="s">
        <v>391</v>
      </c>
      <c r="C2344" s="44" t="s">
        <v>431</v>
      </c>
      <c r="D2344" s="45">
        <v>10804602</v>
      </c>
      <c r="E2344" s="44" t="s">
        <v>611</v>
      </c>
      <c r="F2344" s="44" t="s">
        <v>1996</v>
      </c>
      <c r="G2344" s="58" t="s">
        <v>1997</v>
      </c>
      <c r="H2344" s="44" t="s">
        <v>413</v>
      </c>
      <c r="I2344" s="44" t="s">
        <v>397</v>
      </c>
      <c r="J2344" s="44" t="s">
        <v>14782</v>
      </c>
      <c r="K2344" s="44" t="s">
        <v>14782</v>
      </c>
      <c r="M2344" s="44" t="s">
        <v>15595</v>
      </c>
      <c r="N2344" s="44" t="s">
        <v>1920</v>
      </c>
      <c r="P2344" s="44" t="s">
        <v>399</v>
      </c>
      <c r="Q2344" s="44" t="s">
        <v>408</v>
      </c>
      <c r="R2344" s="44" t="s">
        <v>1998</v>
      </c>
    </row>
    <row r="2345" spans="1:18">
      <c r="A2345" s="44" t="s">
        <v>286</v>
      </c>
      <c r="B2345" s="44" t="s">
        <v>529</v>
      </c>
      <c r="C2345" s="44" t="s">
        <v>402</v>
      </c>
      <c r="D2345" s="45">
        <v>7090820</v>
      </c>
      <c r="E2345" s="44" t="s">
        <v>4611</v>
      </c>
      <c r="F2345" s="44" t="s">
        <v>4612</v>
      </c>
      <c r="G2345" s="58" t="s">
        <v>4613</v>
      </c>
      <c r="H2345" s="44" t="s">
        <v>4614</v>
      </c>
      <c r="I2345" s="44" t="s">
        <v>397</v>
      </c>
      <c r="J2345" s="44" t="s">
        <v>1047</v>
      </c>
      <c r="K2345" s="44" t="s">
        <v>1047</v>
      </c>
      <c r="L2345" s="44" t="s">
        <v>4615</v>
      </c>
      <c r="M2345" s="44" t="s">
        <v>512</v>
      </c>
      <c r="N2345" s="44" t="s">
        <v>407</v>
      </c>
      <c r="P2345" s="44" t="s">
        <v>399</v>
      </c>
      <c r="Q2345" s="44" t="s">
        <v>400</v>
      </c>
      <c r="R2345" s="44" t="s">
        <v>4616</v>
      </c>
    </row>
    <row r="2346" spans="1:18">
      <c r="A2346" s="44" t="s">
        <v>390</v>
      </c>
      <c r="B2346" s="44" t="s">
        <v>391</v>
      </c>
      <c r="C2346" s="44" t="s">
        <v>402</v>
      </c>
      <c r="D2346" s="45">
        <v>7383508</v>
      </c>
      <c r="E2346" s="44" t="s">
        <v>509</v>
      </c>
      <c r="F2346" s="44" t="s">
        <v>510</v>
      </c>
      <c r="G2346" s="58" t="s">
        <v>511</v>
      </c>
      <c r="H2346" s="44" t="s">
        <v>248</v>
      </c>
      <c r="I2346" s="44" t="s">
        <v>397</v>
      </c>
      <c r="J2346" s="44" t="s">
        <v>467</v>
      </c>
      <c r="K2346" s="44" t="s">
        <v>467</v>
      </c>
      <c r="L2346" s="44" t="s">
        <v>407</v>
      </c>
      <c r="M2346" s="44" t="s">
        <v>512</v>
      </c>
      <c r="N2346" s="44" t="s">
        <v>407</v>
      </c>
      <c r="O2346" s="44" t="s">
        <v>513</v>
      </c>
      <c r="P2346" s="44" t="s">
        <v>399</v>
      </c>
      <c r="Q2346" s="44" t="s">
        <v>408</v>
      </c>
      <c r="R2346" s="44" t="s">
        <v>514</v>
      </c>
    </row>
    <row r="2347" spans="1:18">
      <c r="A2347" s="44" t="s">
        <v>286</v>
      </c>
      <c r="B2347" s="44" t="s">
        <v>391</v>
      </c>
      <c r="C2347" s="44" t="s">
        <v>402</v>
      </c>
      <c r="D2347" s="45">
        <v>9259545</v>
      </c>
      <c r="E2347" s="44" t="s">
        <v>3441</v>
      </c>
      <c r="F2347" s="44" t="s">
        <v>811</v>
      </c>
      <c r="G2347" s="58" t="s">
        <v>3442</v>
      </c>
      <c r="H2347" s="44" t="s">
        <v>78</v>
      </c>
      <c r="I2347" s="44" t="s">
        <v>397</v>
      </c>
      <c r="J2347" s="44" t="s">
        <v>3443</v>
      </c>
      <c r="K2347" s="44" t="s">
        <v>3443</v>
      </c>
      <c r="M2347" s="44" t="s">
        <v>512</v>
      </c>
      <c r="N2347" s="44" t="s">
        <v>407</v>
      </c>
      <c r="O2347" s="44" t="s">
        <v>274</v>
      </c>
      <c r="P2347" s="44" t="s">
        <v>399</v>
      </c>
      <c r="Q2347" s="44" t="s">
        <v>400</v>
      </c>
      <c r="R2347" s="44" t="s">
        <v>3444</v>
      </c>
    </row>
    <row r="2348" spans="1:18">
      <c r="A2348" s="44" t="s">
        <v>286</v>
      </c>
      <c r="B2348" s="44" t="s">
        <v>391</v>
      </c>
      <c r="C2348" s="44" t="s">
        <v>402</v>
      </c>
      <c r="D2348" s="45">
        <v>9405810</v>
      </c>
      <c r="E2348" s="44" t="s">
        <v>3686</v>
      </c>
      <c r="F2348" s="44" t="s">
        <v>1639</v>
      </c>
      <c r="G2348" s="58" t="s">
        <v>3687</v>
      </c>
      <c r="H2348" s="44" t="s">
        <v>78</v>
      </c>
      <c r="I2348" s="44" t="s">
        <v>397</v>
      </c>
      <c r="J2348" s="44" t="s">
        <v>3393</v>
      </c>
      <c r="K2348" s="44" t="s">
        <v>3393</v>
      </c>
      <c r="L2348" s="44" t="s">
        <v>3393</v>
      </c>
      <c r="M2348" s="44" t="s">
        <v>512</v>
      </c>
      <c r="N2348" s="44" t="s">
        <v>407</v>
      </c>
      <c r="O2348" s="44" t="s">
        <v>407</v>
      </c>
      <c r="P2348" s="44" t="s">
        <v>418</v>
      </c>
      <c r="Q2348" s="44" t="s">
        <v>408</v>
      </c>
      <c r="R2348" s="44" t="s">
        <v>3688</v>
      </c>
    </row>
    <row r="2349" spans="1:18">
      <c r="A2349" s="44" t="s">
        <v>286</v>
      </c>
      <c r="B2349" s="44" t="s">
        <v>391</v>
      </c>
      <c r="C2349" s="44" t="s">
        <v>402</v>
      </c>
      <c r="D2349" s="45">
        <v>13040847</v>
      </c>
      <c r="E2349" s="44" t="s">
        <v>3770</v>
      </c>
      <c r="F2349" s="44" t="s">
        <v>3771</v>
      </c>
      <c r="G2349" s="58" t="s">
        <v>3772</v>
      </c>
      <c r="H2349" s="44" t="s">
        <v>78</v>
      </c>
      <c r="I2349" s="44" t="s">
        <v>397</v>
      </c>
      <c r="J2349" s="44" t="s">
        <v>3773</v>
      </c>
      <c r="K2349" s="44" t="s">
        <v>3773</v>
      </c>
      <c r="L2349" s="44" t="s">
        <v>407</v>
      </c>
      <c r="M2349" s="44" t="s">
        <v>512</v>
      </c>
      <c r="N2349" s="44" t="s">
        <v>407</v>
      </c>
      <c r="O2349" s="44" t="s">
        <v>274</v>
      </c>
      <c r="P2349" s="44" t="s">
        <v>399</v>
      </c>
      <c r="Q2349" s="44" t="s">
        <v>408</v>
      </c>
      <c r="R2349" s="44" t="s">
        <v>3774</v>
      </c>
    </row>
    <row r="2350" spans="1:18">
      <c r="A2350" s="44" t="s">
        <v>287</v>
      </c>
      <c r="B2350" s="44" t="s">
        <v>263</v>
      </c>
      <c r="C2350" s="44" t="s">
        <v>402</v>
      </c>
      <c r="D2350" s="45">
        <v>16372778</v>
      </c>
      <c r="E2350" s="44" t="s">
        <v>14185</v>
      </c>
      <c r="F2350" s="44" t="s">
        <v>14186</v>
      </c>
      <c r="G2350" s="58" t="s">
        <v>14187</v>
      </c>
      <c r="H2350" s="44" t="s">
        <v>985</v>
      </c>
      <c r="I2350" s="44" t="s">
        <v>397</v>
      </c>
      <c r="J2350" s="44" t="s">
        <v>785</v>
      </c>
      <c r="K2350" s="44" t="s">
        <v>785</v>
      </c>
      <c r="L2350" s="44" t="s">
        <v>5811</v>
      </c>
      <c r="M2350" s="44" t="s">
        <v>14188</v>
      </c>
      <c r="N2350" s="44" t="s">
        <v>536</v>
      </c>
      <c r="P2350" s="44" t="s">
        <v>418</v>
      </c>
      <c r="Q2350" s="44" t="s">
        <v>400</v>
      </c>
      <c r="R2350" s="44" t="s">
        <v>14189</v>
      </c>
    </row>
    <row r="2351" spans="1:18">
      <c r="A2351" s="44" t="s">
        <v>287</v>
      </c>
      <c r="B2351" s="44" t="s">
        <v>529</v>
      </c>
      <c r="C2351" s="44" t="s">
        <v>402</v>
      </c>
      <c r="D2351" s="45">
        <v>17205213</v>
      </c>
      <c r="E2351" s="44" t="s">
        <v>11232</v>
      </c>
      <c r="F2351" s="44" t="s">
        <v>11233</v>
      </c>
      <c r="G2351" s="58" t="s">
        <v>5703</v>
      </c>
      <c r="H2351" s="44" t="s">
        <v>2428</v>
      </c>
      <c r="I2351" s="44" t="s">
        <v>397</v>
      </c>
      <c r="J2351" s="44" t="s">
        <v>10458</v>
      </c>
      <c r="K2351" s="44" t="s">
        <v>10458</v>
      </c>
      <c r="L2351" s="44" t="s">
        <v>598</v>
      </c>
      <c r="M2351" s="44" t="s">
        <v>15802</v>
      </c>
      <c r="N2351" s="44" t="s">
        <v>551</v>
      </c>
      <c r="P2351" s="44" t="s">
        <v>399</v>
      </c>
      <c r="Q2351" s="44" t="s">
        <v>408</v>
      </c>
      <c r="R2351" s="44" t="s">
        <v>11234</v>
      </c>
    </row>
    <row r="2352" spans="1:18">
      <c r="A2352" s="44" t="s">
        <v>287</v>
      </c>
      <c r="B2352" s="44" t="s">
        <v>529</v>
      </c>
      <c r="C2352" s="44" t="s">
        <v>402</v>
      </c>
      <c r="D2352" s="45">
        <v>10375670</v>
      </c>
      <c r="E2352" s="44" t="s">
        <v>10724</v>
      </c>
      <c r="F2352" s="44" t="s">
        <v>10725</v>
      </c>
      <c r="G2352" s="58" t="s">
        <v>10726</v>
      </c>
      <c r="H2352" s="44" t="s">
        <v>2428</v>
      </c>
      <c r="I2352" s="44" t="s">
        <v>397</v>
      </c>
      <c r="J2352" s="44" t="s">
        <v>851</v>
      </c>
      <c r="K2352" s="44" t="s">
        <v>851</v>
      </c>
      <c r="L2352" s="44" t="s">
        <v>5811</v>
      </c>
      <c r="M2352" s="44" t="s">
        <v>10727</v>
      </c>
      <c r="N2352" s="44" t="s">
        <v>536</v>
      </c>
      <c r="P2352" s="44" t="s">
        <v>418</v>
      </c>
      <c r="Q2352" s="44" t="s">
        <v>400</v>
      </c>
      <c r="R2352" s="44" t="s">
        <v>10728</v>
      </c>
    </row>
    <row r="2353" spans="1:18">
      <c r="A2353" s="44" t="s">
        <v>390</v>
      </c>
      <c r="B2353" s="44" t="s">
        <v>529</v>
      </c>
      <c r="C2353" s="44" t="s">
        <v>402</v>
      </c>
      <c r="D2353" s="45">
        <v>10724074</v>
      </c>
      <c r="E2353" s="44" t="s">
        <v>810</v>
      </c>
      <c r="F2353" s="44" t="s">
        <v>811</v>
      </c>
      <c r="G2353" s="58" t="s">
        <v>812</v>
      </c>
      <c r="H2353" s="44" t="s">
        <v>813</v>
      </c>
      <c r="I2353" s="44" t="s">
        <v>397</v>
      </c>
      <c r="J2353" s="44" t="s">
        <v>14782</v>
      </c>
      <c r="K2353" s="44" t="s">
        <v>14782</v>
      </c>
      <c r="M2353" s="44" t="s">
        <v>814</v>
      </c>
      <c r="N2353" s="44" t="s">
        <v>407</v>
      </c>
      <c r="P2353" s="44" t="s">
        <v>399</v>
      </c>
      <c r="Q2353" s="44" t="s">
        <v>400</v>
      </c>
      <c r="R2353" s="44" t="s">
        <v>815</v>
      </c>
    </row>
    <row r="2354" spans="1:18">
      <c r="A2354" s="44" t="s">
        <v>287</v>
      </c>
      <c r="B2354" s="44" t="s">
        <v>529</v>
      </c>
      <c r="C2354" s="44" t="s">
        <v>431</v>
      </c>
      <c r="D2354" s="45">
        <v>17260716</v>
      </c>
      <c r="E2354" s="44" t="s">
        <v>9796</v>
      </c>
      <c r="F2354" s="44" t="s">
        <v>11701</v>
      </c>
      <c r="G2354" s="58" t="s">
        <v>7672</v>
      </c>
      <c r="H2354" s="44" t="s">
        <v>142</v>
      </c>
      <c r="I2354" s="44" t="s">
        <v>397</v>
      </c>
      <c r="J2354" s="44" t="s">
        <v>14782</v>
      </c>
      <c r="K2354" s="44" t="s">
        <v>14782</v>
      </c>
      <c r="M2354" s="44" t="s">
        <v>814</v>
      </c>
      <c r="N2354" s="44" t="s">
        <v>407</v>
      </c>
      <c r="P2354" s="44" t="s">
        <v>399</v>
      </c>
      <c r="Q2354" s="44" t="s">
        <v>408</v>
      </c>
      <c r="R2354" s="44" t="s">
        <v>11702</v>
      </c>
    </row>
    <row r="2355" spans="1:18">
      <c r="A2355" s="44" t="s">
        <v>286</v>
      </c>
      <c r="B2355" s="44" t="s">
        <v>529</v>
      </c>
      <c r="C2355" s="44" t="s">
        <v>402</v>
      </c>
      <c r="D2355" s="45">
        <v>10579818</v>
      </c>
      <c r="E2355" s="44" t="s">
        <v>4474</v>
      </c>
      <c r="F2355" s="44" t="s">
        <v>4475</v>
      </c>
      <c r="G2355" s="58" t="s">
        <v>4476</v>
      </c>
      <c r="H2355" s="44" t="s">
        <v>813</v>
      </c>
      <c r="I2355" s="44" t="s">
        <v>397</v>
      </c>
      <c r="J2355" s="44" t="s">
        <v>2091</v>
      </c>
      <c r="K2355" s="44" t="s">
        <v>2091</v>
      </c>
      <c r="L2355" s="44" t="s">
        <v>556</v>
      </c>
      <c r="M2355" s="44" t="s">
        <v>4559</v>
      </c>
      <c r="N2355" s="44" t="s">
        <v>398</v>
      </c>
      <c r="O2355" s="44" t="s">
        <v>1244</v>
      </c>
      <c r="P2355" s="44" t="s">
        <v>399</v>
      </c>
      <c r="Q2355" s="44" t="s">
        <v>400</v>
      </c>
      <c r="R2355" s="44" t="s">
        <v>4477</v>
      </c>
    </row>
    <row r="2356" spans="1:18">
      <c r="A2356" s="44" t="s">
        <v>286</v>
      </c>
      <c r="B2356" s="44" t="s">
        <v>529</v>
      </c>
      <c r="C2356" s="44" t="s">
        <v>402</v>
      </c>
      <c r="D2356" s="45">
        <v>10722645</v>
      </c>
      <c r="E2356" s="44" t="s">
        <v>4220</v>
      </c>
      <c r="F2356" s="44" t="s">
        <v>4221</v>
      </c>
      <c r="G2356" s="58" t="s">
        <v>4222</v>
      </c>
      <c r="H2356" s="44" t="s">
        <v>2144</v>
      </c>
      <c r="I2356" s="44" t="s">
        <v>397</v>
      </c>
      <c r="J2356" s="44" t="s">
        <v>935</v>
      </c>
      <c r="K2356" s="44" t="s">
        <v>935</v>
      </c>
      <c r="L2356" s="44" t="s">
        <v>2483</v>
      </c>
      <c r="M2356" s="44" t="s">
        <v>4559</v>
      </c>
      <c r="N2356" s="44" t="s">
        <v>398</v>
      </c>
      <c r="P2356" s="44" t="s">
        <v>399</v>
      </c>
      <c r="Q2356" s="44" t="s">
        <v>408</v>
      </c>
      <c r="R2356" s="44" t="s">
        <v>4223</v>
      </c>
    </row>
    <row r="2357" spans="1:18">
      <c r="A2357" s="44" t="s">
        <v>286</v>
      </c>
      <c r="B2357" s="44" t="s">
        <v>529</v>
      </c>
      <c r="C2357" s="44" t="s">
        <v>402</v>
      </c>
      <c r="D2357" s="45">
        <v>10724201</v>
      </c>
      <c r="E2357" s="44" t="s">
        <v>4557</v>
      </c>
      <c r="F2357" s="44" t="s">
        <v>4237</v>
      </c>
      <c r="G2357" s="58" t="s">
        <v>4558</v>
      </c>
      <c r="H2357" s="44" t="s">
        <v>645</v>
      </c>
      <c r="I2357" s="44" t="s">
        <v>397</v>
      </c>
      <c r="J2357" s="44" t="s">
        <v>935</v>
      </c>
      <c r="K2357" s="44" t="s">
        <v>935</v>
      </c>
      <c r="L2357" s="44" t="s">
        <v>935</v>
      </c>
      <c r="M2357" s="44" t="s">
        <v>4559</v>
      </c>
      <c r="N2357" s="44" t="s">
        <v>407</v>
      </c>
      <c r="O2357" s="44" t="s">
        <v>407</v>
      </c>
      <c r="P2357" s="44" t="s">
        <v>399</v>
      </c>
      <c r="Q2357" s="44" t="s">
        <v>400</v>
      </c>
      <c r="R2357" s="44" t="s">
        <v>4560</v>
      </c>
    </row>
    <row r="2358" spans="1:18">
      <c r="A2358" s="44" t="s">
        <v>286</v>
      </c>
      <c r="B2358" s="44" t="s">
        <v>529</v>
      </c>
      <c r="C2358" s="44" t="s">
        <v>402</v>
      </c>
      <c r="D2358" s="45">
        <v>10833448</v>
      </c>
      <c r="E2358" s="44" t="s">
        <v>4381</v>
      </c>
      <c r="F2358" s="44" t="s">
        <v>4382</v>
      </c>
      <c r="G2358" s="58" t="s">
        <v>4383</v>
      </c>
      <c r="H2358" s="44" t="s">
        <v>4384</v>
      </c>
      <c r="I2358" s="44" t="s">
        <v>397</v>
      </c>
      <c r="J2358" s="44" t="s">
        <v>14912</v>
      </c>
      <c r="K2358" s="44" t="s">
        <v>14912</v>
      </c>
      <c r="L2358" s="44" t="s">
        <v>4385</v>
      </c>
      <c r="M2358" s="44" t="s">
        <v>4559</v>
      </c>
      <c r="N2358" s="44" t="s">
        <v>4102</v>
      </c>
      <c r="P2358" s="44" t="s">
        <v>399</v>
      </c>
      <c r="Q2358" s="44" t="s">
        <v>408</v>
      </c>
      <c r="R2358" s="44" t="s">
        <v>4386</v>
      </c>
    </row>
    <row r="2359" spans="1:18">
      <c r="A2359" s="44" t="s">
        <v>286</v>
      </c>
      <c r="B2359" s="44" t="s">
        <v>529</v>
      </c>
      <c r="C2359" s="44" t="s">
        <v>402</v>
      </c>
      <c r="D2359" s="45">
        <v>12634405</v>
      </c>
      <c r="E2359" s="44" t="s">
        <v>4954</v>
      </c>
      <c r="F2359" s="44" t="s">
        <v>3048</v>
      </c>
      <c r="G2359" s="58" t="s">
        <v>4955</v>
      </c>
      <c r="H2359" s="44" t="s">
        <v>645</v>
      </c>
      <c r="I2359" s="44" t="s">
        <v>397</v>
      </c>
      <c r="J2359" s="44" t="s">
        <v>14968</v>
      </c>
      <c r="K2359" s="44" t="s">
        <v>14968</v>
      </c>
      <c r="L2359" s="44" t="s">
        <v>4956</v>
      </c>
      <c r="M2359" s="44" t="s">
        <v>4559</v>
      </c>
      <c r="N2359" s="44" t="s">
        <v>398</v>
      </c>
      <c r="O2359" s="44" t="s">
        <v>398</v>
      </c>
      <c r="P2359" s="44" t="s">
        <v>399</v>
      </c>
      <c r="Q2359" s="44" t="s">
        <v>400</v>
      </c>
      <c r="R2359" s="44" t="s">
        <v>4957</v>
      </c>
    </row>
    <row r="2360" spans="1:18">
      <c r="A2360" s="44" t="s">
        <v>286</v>
      </c>
      <c r="B2360" s="44" t="s">
        <v>529</v>
      </c>
      <c r="C2360" s="44" t="s">
        <v>402</v>
      </c>
      <c r="D2360" s="45">
        <v>13484816</v>
      </c>
      <c r="E2360" s="44" t="s">
        <v>4461</v>
      </c>
      <c r="F2360" s="44" t="s">
        <v>4462</v>
      </c>
      <c r="G2360" s="58" t="s">
        <v>4463</v>
      </c>
      <c r="H2360" s="44" t="s">
        <v>154</v>
      </c>
      <c r="I2360" s="44" t="s">
        <v>397</v>
      </c>
      <c r="J2360" s="44" t="s">
        <v>14981</v>
      </c>
      <c r="K2360" s="44" t="s">
        <v>14981</v>
      </c>
      <c r="L2360" s="44" t="s">
        <v>556</v>
      </c>
      <c r="M2360" s="44" t="s">
        <v>4559</v>
      </c>
      <c r="N2360" s="44" t="s">
        <v>398</v>
      </c>
      <c r="P2360" s="44" t="s">
        <v>418</v>
      </c>
      <c r="Q2360" s="44" t="s">
        <v>400</v>
      </c>
      <c r="R2360" s="44" t="s">
        <v>4464</v>
      </c>
    </row>
    <row r="2361" spans="1:18">
      <c r="A2361" s="44" t="s">
        <v>289</v>
      </c>
      <c r="B2361" s="44" t="s">
        <v>529</v>
      </c>
      <c r="C2361" s="44" t="s">
        <v>402</v>
      </c>
      <c r="D2361" s="45">
        <v>10327899</v>
      </c>
      <c r="E2361" s="44" t="s">
        <v>2458</v>
      </c>
      <c r="F2361" s="44" t="s">
        <v>2459</v>
      </c>
      <c r="G2361" s="58" t="s">
        <v>2460</v>
      </c>
      <c r="H2361" s="44" t="s">
        <v>813</v>
      </c>
      <c r="I2361" s="44" t="s">
        <v>397</v>
      </c>
      <c r="J2361" s="44" t="s">
        <v>2461</v>
      </c>
      <c r="K2361" s="44" t="s">
        <v>2461</v>
      </c>
      <c r="L2361" s="44" t="s">
        <v>2462</v>
      </c>
      <c r="M2361" s="44" t="s">
        <v>2092</v>
      </c>
      <c r="N2361" s="44" t="s">
        <v>1125</v>
      </c>
      <c r="P2361" s="44" t="s">
        <v>399</v>
      </c>
      <c r="Q2361" s="44" t="s">
        <v>400</v>
      </c>
      <c r="R2361" s="44" t="s">
        <v>2463</v>
      </c>
    </row>
    <row r="2362" spans="1:18">
      <c r="A2362" s="44" t="s">
        <v>289</v>
      </c>
      <c r="B2362" s="44" t="s">
        <v>263</v>
      </c>
      <c r="C2362" s="44" t="s">
        <v>402</v>
      </c>
      <c r="D2362" s="45">
        <v>10990135</v>
      </c>
      <c r="E2362" s="44" t="s">
        <v>2891</v>
      </c>
      <c r="F2362" s="44" t="s">
        <v>2892</v>
      </c>
      <c r="G2362" s="58" t="s">
        <v>2893</v>
      </c>
      <c r="H2362" s="44" t="s">
        <v>28</v>
      </c>
      <c r="I2362" s="44" t="s">
        <v>397</v>
      </c>
      <c r="J2362" s="44" t="s">
        <v>2091</v>
      </c>
      <c r="K2362" s="44" t="s">
        <v>2091</v>
      </c>
      <c r="L2362" s="44" t="s">
        <v>2091</v>
      </c>
      <c r="M2362" s="44" t="s">
        <v>2092</v>
      </c>
      <c r="N2362" s="44" t="s">
        <v>1071</v>
      </c>
      <c r="O2362" s="44" t="s">
        <v>1125</v>
      </c>
      <c r="P2362" s="44" t="s">
        <v>399</v>
      </c>
      <c r="Q2362" s="44" t="s">
        <v>408</v>
      </c>
      <c r="R2362" s="44" t="s">
        <v>2894</v>
      </c>
    </row>
    <row r="2363" spans="1:18">
      <c r="A2363" s="44" t="s">
        <v>289</v>
      </c>
      <c r="B2363" s="44" t="s">
        <v>529</v>
      </c>
      <c r="C2363" s="44" t="s">
        <v>402</v>
      </c>
      <c r="D2363" s="45">
        <v>14613304</v>
      </c>
      <c r="E2363" s="44" t="s">
        <v>2087</v>
      </c>
      <c r="F2363" s="44" t="s">
        <v>2088</v>
      </c>
      <c r="G2363" s="58" t="s">
        <v>2089</v>
      </c>
      <c r="H2363" s="44" t="s">
        <v>645</v>
      </c>
      <c r="I2363" s="44" t="s">
        <v>397</v>
      </c>
      <c r="J2363" s="44" t="s">
        <v>2090</v>
      </c>
      <c r="K2363" s="44" t="s">
        <v>2090</v>
      </c>
      <c r="L2363" s="44" t="s">
        <v>2091</v>
      </c>
      <c r="M2363" s="44" t="s">
        <v>2092</v>
      </c>
      <c r="N2363" s="44" t="s">
        <v>1071</v>
      </c>
      <c r="O2363" s="44" t="s">
        <v>274</v>
      </c>
      <c r="P2363" s="44" t="s">
        <v>399</v>
      </c>
      <c r="Q2363" s="44" t="s">
        <v>408</v>
      </c>
      <c r="R2363" s="44" t="s">
        <v>2093</v>
      </c>
    </row>
    <row r="2364" spans="1:18">
      <c r="A2364" s="44" t="s">
        <v>287</v>
      </c>
      <c r="B2364" s="44" t="s">
        <v>529</v>
      </c>
      <c r="C2364" s="44" t="s">
        <v>431</v>
      </c>
      <c r="D2364" s="45">
        <v>4931346</v>
      </c>
      <c r="E2364" s="44" t="s">
        <v>8025</v>
      </c>
      <c r="F2364" s="44" t="s">
        <v>10599</v>
      </c>
      <c r="G2364" s="58" t="s">
        <v>10600</v>
      </c>
      <c r="H2364" s="44" t="s">
        <v>2341</v>
      </c>
      <c r="I2364" s="44" t="s">
        <v>397</v>
      </c>
      <c r="J2364" s="44" t="s">
        <v>14806</v>
      </c>
      <c r="K2364" s="44" t="s">
        <v>14806</v>
      </c>
      <c r="L2364" s="44" t="s">
        <v>10601</v>
      </c>
      <c r="M2364" s="44" t="s">
        <v>15420</v>
      </c>
      <c r="N2364" s="44" t="s">
        <v>10297</v>
      </c>
      <c r="O2364" s="44" t="s">
        <v>10601</v>
      </c>
      <c r="P2364" s="44" t="s">
        <v>418</v>
      </c>
      <c r="Q2364" s="44" t="s">
        <v>400</v>
      </c>
      <c r="R2364" s="44" t="s">
        <v>10602</v>
      </c>
    </row>
    <row r="2365" spans="1:18">
      <c r="A2365" s="44" t="s">
        <v>286</v>
      </c>
      <c r="B2365" s="44" t="s">
        <v>529</v>
      </c>
      <c r="C2365" s="44" t="s">
        <v>431</v>
      </c>
      <c r="D2365" s="45">
        <v>10637096</v>
      </c>
      <c r="E2365" s="44" t="s">
        <v>4280</v>
      </c>
      <c r="F2365" s="44" t="s">
        <v>4281</v>
      </c>
      <c r="G2365" s="58" t="s">
        <v>4282</v>
      </c>
      <c r="H2365" s="44" t="s">
        <v>568</v>
      </c>
      <c r="I2365" s="44" t="s">
        <v>397</v>
      </c>
      <c r="J2365" s="44" t="s">
        <v>1971</v>
      </c>
      <c r="K2365" s="44" t="s">
        <v>1971</v>
      </c>
      <c r="L2365" s="44" t="s">
        <v>4283</v>
      </c>
      <c r="M2365" s="44" t="s">
        <v>15586</v>
      </c>
      <c r="N2365" s="44" t="s">
        <v>4284</v>
      </c>
      <c r="O2365" s="44" t="s">
        <v>4285</v>
      </c>
      <c r="P2365" s="44" t="s">
        <v>418</v>
      </c>
      <c r="Q2365" s="44" t="s">
        <v>400</v>
      </c>
      <c r="R2365" s="44" t="s">
        <v>4286</v>
      </c>
    </row>
    <row r="2366" spans="1:18">
      <c r="A2366" s="44" t="s">
        <v>289</v>
      </c>
      <c r="B2366" s="44" t="s">
        <v>529</v>
      </c>
      <c r="C2366" s="44" t="s">
        <v>402</v>
      </c>
      <c r="D2366" s="45">
        <v>13183741</v>
      </c>
      <c r="E2366" s="44" t="s">
        <v>1308</v>
      </c>
      <c r="F2366" s="44" t="s">
        <v>2679</v>
      </c>
      <c r="G2366" s="58" t="s">
        <v>2680</v>
      </c>
      <c r="H2366" s="44" t="s">
        <v>2050</v>
      </c>
      <c r="I2366" s="44" t="s">
        <v>397</v>
      </c>
      <c r="J2366" s="44" t="s">
        <v>1370</v>
      </c>
      <c r="K2366" s="44" t="s">
        <v>1370</v>
      </c>
      <c r="L2366" s="44" t="s">
        <v>1370</v>
      </c>
      <c r="M2366" s="44" t="s">
        <v>2681</v>
      </c>
      <c r="N2366" s="44" t="s">
        <v>1125</v>
      </c>
      <c r="P2366" s="44" t="s">
        <v>399</v>
      </c>
      <c r="Q2366" s="44" t="s">
        <v>408</v>
      </c>
      <c r="R2366" s="44" t="s">
        <v>2682</v>
      </c>
    </row>
    <row r="2367" spans="1:18">
      <c r="A2367" s="44" t="s">
        <v>287</v>
      </c>
      <c r="B2367" s="44" t="s">
        <v>529</v>
      </c>
      <c r="C2367" s="44" t="s">
        <v>431</v>
      </c>
      <c r="D2367" s="45">
        <v>9987209</v>
      </c>
      <c r="E2367" s="44" t="s">
        <v>11990</v>
      </c>
      <c r="F2367" s="44" t="s">
        <v>11991</v>
      </c>
      <c r="G2367" s="58" t="s">
        <v>11992</v>
      </c>
      <c r="H2367" s="44" t="s">
        <v>9588</v>
      </c>
      <c r="I2367" s="44" t="s">
        <v>397</v>
      </c>
      <c r="J2367" s="44" t="s">
        <v>14782</v>
      </c>
      <c r="K2367" s="44" t="s">
        <v>14782</v>
      </c>
      <c r="M2367" s="44" t="s">
        <v>11993</v>
      </c>
      <c r="N2367" s="44" t="s">
        <v>551</v>
      </c>
      <c r="O2367" s="44" t="s">
        <v>536</v>
      </c>
      <c r="P2367" s="44" t="s">
        <v>399</v>
      </c>
      <c r="Q2367" s="44" t="s">
        <v>408</v>
      </c>
      <c r="R2367" s="44" t="s">
        <v>11994</v>
      </c>
    </row>
    <row r="2368" spans="1:18">
      <c r="A2368" s="44" t="s">
        <v>287</v>
      </c>
      <c r="B2368" s="44" t="s">
        <v>529</v>
      </c>
      <c r="C2368" s="44" t="s">
        <v>402</v>
      </c>
      <c r="D2368" s="45">
        <v>12202739</v>
      </c>
      <c r="E2368" s="44" t="s">
        <v>12334</v>
      </c>
      <c r="F2368" s="44" t="s">
        <v>12335</v>
      </c>
      <c r="G2368" s="58" t="s">
        <v>12336</v>
      </c>
      <c r="H2368" s="44" t="s">
        <v>591</v>
      </c>
      <c r="I2368" s="44" t="s">
        <v>397</v>
      </c>
      <c r="J2368" s="44" t="s">
        <v>6606</v>
      </c>
      <c r="K2368" s="44" t="s">
        <v>6606</v>
      </c>
      <c r="L2368" s="45">
        <v>1</v>
      </c>
      <c r="M2368" s="44" t="s">
        <v>15647</v>
      </c>
      <c r="N2368" s="44" t="s">
        <v>551</v>
      </c>
      <c r="O2368" s="44" t="s">
        <v>551</v>
      </c>
      <c r="P2368" s="44" t="s">
        <v>399</v>
      </c>
      <c r="Q2368" s="44" t="s">
        <v>408</v>
      </c>
      <c r="R2368" s="44" t="s">
        <v>12337</v>
      </c>
    </row>
    <row r="2369" spans="1:18">
      <c r="A2369" s="44" t="s">
        <v>289</v>
      </c>
      <c r="B2369" s="44" t="s">
        <v>391</v>
      </c>
      <c r="C2369" s="44" t="s">
        <v>431</v>
      </c>
      <c r="D2369" s="45">
        <v>16110356</v>
      </c>
      <c r="E2369" s="44" t="s">
        <v>1139</v>
      </c>
      <c r="F2369" s="44" t="s">
        <v>1140</v>
      </c>
      <c r="G2369" s="58" t="s">
        <v>1141</v>
      </c>
      <c r="H2369" s="44" t="s">
        <v>248</v>
      </c>
      <c r="I2369" s="44" t="s">
        <v>397</v>
      </c>
      <c r="J2369" s="44" t="s">
        <v>6606</v>
      </c>
      <c r="K2369" s="44" t="s">
        <v>6606</v>
      </c>
      <c r="L2369" s="44" t="s">
        <v>1142</v>
      </c>
      <c r="M2369" s="44" t="s">
        <v>1143</v>
      </c>
      <c r="N2369" s="44" t="s">
        <v>1125</v>
      </c>
      <c r="P2369" s="44" t="s">
        <v>399</v>
      </c>
      <c r="Q2369" s="44" t="s">
        <v>408</v>
      </c>
      <c r="R2369" s="44" t="s">
        <v>1144</v>
      </c>
    </row>
    <row r="2370" spans="1:18">
      <c r="A2370" s="44" t="s">
        <v>288</v>
      </c>
      <c r="B2370" s="44" t="s">
        <v>263</v>
      </c>
      <c r="C2370" s="44" t="s">
        <v>402</v>
      </c>
      <c r="D2370" s="45">
        <v>4139123</v>
      </c>
      <c r="E2370" s="44" t="s">
        <v>6555</v>
      </c>
      <c r="F2370" s="44" t="s">
        <v>6556</v>
      </c>
      <c r="G2370" s="58" t="s">
        <v>6557</v>
      </c>
      <c r="H2370" s="44" t="s">
        <v>28</v>
      </c>
      <c r="I2370" s="44" t="s">
        <v>397</v>
      </c>
      <c r="J2370" s="44" t="s">
        <v>608</v>
      </c>
      <c r="K2370" s="44" t="s">
        <v>608</v>
      </c>
      <c r="L2370" s="44" t="s">
        <v>2710</v>
      </c>
      <c r="M2370" s="44" t="s">
        <v>15403</v>
      </c>
      <c r="N2370" s="44" t="s">
        <v>6558</v>
      </c>
      <c r="P2370" s="44" t="s">
        <v>399</v>
      </c>
      <c r="Q2370" s="44" t="s">
        <v>400</v>
      </c>
      <c r="R2370" s="44" t="s">
        <v>6559</v>
      </c>
    </row>
    <row r="2371" spans="1:18">
      <c r="A2371" s="44" t="s">
        <v>286</v>
      </c>
      <c r="B2371" s="44" t="s">
        <v>263</v>
      </c>
      <c r="C2371" s="44" t="s">
        <v>431</v>
      </c>
      <c r="D2371" s="45">
        <v>10642128</v>
      </c>
      <c r="E2371" s="44" t="s">
        <v>1106</v>
      </c>
      <c r="F2371" s="44" t="s">
        <v>5069</v>
      </c>
      <c r="G2371" s="58" t="s">
        <v>5070</v>
      </c>
      <c r="H2371" s="44" t="s">
        <v>263</v>
      </c>
      <c r="I2371" s="44" t="s">
        <v>397</v>
      </c>
      <c r="J2371" s="44" t="s">
        <v>5042</v>
      </c>
      <c r="K2371" s="44" t="s">
        <v>5042</v>
      </c>
      <c r="L2371" s="44" t="s">
        <v>5071</v>
      </c>
      <c r="M2371" s="44" t="s">
        <v>15588</v>
      </c>
      <c r="N2371" s="44" t="s">
        <v>658</v>
      </c>
      <c r="O2371" s="44" t="s">
        <v>5072</v>
      </c>
      <c r="P2371" s="44" t="s">
        <v>418</v>
      </c>
      <c r="Q2371" s="44" t="s">
        <v>408</v>
      </c>
      <c r="R2371" s="44" t="s">
        <v>5073</v>
      </c>
    </row>
    <row r="2372" spans="1:18">
      <c r="A2372" s="44" t="s">
        <v>286</v>
      </c>
      <c r="B2372" s="44" t="s">
        <v>263</v>
      </c>
      <c r="C2372" s="44" t="s">
        <v>402</v>
      </c>
      <c r="D2372" s="45">
        <v>10641775</v>
      </c>
      <c r="E2372" s="44" t="s">
        <v>4995</v>
      </c>
      <c r="F2372" s="44" t="s">
        <v>669</v>
      </c>
      <c r="G2372" s="58" t="s">
        <v>4996</v>
      </c>
      <c r="H2372" s="44" t="s">
        <v>247</v>
      </c>
      <c r="I2372" s="44" t="s">
        <v>397</v>
      </c>
      <c r="J2372" s="44" t="s">
        <v>14910</v>
      </c>
      <c r="K2372" s="44" t="s">
        <v>14910</v>
      </c>
      <c r="L2372" s="44" t="s">
        <v>4997</v>
      </c>
      <c r="M2372" s="44" t="s">
        <v>4158</v>
      </c>
      <c r="N2372" s="44" t="s">
        <v>4085</v>
      </c>
      <c r="O2372" s="44" t="s">
        <v>4159</v>
      </c>
      <c r="P2372" s="44" t="s">
        <v>399</v>
      </c>
      <c r="Q2372" s="44" t="s">
        <v>408</v>
      </c>
      <c r="R2372" s="44" t="s">
        <v>4998</v>
      </c>
    </row>
    <row r="2373" spans="1:18">
      <c r="A2373" s="44" t="s">
        <v>286</v>
      </c>
      <c r="B2373" s="44" t="s">
        <v>529</v>
      </c>
      <c r="C2373" s="44" t="s">
        <v>402</v>
      </c>
      <c r="D2373" s="45">
        <v>11076061</v>
      </c>
      <c r="E2373" s="44" t="s">
        <v>4154</v>
      </c>
      <c r="F2373" s="44" t="s">
        <v>1431</v>
      </c>
      <c r="G2373" s="58" t="s">
        <v>4155</v>
      </c>
      <c r="H2373" s="44" t="s">
        <v>4156</v>
      </c>
      <c r="I2373" s="44" t="s">
        <v>397</v>
      </c>
      <c r="J2373" s="44" t="s">
        <v>4157</v>
      </c>
      <c r="K2373" s="44" t="s">
        <v>4157</v>
      </c>
      <c r="L2373" s="44" t="s">
        <v>1971</v>
      </c>
      <c r="M2373" s="44" t="s">
        <v>4158</v>
      </c>
      <c r="N2373" s="44" t="s">
        <v>4102</v>
      </c>
      <c r="O2373" s="44" t="s">
        <v>4159</v>
      </c>
      <c r="P2373" s="44" t="s">
        <v>399</v>
      </c>
      <c r="Q2373" s="44" t="s">
        <v>408</v>
      </c>
      <c r="R2373" s="44" t="s">
        <v>4160</v>
      </c>
    </row>
    <row r="2374" spans="1:18">
      <c r="A2374" s="44" t="s">
        <v>286</v>
      </c>
      <c r="B2374" s="44" t="s">
        <v>529</v>
      </c>
      <c r="C2374" s="44" t="s">
        <v>431</v>
      </c>
      <c r="D2374" s="45">
        <v>12088117</v>
      </c>
      <c r="E2374" s="44" t="s">
        <v>4023</v>
      </c>
      <c r="F2374" s="44" t="s">
        <v>4247</v>
      </c>
      <c r="G2374" s="58" t="s">
        <v>4248</v>
      </c>
      <c r="H2374" s="44" t="s">
        <v>568</v>
      </c>
      <c r="I2374" s="44" t="s">
        <v>397</v>
      </c>
      <c r="J2374" s="44" t="s">
        <v>14910</v>
      </c>
      <c r="K2374" s="44" t="s">
        <v>14910</v>
      </c>
      <c r="L2374" s="44" t="s">
        <v>1971</v>
      </c>
      <c r="M2374" s="44" t="s">
        <v>4158</v>
      </c>
      <c r="N2374" s="44" t="s">
        <v>4085</v>
      </c>
      <c r="O2374" s="44" t="s">
        <v>4159</v>
      </c>
      <c r="P2374" s="44" t="s">
        <v>418</v>
      </c>
      <c r="Q2374" s="44" t="s">
        <v>400</v>
      </c>
      <c r="R2374" s="44" t="s">
        <v>4249</v>
      </c>
    </row>
    <row r="2375" spans="1:18">
      <c r="A2375" s="44" t="s">
        <v>286</v>
      </c>
      <c r="B2375" s="44" t="s">
        <v>529</v>
      </c>
      <c r="C2375" s="44" t="s">
        <v>402</v>
      </c>
      <c r="D2375" s="45">
        <v>12092019</v>
      </c>
      <c r="E2375" s="44" t="s">
        <v>4161</v>
      </c>
      <c r="F2375" s="44" t="s">
        <v>4162</v>
      </c>
      <c r="G2375" s="58" t="s">
        <v>4163</v>
      </c>
      <c r="H2375" s="44" t="s">
        <v>4156</v>
      </c>
      <c r="I2375" s="44" t="s">
        <v>397</v>
      </c>
      <c r="J2375" s="44" t="s">
        <v>4157</v>
      </c>
      <c r="K2375" s="44" t="s">
        <v>4157</v>
      </c>
      <c r="L2375" s="44" t="s">
        <v>1971</v>
      </c>
      <c r="M2375" s="44" t="s">
        <v>4158</v>
      </c>
      <c r="N2375" s="44" t="s">
        <v>4085</v>
      </c>
      <c r="O2375" s="44" t="s">
        <v>4159</v>
      </c>
      <c r="P2375" s="44" t="s">
        <v>399</v>
      </c>
      <c r="Q2375" s="44" t="s">
        <v>408</v>
      </c>
      <c r="R2375" s="44" t="s">
        <v>4164</v>
      </c>
    </row>
    <row r="2376" spans="1:18">
      <c r="A2376" s="44" t="s">
        <v>286</v>
      </c>
      <c r="B2376" s="44" t="s">
        <v>529</v>
      </c>
      <c r="C2376" s="44" t="s">
        <v>402</v>
      </c>
      <c r="D2376" s="45">
        <v>10059926</v>
      </c>
      <c r="E2376" s="44" t="s">
        <v>4607</v>
      </c>
      <c r="F2376" s="44" t="s">
        <v>4608</v>
      </c>
      <c r="G2376" s="58" t="s">
        <v>4609</v>
      </c>
      <c r="H2376" s="44" t="s">
        <v>2470</v>
      </c>
      <c r="I2376" s="44" t="s">
        <v>397</v>
      </c>
      <c r="J2376" s="44" t="s">
        <v>4329</v>
      </c>
      <c r="K2376" s="44" t="s">
        <v>542</v>
      </c>
      <c r="L2376" s="44" t="s">
        <v>4481</v>
      </c>
      <c r="M2376" s="44" t="s">
        <v>4509</v>
      </c>
      <c r="N2376" s="44" t="s">
        <v>398</v>
      </c>
      <c r="O2376" s="44" t="s">
        <v>513</v>
      </c>
      <c r="P2376" s="44" t="s">
        <v>399</v>
      </c>
      <c r="Q2376" s="44" t="s">
        <v>400</v>
      </c>
      <c r="R2376" s="44" t="s">
        <v>4610</v>
      </c>
    </row>
    <row r="2377" spans="1:18">
      <c r="A2377" s="44" t="s">
        <v>286</v>
      </c>
      <c r="B2377" s="44" t="s">
        <v>529</v>
      </c>
      <c r="C2377" s="44" t="s">
        <v>402</v>
      </c>
      <c r="D2377" s="45">
        <v>10722770</v>
      </c>
      <c r="E2377" s="44" t="s">
        <v>4505</v>
      </c>
      <c r="F2377" s="44" t="s">
        <v>4506</v>
      </c>
      <c r="G2377" s="58" t="s">
        <v>4507</v>
      </c>
      <c r="H2377" s="44" t="s">
        <v>4508</v>
      </c>
      <c r="I2377" s="44" t="s">
        <v>397</v>
      </c>
      <c r="J2377" s="44" t="s">
        <v>717</v>
      </c>
      <c r="K2377" s="44" t="s">
        <v>717</v>
      </c>
      <c r="L2377" s="44" t="s">
        <v>2020</v>
      </c>
      <c r="M2377" s="44" t="s">
        <v>4509</v>
      </c>
      <c r="N2377" s="44" t="s">
        <v>407</v>
      </c>
      <c r="O2377" s="44" t="s">
        <v>286</v>
      </c>
      <c r="P2377" s="44" t="s">
        <v>418</v>
      </c>
      <c r="Q2377" s="44" t="s">
        <v>400</v>
      </c>
      <c r="R2377" s="44" t="s">
        <v>4510</v>
      </c>
    </row>
    <row r="2378" spans="1:18">
      <c r="A2378" s="44" t="s">
        <v>286</v>
      </c>
      <c r="B2378" s="44" t="s">
        <v>529</v>
      </c>
      <c r="C2378" s="44" t="s">
        <v>402</v>
      </c>
      <c r="D2378" s="45">
        <v>9365097</v>
      </c>
      <c r="E2378" s="44" t="s">
        <v>4543</v>
      </c>
      <c r="F2378" s="44" t="s">
        <v>4544</v>
      </c>
      <c r="G2378" s="58" t="s">
        <v>4545</v>
      </c>
      <c r="H2378" s="44" t="s">
        <v>716</v>
      </c>
      <c r="I2378" s="44" t="s">
        <v>397</v>
      </c>
      <c r="J2378" s="44" t="s">
        <v>14856</v>
      </c>
      <c r="K2378" s="44" t="s">
        <v>14856</v>
      </c>
      <c r="L2378" s="45">
        <v>2572568030</v>
      </c>
      <c r="M2378" s="44" t="s">
        <v>15513</v>
      </c>
      <c r="N2378" s="44" t="s">
        <v>398</v>
      </c>
      <c r="P2378" s="44" t="s">
        <v>399</v>
      </c>
      <c r="Q2378" s="44" t="s">
        <v>400</v>
      </c>
      <c r="R2378" s="44" t="s">
        <v>4546</v>
      </c>
    </row>
    <row r="2379" spans="1:18">
      <c r="A2379" s="44" t="s">
        <v>287</v>
      </c>
      <c r="B2379" s="44" t="s">
        <v>391</v>
      </c>
      <c r="C2379" s="44" t="s">
        <v>402</v>
      </c>
      <c r="D2379" s="45">
        <v>8150085</v>
      </c>
      <c r="E2379" s="44" t="s">
        <v>9028</v>
      </c>
      <c r="F2379" s="44" t="s">
        <v>9029</v>
      </c>
      <c r="G2379" s="58" t="s">
        <v>9030</v>
      </c>
      <c r="H2379" s="44" t="s">
        <v>9031</v>
      </c>
      <c r="I2379" s="44" t="s">
        <v>397</v>
      </c>
      <c r="J2379" s="44" t="s">
        <v>14782</v>
      </c>
      <c r="K2379" s="44" t="s">
        <v>14782</v>
      </c>
      <c r="M2379" s="44" t="s">
        <v>9032</v>
      </c>
      <c r="N2379" s="44" t="s">
        <v>5390</v>
      </c>
      <c r="O2379" s="44" t="s">
        <v>5469</v>
      </c>
      <c r="P2379" s="44" t="s">
        <v>399</v>
      </c>
      <c r="Q2379" s="44" t="s">
        <v>400</v>
      </c>
      <c r="R2379" s="44" t="s">
        <v>9033</v>
      </c>
    </row>
    <row r="2380" spans="1:18">
      <c r="A2380" s="44" t="s">
        <v>287</v>
      </c>
      <c r="B2380" s="44" t="s">
        <v>529</v>
      </c>
      <c r="C2380" s="44" t="s">
        <v>402</v>
      </c>
      <c r="D2380" s="45">
        <v>12474522</v>
      </c>
      <c r="E2380" s="44" t="s">
        <v>11263</v>
      </c>
      <c r="F2380" s="44" t="s">
        <v>11264</v>
      </c>
      <c r="G2380" s="58" t="s">
        <v>11265</v>
      </c>
      <c r="H2380" s="44" t="s">
        <v>2019</v>
      </c>
      <c r="I2380" s="44" t="s">
        <v>397</v>
      </c>
      <c r="J2380" s="44" t="s">
        <v>9412</v>
      </c>
      <c r="K2380" s="44" t="s">
        <v>9412</v>
      </c>
      <c r="L2380" s="44" t="s">
        <v>2020</v>
      </c>
      <c r="M2380" s="44" t="s">
        <v>15659</v>
      </c>
      <c r="N2380" s="44" t="s">
        <v>536</v>
      </c>
      <c r="O2380" s="44" t="s">
        <v>551</v>
      </c>
      <c r="P2380" s="44" t="s">
        <v>399</v>
      </c>
      <c r="Q2380" s="44" t="s">
        <v>400</v>
      </c>
      <c r="R2380" s="44" t="s">
        <v>11266</v>
      </c>
    </row>
    <row r="2381" spans="1:18">
      <c r="A2381" s="44" t="s">
        <v>286</v>
      </c>
      <c r="B2381" s="44" t="s">
        <v>263</v>
      </c>
      <c r="C2381" s="44" t="s">
        <v>392</v>
      </c>
      <c r="D2381" s="45">
        <v>9591179</v>
      </c>
      <c r="E2381" s="44" t="s">
        <v>5374</v>
      </c>
      <c r="F2381" s="44" t="s">
        <v>5375</v>
      </c>
      <c r="G2381" s="58" t="s">
        <v>5376</v>
      </c>
      <c r="H2381" s="44" t="s">
        <v>991</v>
      </c>
      <c r="I2381" s="44" t="s">
        <v>1174</v>
      </c>
      <c r="J2381" s="44" t="s">
        <v>5371</v>
      </c>
      <c r="K2381" s="44" t="s">
        <v>5371</v>
      </c>
      <c r="M2381" s="44" t="s">
        <v>5377</v>
      </c>
      <c r="N2381" s="44" t="s">
        <v>407</v>
      </c>
      <c r="P2381" s="44" t="s">
        <v>399</v>
      </c>
      <c r="Q2381" s="44" t="s">
        <v>400</v>
      </c>
      <c r="R2381" s="44" t="s">
        <v>5378</v>
      </c>
    </row>
    <row r="2382" spans="1:18">
      <c r="A2382" s="44" t="s">
        <v>288</v>
      </c>
      <c r="B2382" s="44" t="s">
        <v>391</v>
      </c>
      <c r="C2382" s="44" t="s">
        <v>402</v>
      </c>
      <c r="D2382" s="45">
        <v>11984951</v>
      </c>
      <c r="E2382" s="44" t="s">
        <v>5460</v>
      </c>
      <c r="F2382" s="44" t="s">
        <v>5461</v>
      </c>
      <c r="G2382" s="58" t="s">
        <v>5462</v>
      </c>
      <c r="H2382" s="44" t="s">
        <v>873</v>
      </c>
      <c r="I2382" s="44" t="s">
        <v>397</v>
      </c>
      <c r="J2382" s="44" t="s">
        <v>6606</v>
      </c>
      <c r="K2382" s="44" t="s">
        <v>6606</v>
      </c>
      <c r="L2382" s="44" t="s">
        <v>5463</v>
      </c>
      <c r="M2382" s="44" t="s">
        <v>12324</v>
      </c>
      <c r="N2382" s="44" t="s">
        <v>5396</v>
      </c>
      <c r="P2382" s="44" t="s">
        <v>418</v>
      </c>
      <c r="Q2382" s="44" t="s">
        <v>400</v>
      </c>
      <c r="R2382" s="44" t="s">
        <v>5464</v>
      </c>
    </row>
    <row r="2383" spans="1:18">
      <c r="A2383" s="44" t="s">
        <v>287</v>
      </c>
      <c r="B2383" s="44" t="s">
        <v>529</v>
      </c>
      <c r="C2383" s="44" t="s">
        <v>431</v>
      </c>
      <c r="D2383" s="45">
        <v>13948816</v>
      </c>
      <c r="E2383" s="44" t="s">
        <v>12322</v>
      </c>
      <c r="F2383" s="44" t="s">
        <v>12323</v>
      </c>
      <c r="G2383" s="58" t="s">
        <v>4257</v>
      </c>
      <c r="H2383" s="44" t="s">
        <v>78</v>
      </c>
      <c r="I2383" s="44" t="s">
        <v>397</v>
      </c>
      <c r="J2383" s="44" t="s">
        <v>14782</v>
      </c>
      <c r="K2383" s="44" t="s">
        <v>14782</v>
      </c>
      <c r="M2383" s="44" t="s">
        <v>12324</v>
      </c>
      <c r="N2383" s="44" t="s">
        <v>5390</v>
      </c>
      <c r="O2383" s="44" t="s">
        <v>5469</v>
      </c>
      <c r="P2383" s="44" t="s">
        <v>399</v>
      </c>
      <c r="Q2383" s="44" t="s">
        <v>408</v>
      </c>
      <c r="R2383" s="44" t="s">
        <v>12325</v>
      </c>
    </row>
    <row r="2384" spans="1:18">
      <c r="A2384" s="44" t="s">
        <v>287</v>
      </c>
      <c r="B2384" s="44" t="s">
        <v>529</v>
      </c>
      <c r="C2384" s="44" t="s">
        <v>402</v>
      </c>
      <c r="D2384" s="45">
        <v>11709367</v>
      </c>
      <c r="E2384" s="44" t="s">
        <v>9518</v>
      </c>
      <c r="F2384" s="44" t="s">
        <v>9519</v>
      </c>
      <c r="G2384" s="58" t="s">
        <v>9520</v>
      </c>
      <c r="H2384" s="44" t="s">
        <v>4571</v>
      </c>
      <c r="I2384" s="44" t="s">
        <v>397</v>
      </c>
      <c r="J2384" s="44" t="s">
        <v>12483</v>
      </c>
      <c r="K2384" s="44" t="s">
        <v>12483</v>
      </c>
      <c r="L2384" s="44" t="s">
        <v>9521</v>
      </c>
      <c r="M2384" s="44" t="s">
        <v>15625</v>
      </c>
      <c r="N2384" s="44" t="s">
        <v>551</v>
      </c>
      <c r="P2384" s="44" t="s">
        <v>418</v>
      </c>
      <c r="Q2384" s="44" t="s">
        <v>400</v>
      </c>
      <c r="R2384" s="44" t="s">
        <v>9522</v>
      </c>
    </row>
    <row r="2385" spans="1:18">
      <c r="A2385" s="44" t="s">
        <v>286</v>
      </c>
      <c r="B2385" s="44" t="s">
        <v>529</v>
      </c>
      <c r="C2385" s="44" t="s">
        <v>392</v>
      </c>
      <c r="D2385" s="45">
        <v>9255629</v>
      </c>
      <c r="E2385" s="44" t="s">
        <v>4859</v>
      </c>
      <c r="F2385" s="44" t="s">
        <v>4860</v>
      </c>
      <c r="G2385" s="58" t="s">
        <v>4861</v>
      </c>
      <c r="H2385" s="44" t="s">
        <v>2075</v>
      </c>
      <c r="I2385" s="44" t="s">
        <v>397</v>
      </c>
      <c r="J2385" s="44" t="s">
        <v>4862</v>
      </c>
      <c r="K2385" s="44" t="s">
        <v>4862</v>
      </c>
      <c r="L2385" s="44" t="s">
        <v>4863</v>
      </c>
      <c r="M2385" s="44" t="s">
        <v>4864</v>
      </c>
      <c r="N2385" s="44" t="s">
        <v>407</v>
      </c>
      <c r="O2385" s="44" t="s">
        <v>407</v>
      </c>
      <c r="P2385" s="44" t="s">
        <v>399</v>
      </c>
      <c r="Q2385" s="44" t="s">
        <v>400</v>
      </c>
      <c r="R2385" s="44" t="s">
        <v>4865</v>
      </c>
    </row>
    <row r="2386" spans="1:18">
      <c r="A2386" s="44" t="s">
        <v>287</v>
      </c>
      <c r="B2386" s="44" t="s">
        <v>263</v>
      </c>
      <c r="C2386" s="44" t="s">
        <v>816</v>
      </c>
      <c r="D2386" s="45">
        <v>4932574</v>
      </c>
      <c r="E2386" s="44" t="s">
        <v>13966</v>
      </c>
      <c r="F2386" s="44" t="s">
        <v>13967</v>
      </c>
      <c r="G2386" s="58" t="s">
        <v>13968</v>
      </c>
      <c r="H2386" s="44" t="s">
        <v>244</v>
      </c>
      <c r="I2386" s="44" t="s">
        <v>397</v>
      </c>
      <c r="J2386" s="44" t="s">
        <v>14782</v>
      </c>
      <c r="K2386" s="44" t="s">
        <v>14782</v>
      </c>
      <c r="M2386" s="44" t="s">
        <v>13969</v>
      </c>
      <c r="N2386" s="44" t="s">
        <v>255</v>
      </c>
      <c r="O2386" s="44" t="s">
        <v>8176</v>
      </c>
      <c r="P2386" s="44" t="s">
        <v>418</v>
      </c>
      <c r="Q2386" s="44" t="s">
        <v>400</v>
      </c>
      <c r="R2386" s="44" t="s">
        <v>13970</v>
      </c>
    </row>
    <row r="2387" spans="1:18">
      <c r="A2387" s="44" t="s">
        <v>287</v>
      </c>
      <c r="B2387" s="44" t="s">
        <v>391</v>
      </c>
      <c r="C2387" s="44" t="s">
        <v>402</v>
      </c>
      <c r="D2387" s="45">
        <v>19070436</v>
      </c>
      <c r="E2387" s="44" t="s">
        <v>2811</v>
      </c>
      <c r="F2387" s="44" t="s">
        <v>5581</v>
      </c>
      <c r="G2387" s="58" t="s">
        <v>6566</v>
      </c>
      <c r="H2387" s="44" t="s">
        <v>78</v>
      </c>
      <c r="I2387" s="44" t="s">
        <v>397</v>
      </c>
      <c r="J2387" s="44" t="s">
        <v>474</v>
      </c>
      <c r="K2387" s="44" t="s">
        <v>474</v>
      </c>
      <c r="L2387" s="44" t="s">
        <v>6567</v>
      </c>
      <c r="M2387" s="44" t="s">
        <v>15841</v>
      </c>
      <c r="N2387" s="44" t="s">
        <v>551</v>
      </c>
      <c r="O2387" s="44" t="s">
        <v>6568</v>
      </c>
      <c r="P2387" s="44" t="s">
        <v>399</v>
      </c>
      <c r="Q2387" s="44" t="s">
        <v>408</v>
      </c>
      <c r="R2387" s="44" t="s">
        <v>6569</v>
      </c>
    </row>
    <row r="2388" spans="1:18">
      <c r="A2388" s="44" t="s">
        <v>288</v>
      </c>
      <c r="B2388" s="44" t="s">
        <v>529</v>
      </c>
      <c r="C2388" s="44" t="s">
        <v>402</v>
      </c>
      <c r="D2388" s="45">
        <v>14343390</v>
      </c>
      <c r="E2388" s="44" t="s">
        <v>5807</v>
      </c>
      <c r="F2388" s="44" t="s">
        <v>5808</v>
      </c>
      <c r="G2388" s="58" t="s">
        <v>5809</v>
      </c>
      <c r="H2388" s="44" t="s">
        <v>2195</v>
      </c>
      <c r="I2388" s="44" t="s">
        <v>397</v>
      </c>
      <c r="J2388" s="44" t="s">
        <v>5810</v>
      </c>
      <c r="K2388" s="44" t="s">
        <v>5810</v>
      </c>
      <c r="L2388" s="44" t="s">
        <v>5811</v>
      </c>
      <c r="M2388" s="44" t="s">
        <v>5812</v>
      </c>
      <c r="N2388" s="44" t="s">
        <v>5390</v>
      </c>
      <c r="P2388" s="44" t="s">
        <v>399</v>
      </c>
      <c r="Q2388" s="44" t="s">
        <v>408</v>
      </c>
      <c r="R2388" s="44" t="s">
        <v>5813</v>
      </c>
    </row>
    <row r="2389" spans="1:18">
      <c r="A2389" s="44" t="s">
        <v>288</v>
      </c>
      <c r="B2389" s="44" t="s">
        <v>529</v>
      </c>
      <c r="C2389" s="44" t="s">
        <v>402</v>
      </c>
      <c r="D2389" s="45">
        <v>17396112</v>
      </c>
      <c r="E2389" s="44" t="s">
        <v>6063</v>
      </c>
      <c r="F2389" s="44" t="s">
        <v>6064</v>
      </c>
      <c r="G2389" s="58" t="s">
        <v>1836</v>
      </c>
      <c r="H2389" s="44" t="s">
        <v>154</v>
      </c>
      <c r="I2389" s="44" t="s">
        <v>397</v>
      </c>
      <c r="J2389" s="44" t="s">
        <v>14782</v>
      </c>
      <c r="K2389" s="44" t="s">
        <v>14782</v>
      </c>
      <c r="L2389" s="44" t="s">
        <v>6065</v>
      </c>
      <c r="M2389" s="44" t="s">
        <v>5812</v>
      </c>
      <c r="N2389" s="44" t="s">
        <v>5390</v>
      </c>
      <c r="P2389" s="44" t="s">
        <v>399</v>
      </c>
      <c r="Q2389" s="44" t="s">
        <v>400</v>
      </c>
      <c r="R2389" s="44" t="s">
        <v>6066</v>
      </c>
    </row>
    <row r="2390" spans="1:18">
      <c r="A2390" s="44" t="s">
        <v>287</v>
      </c>
      <c r="B2390" s="44" t="s">
        <v>391</v>
      </c>
      <c r="C2390" s="44" t="s">
        <v>402</v>
      </c>
      <c r="D2390" s="45">
        <v>10561471</v>
      </c>
      <c r="E2390" s="44" t="s">
        <v>8274</v>
      </c>
      <c r="F2390" s="44" t="s">
        <v>8275</v>
      </c>
      <c r="G2390" s="58" t="s">
        <v>8276</v>
      </c>
      <c r="H2390" s="44" t="s">
        <v>248</v>
      </c>
      <c r="I2390" s="44" t="s">
        <v>397</v>
      </c>
      <c r="J2390" s="44" t="s">
        <v>14782</v>
      </c>
      <c r="K2390" s="44" t="s">
        <v>14782</v>
      </c>
      <c r="M2390" s="44" t="s">
        <v>8277</v>
      </c>
      <c r="N2390" s="44" t="s">
        <v>551</v>
      </c>
      <c r="O2390" s="44" t="s">
        <v>8278</v>
      </c>
      <c r="P2390" s="44" t="s">
        <v>399</v>
      </c>
      <c r="Q2390" s="44" t="s">
        <v>400</v>
      </c>
      <c r="R2390" s="44" t="s">
        <v>8279</v>
      </c>
    </row>
    <row r="2391" spans="1:18">
      <c r="A2391" s="44" t="s">
        <v>289</v>
      </c>
      <c r="B2391" s="44" t="s">
        <v>391</v>
      </c>
      <c r="C2391" s="44" t="s">
        <v>402</v>
      </c>
      <c r="D2391" s="45">
        <v>5208391</v>
      </c>
      <c r="E2391" s="44" t="s">
        <v>1277</v>
      </c>
      <c r="F2391" s="44" t="s">
        <v>1278</v>
      </c>
      <c r="G2391" s="58" t="s">
        <v>1279</v>
      </c>
      <c r="H2391" s="44" t="s">
        <v>927</v>
      </c>
      <c r="I2391" s="44" t="s">
        <v>397</v>
      </c>
      <c r="J2391" s="44" t="s">
        <v>1280</v>
      </c>
      <c r="K2391" s="44" t="s">
        <v>1280</v>
      </c>
      <c r="M2391" s="44" t="s">
        <v>15423</v>
      </c>
      <c r="N2391" s="44" t="s">
        <v>1083</v>
      </c>
      <c r="P2391" s="44" t="s">
        <v>399</v>
      </c>
      <c r="Q2391" s="44" t="s">
        <v>400</v>
      </c>
      <c r="R2391" s="44" t="s">
        <v>1281</v>
      </c>
    </row>
    <row r="2392" spans="1:18">
      <c r="A2392" s="44" t="s">
        <v>287</v>
      </c>
      <c r="B2392" s="44" t="s">
        <v>529</v>
      </c>
      <c r="C2392" s="44" t="s">
        <v>431</v>
      </c>
      <c r="D2392" s="45">
        <v>11353632</v>
      </c>
      <c r="E2392" s="44" t="s">
        <v>11030</v>
      </c>
      <c r="F2392" s="44" t="s">
        <v>11031</v>
      </c>
      <c r="G2392" s="58" t="s">
        <v>11032</v>
      </c>
      <c r="H2392" s="44" t="s">
        <v>11033</v>
      </c>
      <c r="I2392" s="44" t="s">
        <v>397</v>
      </c>
      <c r="J2392" s="44" t="s">
        <v>14928</v>
      </c>
      <c r="K2392" s="44" t="s">
        <v>14928</v>
      </c>
      <c r="L2392" s="44" t="s">
        <v>10636</v>
      </c>
      <c r="M2392" s="44" t="s">
        <v>15621</v>
      </c>
      <c r="N2392" s="44" t="s">
        <v>551</v>
      </c>
      <c r="O2392" s="44" t="s">
        <v>274</v>
      </c>
      <c r="P2392" s="44" t="s">
        <v>418</v>
      </c>
      <c r="Q2392" s="44" t="s">
        <v>400</v>
      </c>
      <c r="R2392" s="44" t="s">
        <v>11034</v>
      </c>
    </row>
    <row r="2393" spans="1:18">
      <c r="A2393" s="44" t="s">
        <v>286</v>
      </c>
      <c r="B2393" s="44" t="s">
        <v>529</v>
      </c>
      <c r="C2393" s="44" t="s">
        <v>431</v>
      </c>
      <c r="D2393" s="45">
        <v>12239885</v>
      </c>
      <c r="E2393" s="44" t="s">
        <v>4587</v>
      </c>
      <c r="F2393" s="44" t="s">
        <v>4588</v>
      </c>
      <c r="G2393" s="58" t="s">
        <v>4589</v>
      </c>
      <c r="H2393" s="44" t="s">
        <v>15</v>
      </c>
      <c r="I2393" s="44" t="s">
        <v>397</v>
      </c>
      <c r="J2393" s="44" t="s">
        <v>14782</v>
      </c>
      <c r="K2393" s="44" t="s">
        <v>14782</v>
      </c>
      <c r="M2393" s="44" t="s">
        <v>4590</v>
      </c>
      <c r="N2393" s="44" t="s">
        <v>284</v>
      </c>
      <c r="O2393" s="44" t="s">
        <v>4591</v>
      </c>
      <c r="P2393" s="44" t="s">
        <v>418</v>
      </c>
      <c r="Q2393" s="44" t="s">
        <v>400</v>
      </c>
      <c r="R2393" s="44" t="s">
        <v>4592</v>
      </c>
    </row>
    <row r="2394" spans="1:18">
      <c r="A2394" s="44" t="s">
        <v>286</v>
      </c>
      <c r="B2394" s="44" t="s">
        <v>529</v>
      </c>
      <c r="C2394" s="44" t="s">
        <v>431</v>
      </c>
      <c r="D2394" s="45">
        <v>15215734</v>
      </c>
      <c r="E2394" s="44" t="s">
        <v>4276</v>
      </c>
      <c r="F2394" s="44" t="s">
        <v>2924</v>
      </c>
      <c r="G2394" s="58" t="s">
        <v>4277</v>
      </c>
      <c r="H2394" s="44" t="s">
        <v>568</v>
      </c>
      <c r="I2394" s="44" t="s">
        <v>397</v>
      </c>
      <c r="J2394" s="44" t="s">
        <v>15018</v>
      </c>
      <c r="K2394" s="44" t="s">
        <v>15018</v>
      </c>
      <c r="L2394" s="44" t="s">
        <v>4278</v>
      </c>
      <c r="M2394" s="44" t="s">
        <v>15749</v>
      </c>
      <c r="N2394" s="44" t="s">
        <v>407</v>
      </c>
      <c r="O2394" s="44" t="s">
        <v>1032</v>
      </c>
      <c r="P2394" s="44" t="s">
        <v>418</v>
      </c>
      <c r="Q2394" s="44" t="s">
        <v>400</v>
      </c>
      <c r="R2394" s="44" t="s">
        <v>4279</v>
      </c>
    </row>
    <row r="2395" spans="1:18">
      <c r="A2395" s="44" t="s">
        <v>287</v>
      </c>
      <c r="B2395" s="44" t="s">
        <v>529</v>
      </c>
      <c r="C2395" s="44" t="s">
        <v>402</v>
      </c>
      <c r="D2395" s="45">
        <v>17849247</v>
      </c>
      <c r="E2395" s="44" t="s">
        <v>10416</v>
      </c>
      <c r="F2395" s="44" t="s">
        <v>10417</v>
      </c>
      <c r="G2395" s="58" t="s">
        <v>10418</v>
      </c>
      <c r="H2395" s="44" t="s">
        <v>2075</v>
      </c>
      <c r="I2395" s="44" t="s">
        <v>397</v>
      </c>
      <c r="J2395" s="44" t="s">
        <v>9124</v>
      </c>
      <c r="K2395" s="44" t="s">
        <v>9124</v>
      </c>
      <c r="L2395" s="44" t="s">
        <v>2628</v>
      </c>
      <c r="M2395" s="44" t="s">
        <v>15827</v>
      </c>
      <c r="N2395" s="44" t="s">
        <v>551</v>
      </c>
      <c r="O2395" s="44" t="s">
        <v>692</v>
      </c>
      <c r="P2395" s="44" t="s">
        <v>418</v>
      </c>
      <c r="Q2395" s="44" t="s">
        <v>400</v>
      </c>
      <c r="R2395" s="44" t="s">
        <v>10419</v>
      </c>
    </row>
    <row r="2396" spans="1:18">
      <c r="A2396" s="44" t="s">
        <v>289</v>
      </c>
      <c r="B2396" s="44" t="s">
        <v>529</v>
      </c>
      <c r="C2396" s="44" t="s">
        <v>402</v>
      </c>
      <c r="D2396" s="45">
        <v>7530079</v>
      </c>
      <c r="E2396" s="44" t="s">
        <v>2592</v>
      </c>
      <c r="F2396" s="44" t="s">
        <v>2593</v>
      </c>
      <c r="G2396" s="58" t="s">
        <v>2594</v>
      </c>
      <c r="H2396" s="44" t="s">
        <v>697</v>
      </c>
      <c r="I2396" s="44" t="s">
        <v>397</v>
      </c>
      <c r="J2396" s="44" t="s">
        <v>1158</v>
      </c>
      <c r="K2396" s="44" t="s">
        <v>1158</v>
      </c>
      <c r="L2396" s="44" t="s">
        <v>1343</v>
      </c>
      <c r="M2396" s="44" t="s">
        <v>15456</v>
      </c>
      <c r="N2396" s="44" t="s">
        <v>1083</v>
      </c>
      <c r="O2396" s="44" t="s">
        <v>1777</v>
      </c>
      <c r="P2396" s="44" t="s">
        <v>399</v>
      </c>
      <c r="Q2396" s="44" t="s">
        <v>400</v>
      </c>
      <c r="R2396" s="44" t="s">
        <v>2595</v>
      </c>
    </row>
    <row r="2397" spans="1:18">
      <c r="A2397" s="44" t="s">
        <v>390</v>
      </c>
      <c r="B2397" s="44" t="s">
        <v>391</v>
      </c>
      <c r="C2397" s="44" t="s">
        <v>431</v>
      </c>
      <c r="D2397" s="45">
        <v>19051100</v>
      </c>
      <c r="E2397" s="44" t="s">
        <v>459</v>
      </c>
      <c r="F2397" s="44" t="s">
        <v>460</v>
      </c>
      <c r="G2397" s="58" t="s">
        <v>461</v>
      </c>
      <c r="H2397" s="44" t="s">
        <v>248</v>
      </c>
      <c r="I2397" s="44" t="s">
        <v>397</v>
      </c>
      <c r="J2397" s="44" t="s">
        <v>435</v>
      </c>
      <c r="K2397" s="44" t="s">
        <v>435</v>
      </c>
      <c r="M2397" s="44" t="s">
        <v>462</v>
      </c>
      <c r="N2397" s="44" t="s">
        <v>407</v>
      </c>
      <c r="O2397" s="44" t="s">
        <v>407</v>
      </c>
      <c r="P2397" s="44" t="s">
        <v>399</v>
      </c>
      <c r="Q2397" s="44" t="s">
        <v>408</v>
      </c>
      <c r="R2397" s="44" t="s">
        <v>463</v>
      </c>
    </row>
    <row r="2398" spans="1:18">
      <c r="A2398" s="44" t="s">
        <v>286</v>
      </c>
      <c r="B2398" s="44" t="s">
        <v>391</v>
      </c>
      <c r="C2398" s="44" t="s">
        <v>402</v>
      </c>
      <c r="D2398" s="45">
        <v>10850225</v>
      </c>
      <c r="E2398" s="44" t="s">
        <v>3373</v>
      </c>
      <c r="F2398" s="44" t="s">
        <v>3374</v>
      </c>
      <c r="G2398" s="58" t="s">
        <v>3375</v>
      </c>
      <c r="H2398" s="44" t="s">
        <v>78</v>
      </c>
      <c r="I2398" s="44" t="s">
        <v>397</v>
      </c>
      <c r="J2398" s="44" t="s">
        <v>435</v>
      </c>
      <c r="K2398" s="44" t="s">
        <v>435</v>
      </c>
      <c r="L2398" s="44" t="s">
        <v>3376</v>
      </c>
      <c r="M2398" s="44" t="s">
        <v>15596</v>
      </c>
      <c r="N2398" s="44" t="s">
        <v>407</v>
      </c>
      <c r="O2398" s="44" t="s">
        <v>3377</v>
      </c>
      <c r="P2398" s="44" t="s">
        <v>418</v>
      </c>
      <c r="Q2398" s="44" t="s">
        <v>400</v>
      </c>
      <c r="R2398" s="44" t="s">
        <v>3378</v>
      </c>
    </row>
    <row r="2399" spans="1:18">
      <c r="A2399" s="44" t="s">
        <v>287</v>
      </c>
      <c r="B2399" s="44" t="s">
        <v>391</v>
      </c>
      <c r="C2399" s="44" t="s">
        <v>402</v>
      </c>
      <c r="D2399" s="45">
        <v>9986157</v>
      </c>
      <c r="E2399" s="44" t="s">
        <v>7214</v>
      </c>
      <c r="F2399" s="44" t="s">
        <v>7215</v>
      </c>
      <c r="G2399" s="58" t="s">
        <v>7216</v>
      </c>
      <c r="H2399" s="44" t="s">
        <v>78</v>
      </c>
      <c r="I2399" s="44" t="s">
        <v>397</v>
      </c>
      <c r="J2399" s="44" t="s">
        <v>5420</v>
      </c>
      <c r="K2399" s="44" t="s">
        <v>5420</v>
      </c>
      <c r="L2399" s="44" t="s">
        <v>7217</v>
      </c>
      <c r="M2399" s="44" t="s">
        <v>7413</v>
      </c>
      <c r="N2399" s="44" t="s">
        <v>551</v>
      </c>
      <c r="O2399" s="44" t="s">
        <v>7218</v>
      </c>
      <c r="P2399" s="44" t="s">
        <v>399</v>
      </c>
      <c r="Q2399" s="44" t="s">
        <v>408</v>
      </c>
      <c r="R2399" s="44" t="s">
        <v>7219</v>
      </c>
    </row>
    <row r="2400" spans="1:18">
      <c r="A2400" s="44" t="s">
        <v>287</v>
      </c>
      <c r="B2400" s="44" t="s">
        <v>391</v>
      </c>
      <c r="C2400" s="44" t="s">
        <v>402</v>
      </c>
      <c r="D2400" s="45">
        <v>17659009</v>
      </c>
      <c r="E2400" s="44" t="s">
        <v>6615</v>
      </c>
      <c r="F2400" s="44" t="s">
        <v>7410</v>
      </c>
      <c r="G2400" s="58" t="s">
        <v>7411</v>
      </c>
      <c r="H2400" s="44" t="s">
        <v>78</v>
      </c>
      <c r="I2400" s="44" t="s">
        <v>397</v>
      </c>
      <c r="J2400" s="44" t="s">
        <v>1092</v>
      </c>
      <c r="K2400" s="44" t="s">
        <v>1092</v>
      </c>
      <c r="L2400" s="44" t="s">
        <v>7412</v>
      </c>
      <c r="M2400" s="44" t="s">
        <v>7413</v>
      </c>
      <c r="N2400" s="44" t="s">
        <v>536</v>
      </c>
      <c r="O2400" s="44" t="s">
        <v>274</v>
      </c>
      <c r="P2400" s="44" t="s">
        <v>399</v>
      </c>
      <c r="Q2400" s="44" t="s">
        <v>400</v>
      </c>
      <c r="R2400" s="44" t="s">
        <v>7414</v>
      </c>
    </row>
    <row r="2401" spans="1:18">
      <c r="A2401" s="44" t="s">
        <v>287</v>
      </c>
      <c r="B2401" s="44" t="s">
        <v>529</v>
      </c>
      <c r="C2401" s="44" t="s">
        <v>402</v>
      </c>
      <c r="D2401" s="45">
        <v>10014196</v>
      </c>
      <c r="E2401" s="44" t="s">
        <v>3878</v>
      </c>
      <c r="F2401" s="44" t="s">
        <v>11405</v>
      </c>
      <c r="G2401" s="58" t="s">
        <v>5343</v>
      </c>
      <c r="H2401" s="44" t="s">
        <v>78</v>
      </c>
      <c r="I2401" s="44" t="s">
        <v>397</v>
      </c>
      <c r="J2401" s="44" t="s">
        <v>1158</v>
      </c>
      <c r="K2401" s="44" t="s">
        <v>1158</v>
      </c>
      <c r="L2401" s="44" t="s">
        <v>3766</v>
      </c>
      <c r="M2401" s="44" t="s">
        <v>11406</v>
      </c>
      <c r="N2401" s="44" t="s">
        <v>536</v>
      </c>
      <c r="O2401" s="44" t="s">
        <v>274</v>
      </c>
      <c r="P2401" s="44" t="s">
        <v>418</v>
      </c>
      <c r="Q2401" s="44" t="s">
        <v>400</v>
      </c>
      <c r="R2401" s="44" t="s">
        <v>11407</v>
      </c>
    </row>
    <row r="2402" spans="1:18">
      <c r="A2402" s="44" t="s">
        <v>287</v>
      </c>
      <c r="B2402" s="44" t="s">
        <v>391</v>
      </c>
      <c r="C2402" s="44" t="s">
        <v>402</v>
      </c>
      <c r="D2402" s="45">
        <v>3810960</v>
      </c>
      <c r="E2402" s="44" t="s">
        <v>6747</v>
      </c>
      <c r="F2402" s="44" t="s">
        <v>6748</v>
      </c>
      <c r="G2402" s="58" t="s">
        <v>6749</v>
      </c>
      <c r="H2402" s="44" t="s">
        <v>6750</v>
      </c>
      <c r="I2402" s="44" t="s">
        <v>397</v>
      </c>
      <c r="J2402" s="44" t="s">
        <v>6606</v>
      </c>
      <c r="K2402" s="44" t="s">
        <v>6606</v>
      </c>
      <c r="L2402" s="44" t="s">
        <v>6751</v>
      </c>
      <c r="M2402" s="44" t="s">
        <v>15395</v>
      </c>
      <c r="N2402" s="44" t="s">
        <v>551</v>
      </c>
      <c r="P2402" s="44" t="s">
        <v>399</v>
      </c>
      <c r="Q2402" s="44" t="s">
        <v>400</v>
      </c>
      <c r="R2402" s="44" t="s">
        <v>6752</v>
      </c>
    </row>
    <row r="2403" spans="1:18">
      <c r="A2403" s="44" t="s">
        <v>287</v>
      </c>
      <c r="B2403" s="44" t="s">
        <v>391</v>
      </c>
      <c r="C2403" s="44" t="s">
        <v>431</v>
      </c>
      <c r="D2403" s="45">
        <v>11192435</v>
      </c>
      <c r="E2403" s="44" t="s">
        <v>8765</v>
      </c>
      <c r="F2403" s="44" t="s">
        <v>8766</v>
      </c>
      <c r="G2403" s="58" t="s">
        <v>8767</v>
      </c>
      <c r="H2403" s="44" t="s">
        <v>248</v>
      </c>
      <c r="I2403" s="44" t="s">
        <v>397</v>
      </c>
      <c r="J2403" s="44" t="s">
        <v>6606</v>
      </c>
      <c r="K2403" s="44" t="s">
        <v>6606</v>
      </c>
      <c r="L2403" s="44" t="s">
        <v>6686</v>
      </c>
      <c r="M2403" s="44" t="s">
        <v>15395</v>
      </c>
      <c r="N2403" s="44" t="s">
        <v>551</v>
      </c>
      <c r="O2403" s="44" t="s">
        <v>274</v>
      </c>
      <c r="P2403" s="44" t="s">
        <v>399</v>
      </c>
      <c r="Q2403" s="44" t="s">
        <v>408</v>
      </c>
      <c r="R2403" s="44" t="s">
        <v>8768</v>
      </c>
    </row>
    <row r="2404" spans="1:18">
      <c r="A2404" s="44" t="s">
        <v>287</v>
      </c>
      <c r="B2404" s="44" t="s">
        <v>391</v>
      </c>
      <c r="C2404" s="44" t="s">
        <v>431</v>
      </c>
      <c r="D2404" s="45">
        <v>13486445</v>
      </c>
      <c r="E2404" s="44" t="s">
        <v>3546</v>
      </c>
      <c r="F2404" s="44" t="s">
        <v>7856</v>
      </c>
      <c r="G2404" s="58" t="s">
        <v>7857</v>
      </c>
      <c r="H2404" s="44" t="s">
        <v>878</v>
      </c>
      <c r="I2404" s="44" t="s">
        <v>397</v>
      </c>
      <c r="J2404" s="44" t="s">
        <v>6606</v>
      </c>
      <c r="K2404" s="44" t="s">
        <v>6606</v>
      </c>
      <c r="L2404" s="44" t="s">
        <v>6751</v>
      </c>
      <c r="M2404" s="44" t="s">
        <v>15395</v>
      </c>
      <c r="N2404" s="44" t="s">
        <v>551</v>
      </c>
      <c r="O2404" s="44" t="s">
        <v>6682</v>
      </c>
      <c r="P2404" s="44" t="s">
        <v>399</v>
      </c>
      <c r="Q2404" s="44" t="s">
        <v>408</v>
      </c>
      <c r="R2404" s="44" t="s">
        <v>7858</v>
      </c>
    </row>
    <row r="2405" spans="1:18">
      <c r="A2405" s="44" t="s">
        <v>287</v>
      </c>
      <c r="B2405" s="44" t="s">
        <v>391</v>
      </c>
      <c r="C2405" s="44" t="s">
        <v>431</v>
      </c>
      <c r="D2405" s="45">
        <v>20100107</v>
      </c>
      <c r="E2405" s="44" t="s">
        <v>875</v>
      </c>
      <c r="F2405" s="44" t="s">
        <v>6888</v>
      </c>
      <c r="G2405" s="58" t="s">
        <v>6889</v>
      </c>
      <c r="H2405" s="44" t="s">
        <v>413</v>
      </c>
      <c r="I2405" s="44" t="s">
        <v>1174</v>
      </c>
      <c r="J2405" s="44" t="s">
        <v>6606</v>
      </c>
      <c r="K2405" s="44" t="s">
        <v>15076</v>
      </c>
      <c r="M2405" s="44" t="s">
        <v>15395</v>
      </c>
      <c r="N2405" s="44" t="s">
        <v>551</v>
      </c>
      <c r="O2405" s="44" t="s">
        <v>287</v>
      </c>
      <c r="P2405" s="44" t="s">
        <v>418</v>
      </c>
      <c r="Q2405" s="44" t="s">
        <v>400</v>
      </c>
      <c r="R2405" s="44" t="s">
        <v>6890</v>
      </c>
    </row>
    <row r="2406" spans="1:18">
      <c r="A2406" s="44" t="s">
        <v>287</v>
      </c>
      <c r="B2406" s="44" t="s">
        <v>529</v>
      </c>
      <c r="C2406" s="44" t="s">
        <v>431</v>
      </c>
      <c r="D2406" s="45">
        <v>13063643</v>
      </c>
      <c r="E2406" s="44" t="s">
        <v>2047</v>
      </c>
      <c r="F2406" s="44" t="s">
        <v>12732</v>
      </c>
      <c r="G2406" s="58" t="s">
        <v>12733</v>
      </c>
      <c r="H2406" s="44" t="s">
        <v>878</v>
      </c>
      <c r="I2406" s="44" t="s">
        <v>397</v>
      </c>
      <c r="J2406" s="44" t="s">
        <v>14782</v>
      </c>
      <c r="K2406" s="44" t="s">
        <v>14782</v>
      </c>
      <c r="M2406" s="44" t="s">
        <v>15688</v>
      </c>
      <c r="N2406" s="44" t="s">
        <v>749</v>
      </c>
      <c r="O2406" s="44" t="s">
        <v>692</v>
      </c>
      <c r="P2406" s="44" t="s">
        <v>399</v>
      </c>
      <c r="Q2406" s="44" t="s">
        <v>408</v>
      </c>
      <c r="R2406" s="44" t="s">
        <v>12734</v>
      </c>
    </row>
    <row r="2407" spans="1:18">
      <c r="A2407" s="44" t="s">
        <v>287</v>
      </c>
      <c r="B2407" s="44" t="s">
        <v>529</v>
      </c>
      <c r="C2407" s="44" t="s">
        <v>402</v>
      </c>
      <c r="D2407" s="45">
        <v>13883669</v>
      </c>
      <c r="E2407" s="44" t="s">
        <v>12012</v>
      </c>
      <c r="F2407" s="44" t="s">
        <v>12013</v>
      </c>
      <c r="G2407" s="58" t="s">
        <v>12014</v>
      </c>
      <c r="H2407" s="44" t="s">
        <v>78</v>
      </c>
      <c r="I2407" s="44" t="s">
        <v>397</v>
      </c>
      <c r="J2407" s="44" t="s">
        <v>6606</v>
      </c>
      <c r="K2407" s="44" t="s">
        <v>6606</v>
      </c>
      <c r="M2407" s="44" t="s">
        <v>15688</v>
      </c>
      <c r="N2407" s="44" t="s">
        <v>551</v>
      </c>
      <c r="P2407" s="44" t="s">
        <v>399</v>
      </c>
      <c r="Q2407" s="44" t="s">
        <v>408</v>
      </c>
      <c r="R2407" s="44" t="s">
        <v>12015</v>
      </c>
    </row>
    <row r="2408" spans="1:18">
      <c r="A2408" s="44" t="s">
        <v>287</v>
      </c>
      <c r="B2408" s="44" t="s">
        <v>391</v>
      </c>
      <c r="C2408" s="44" t="s">
        <v>402</v>
      </c>
      <c r="D2408" s="45">
        <v>14171001</v>
      </c>
      <c r="E2408" s="44" t="s">
        <v>7759</v>
      </c>
      <c r="F2408" s="44" t="s">
        <v>7760</v>
      </c>
      <c r="G2408" s="58" t="s">
        <v>7761</v>
      </c>
      <c r="H2408" s="44" t="s">
        <v>78</v>
      </c>
      <c r="I2408" s="44" t="s">
        <v>397</v>
      </c>
      <c r="J2408" s="44" t="s">
        <v>6606</v>
      </c>
      <c r="K2408" s="44" t="s">
        <v>6606</v>
      </c>
      <c r="L2408" s="44" t="s">
        <v>1208</v>
      </c>
      <c r="M2408" s="44" t="s">
        <v>15688</v>
      </c>
      <c r="N2408" s="44" t="s">
        <v>551</v>
      </c>
      <c r="O2408" s="44" t="s">
        <v>7762</v>
      </c>
      <c r="P2408" s="44" t="s">
        <v>399</v>
      </c>
      <c r="Q2408" s="44" t="s">
        <v>408</v>
      </c>
      <c r="R2408" s="44" t="s">
        <v>7763</v>
      </c>
    </row>
    <row r="2409" spans="1:18">
      <c r="A2409" s="44" t="s">
        <v>390</v>
      </c>
      <c r="B2409" s="44" t="s">
        <v>391</v>
      </c>
      <c r="C2409" s="44" t="s">
        <v>402</v>
      </c>
      <c r="D2409" s="45">
        <v>9405353</v>
      </c>
      <c r="E2409" s="44" t="s">
        <v>403</v>
      </c>
      <c r="F2409" s="44" t="s">
        <v>404</v>
      </c>
      <c r="G2409" s="58" t="s">
        <v>405</v>
      </c>
      <c r="H2409" s="44" t="s">
        <v>78</v>
      </c>
      <c r="I2409" s="44" t="s">
        <v>397</v>
      </c>
      <c r="J2409" s="44" t="s">
        <v>6606</v>
      </c>
      <c r="K2409" s="44" t="s">
        <v>6606</v>
      </c>
      <c r="M2409" s="44" t="s">
        <v>406</v>
      </c>
      <c r="N2409" s="44" t="s">
        <v>407</v>
      </c>
      <c r="P2409" s="44" t="s">
        <v>399</v>
      </c>
      <c r="Q2409" s="44" t="s">
        <v>408</v>
      </c>
      <c r="R2409" s="44" t="s">
        <v>409</v>
      </c>
    </row>
    <row r="2410" spans="1:18">
      <c r="A2410" s="44" t="s">
        <v>287</v>
      </c>
      <c r="B2410" s="44" t="s">
        <v>529</v>
      </c>
      <c r="C2410" s="44" t="s">
        <v>402</v>
      </c>
      <c r="D2410" s="45">
        <v>11235112</v>
      </c>
      <c r="E2410" s="44" t="s">
        <v>1881</v>
      </c>
      <c r="F2410" s="44" t="s">
        <v>11118</v>
      </c>
      <c r="G2410" s="58" t="s">
        <v>11119</v>
      </c>
      <c r="H2410" s="44" t="s">
        <v>2470</v>
      </c>
      <c r="I2410" s="44" t="s">
        <v>397</v>
      </c>
      <c r="J2410" s="44" t="s">
        <v>4329</v>
      </c>
      <c r="K2410" s="44" t="s">
        <v>542</v>
      </c>
      <c r="L2410" s="44" t="s">
        <v>542</v>
      </c>
      <c r="M2410" s="44" t="s">
        <v>5979</v>
      </c>
      <c r="N2410" s="44" t="s">
        <v>5390</v>
      </c>
      <c r="O2410" s="44" t="s">
        <v>5404</v>
      </c>
      <c r="P2410" s="44" t="s">
        <v>399</v>
      </c>
      <c r="Q2410" s="44" t="s">
        <v>400</v>
      </c>
      <c r="R2410" s="44" t="s">
        <v>11120</v>
      </c>
    </row>
    <row r="2411" spans="1:18">
      <c r="A2411" s="44" t="s">
        <v>288</v>
      </c>
      <c r="B2411" s="44" t="s">
        <v>529</v>
      </c>
      <c r="C2411" s="44" t="s">
        <v>402</v>
      </c>
      <c r="D2411" s="45">
        <v>16270634</v>
      </c>
      <c r="E2411" s="44" t="s">
        <v>5975</v>
      </c>
      <c r="F2411" s="44" t="s">
        <v>5976</v>
      </c>
      <c r="G2411" s="58" t="s">
        <v>5977</v>
      </c>
      <c r="H2411" s="44" t="s">
        <v>154</v>
      </c>
      <c r="I2411" s="44" t="s">
        <v>397</v>
      </c>
      <c r="J2411" s="44" t="s">
        <v>14782</v>
      </c>
      <c r="K2411" s="44" t="s">
        <v>14782</v>
      </c>
      <c r="L2411" s="44" t="s">
        <v>5978</v>
      </c>
      <c r="M2411" s="44" t="s">
        <v>5979</v>
      </c>
      <c r="N2411" s="44" t="s">
        <v>5980</v>
      </c>
      <c r="P2411" s="44" t="s">
        <v>418</v>
      </c>
      <c r="Q2411" s="44" t="s">
        <v>400</v>
      </c>
      <c r="R2411" s="44" t="s">
        <v>5981</v>
      </c>
    </row>
    <row r="2412" spans="1:18">
      <c r="A2412" s="44" t="s">
        <v>289</v>
      </c>
      <c r="B2412" s="44" t="s">
        <v>529</v>
      </c>
      <c r="C2412" s="44" t="s">
        <v>392</v>
      </c>
      <c r="D2412" s="45">
        <v>4100681</v>
      </c>
      <c r="E2412" s="44" t="s">
        <v>2155</v>
      </c>
      <c r="F2412" s="44" t="s">
        <v>2156</v>
      </c>
      <c r="G2412" s="58" t="s">
        <v>2157</v>
      </c>
      <c r="H2412" s="44" t="s">
        <v>697</v>
      </c>
      <c r="I2412" s="44" t="s">
        <v>397</v>
      </c>
      <c r="J2412" s="44" t="s">
        <v>14789</v>
      </c>
      <c r="K2412" s="44" t="s">
        <v>14789</v>
      </c>
      <c r="L2412" s="44" t="s">
        <v>2158</v>
      </c>
      <c r="M2412" s="44" t="s">
        <v>15402</v>
      </c>
      <c r="N2412" s="44" t="s">
        <v>1193</v>
      </c>
      <c r="O2412" s="44" t="s">
        <v>2159</v>
      </c>
      <c r="P2412" s="44" t="s">
        <v>399</v>
      </c>
      <c r="Q2412" s="44" t="s">
        <v>400</v>
      </c>
      <c r="R2412" s="44" t="s">
        <v>2160</v>
      </c>
    </row>
    <row r="2413" spans="1:18">
      <c r="A2413" s="44" t="s">
        <v>288</v>
      </c>
      <c r="B2413" s="44" t="s">
        <v>391</v>
      </c>
      <c r="C2413" s="44" t="s">
        <v>402</v>
      </c>
      <c r="D2413" s="45">
        <v>12322755</v>
      </c>
      <c r="E2413" s="44" t="s">
        <v>5627</v>
      </c>
      <c r="F2413" s="44" t="s">
        <v>5628</v>
      </c>
      <c r="G2413" s="58" t="s">
        <v>5629</v>
      </c>
      <c r="H2413" s="44" t="s">
        <v>927</v>
      </c>
      <c r="I2413" s="44" t="s">
        <v>397</v>
      </c>
      <c r="J2413" s="44" t="s">
        <v>435</v>
      </c>
      <c r="K2413" s="44" t="s">
        <v>435</v>
      </c>
      <c r="L2413" s="44" t="s">
        <v>5630</v>
      </c>
      <c r="M2413" s="44" t="s">
        <v>15654</v>
      </c>
      <c r="N2413" s="44" t="s">
        <v>5396</v>
      </c>
      <c r="O2413" s="44" t="s">
        <v>5631</v>
      </c>
      <c r="P2413" s="44" t="s">
        <v>399</v>
      </c>
      <c r="Q2413" s="44" t="s">
        <v>408</v>
      </c>
      <c r="R2413" s="44" t="s">
        <v>5632</v>
      </c>
    </row>
    <row r="2414" spans="1:18">
      <c r="A2414" s="44" t="s">
        <v>286</v>
      </c>
      <c r="B2414" s="44" t="s">
        <v>391</v>
      </c>
      <c r="C2414" s="44" t="s">
        <v>402</v>
      </c>
      <c r="D2414" s="45">
        <v>6211848</v>
      </c>
      <c r="E2414" s="44" t="s">
        <v>4034</v>
      </c>
      <c r="F2414" s="44" t="s">
        <v>4035</v>
      </c>
      <c r="G2414" s="58" t="s">
        <v>4036</v>
      </c>
      <c r="H2414" s="44" t="s">
        <v>878</v>
      </c>
      <c r="I2414" s="44" t="s">
        <v>397</v>
      </c>
      <c r="J2414" s="44" t="s">
        <v>14798</v>
      </c>
      <c r="K2414" s="44" t="s">
        <v>14798</v>
      </c>
      <c r="L2414" s="44" t="s">
        <v>4037</v>
      </c>
      <c r="M2414" s="44" t="s">
        <v>4038</v>
      </c>
      <c r="N2414" s="44" t="s">
        <v>407</v>
      </c>
      <c r="O2414" s="44" t="s">
        <v>3377</v>
      </c>
      <c r="P2414" s="44" t="s">
        <v>399</v>
      </c>
      <c r="Q2414" s="44" t="s">
        <v>400</v>
      </c>
      <c r="R2414" s="44" t="s">
        <v>4039</v>
      </c>
    </row>
    <row r="2415" spans="1:18">
      <c r="A2415" s="44" t="s">
        <v>286</v>
      </c>
      <c r="B2415" s="44" t="s">
        <v>529</v>
      </c>
      <c r="C2415" s="44" t="s">
        <v>402</v>
      </c>
      <c r="D2415" s="45">
        <v>12555175</v>
      </c>
      <c r="E2415" s="44" t="s">
        <v>4881</v>
      </c>
      <c r="F2415" s="44" t="s">
        <v>4882</v>
      </c>
      <c r="G2415" s="58" t="s">
        <v>4883</v>
      </c>
      <c r="H2415" s="44" t="s">
        <v>873</v>
      </c>
      <c r="I2415" s="44" t="s">
        <v>397</v>
      </c>
      <c r="J2415" s="44" t="s">
        <v>4884</v>
      </c>
      <c r="K2415" s="44" t="s">
        <v>4884</v>
      </c>
      <c r="L2415" s="44" t="s">
        <v>4885</v>
      </c>
      <c r="M2415" s="44" t="s">
        <v>4038</v>
      </c>
      <c r="N2415" s="44" t="s">
        <v>407</v>
      </c>
      <c r="O2415" s="44" t="s">
        <v>3415</v>
      </c>
      <c r="P2415" s="44" t="s">
        <v>399</v>
      </c>
      <c r="Q2415" s="44" t="s">
        <v>400</v>
      </c>
      <c r="R2415" s="44" t="s">
        <v>4886</v>
      </c>
    </row>
    <row r="2416" spans="1:18">
      <c r="A2416" s="44" t="s">
        <v>288</v>
      </c>
      <c r="B2416" s="44" t="s">
        <v>391</v>
      </c>
      <c r="C2416" s="44" t="s">
        <v>431</v>
      </c>
      <c r="D2416" s="45">
        <v>12584736</v>
      </c>
      <c r="E2416" s="44" t="s">
        <v>5590</v>
      </c>
      <c r="F2416" s="44" t="s">
        <v>5591</v>
      </c>
      <c r="G2416" s="58" t="s">
        <v>5592</v>
      </c>
      <c r="H2416" s="44" t="s">
        <v>78</v>
      </c>
      <c r="I2416" s="44" t="s">
        <v>397</v>
      </c>
      <c r="J2416" s="44" t="s">
        <v>1249</v>
      </c>
      <c r="K2416" s="44" t="s">
        <v>1249</v>
      </c>
      <c r="L2416" s="44" t="s">
        <v>5593</v>
      </c>
      <c r="M2416" s="44" t="s">
        <v>15667</v>
      </c>
      <c r="N2416" s="44" t="s">
        <v>5396</v>
      </c>
      <c r="O2416" s="44" t="s">
        <v>5594</v>
      </c>
      <c r="P2416" s="44" t="s">
        <v>399</v>
      </c>
      <c r="Q2416" s="44" t="s">
        <v>408</v>
      </c>
      <c r="R2416" s="44" t="s">
        <v>5595</v>
      </c>
    </row>
    <row r="2417" spans="1:18">
      <c r="A2417" s="44" t="s">
        <v>390</v>
      </c>
      <c r="B2417" s="44" t="s">
        <v>529</v>
      </c>
      <c r="C2417" s="44" t="s">
        <v>402</v>
      </c>
      <c r="D2417" s="45">
        <v>9256670</v>
      </c>
      <c r="E2417" s="44" t="s">
        <v>855</v>
      </c>
      <c r="F2417" s="44" t="s">
        <v>856</v>
      </c>
      <c r="G2417" s="58" t="s">
        <v>857</v>
      </c>
      <c r="H2417" s="44" t="s">
        <v>697</v>
      </c>
      <c r="I2417" s="44" t="s">
        <v>397</v>
      </c>
      <c r="J2417" s="44" t="s">
        <v>14782</v>
      </c>
      <c r="K2417" s="44" t="s">
        <v>14782</v>
      </c>
      <c r="M2417" s="44" t="s">
        <v>15500</v>
      </c>
      <c r="N2417" s="44" t="s">
        <v>398</v>
      </c>
      <c r="P2417" s="44" t="s">
        <v>399</v>
      </c>
      <c r="Q2417" s="44" t="s">
        <v>400</v>
      </c>
      <c r="R2417" s="44" t="s">
        <v>858</v>
      </c>
    </row>
    <row r="2418" spans="1:18">
      <c r="A2418" s="44" t="s">
        <v>287</v>
      </c>
      <c r="B2418" s="44" t="s">
        <v>391</v>
      </c>
      <c r="C2418" s="44" t="s">
        <v>402</v>
      </c>
      <c r="D2418" s="45">
        <v>8631596</v>
      </c>
      <c r="E2418" s="44" t="s">
        <v>7354</v>
      </c>
      <c r="F2418" s="44" t="s">
        <v>7355</v>
      </c>
      <c r="G2418" s="58" t="s">
        <v>5845</v>
      </c>
      <c r="H2418" s="44" t="s">
        <v>248</v>
      </c>
      <c r="I2418" s="44" t="s">
        <v>397</v>
      </c>
      <c r="J2418" s="44" t="s">
        <v>1158</v>
      </c>
      <c r="K2418" s="44" t="s">
        <v>1158</v>
      </c>
      <c r="L2418" s="44" t="s">
        <v>7356</v>
      </c>
      <c r="M2418" s="44" t="s">
        <v>7357</v>
      </c>
      <c r="N2418" s="44" t="s">
        <v>536</v>
      </c>
      <c r="O2418" s="44" t="s">
        <v>536</v>
      </c>
      <c r="P2418" s="44" t="s">
        <v>399</v>
      </c>
      <c r="Q2418" s="44" t="s">
        <v>408</v>
      </c>
      <c r="R2418" s="44" t="s">
        <v>7358</v>
      </c>
    </row>
    <row r="2419" spans="1:18">
      <c r="A2419" s="44" t="s">
        <v>287</v>
      </c>
      <c r="B2419" s="44" t="s">
        <v>263</v>
      </c>
      <c r="C2419" s="44" t="s">
        <v>402</v>
      </c>
      <c r="D2419" s="45">
        <v>9260311</v>
      </c>
      <c r="E2419" s="44" t="s">
        <v>14553</v>
      </c>
      <c r="F2419" s="44" t="s">
        <v>14554</v>
      </c>
      <c r="G2419" s="58" t="s">
        <v>7228</v>
      </c>
      <c r="H2419" s="44" t="s">
        <v>248</v>
      </c>
      <c r="I2419" s="44" t="s">
        <v>397</v>
      </c>
      <c r="J2419" s="44" t="s">
        <v>1249</v>
      </c>
      <c r="K2419" s="44" t="s">
        <v>1249</v>
      </c>
      <c r="L2419" s="44" t="s">
        <v>3393</v>
      </c>
      <c r="M2419" s="44" t="s">
        <v>7357</v>
      </c>
      <c r="N2419" s="44" t="s">
        <v>536</v>
      </c>
      <c r="O2419" s="44" t="s">
        <v>536</v>
      </c>
      <c r="P2419" s="44" t="s">
        <v>399</v>
      </c>
      <c r="Q2419" s="44" t="s">
        <v>400</v>
      </c>
      <c r="R2419" s="44" t="s">
        <v>14555</v>
      </c>
    </row>
    <row r="2420" spans="1:18">
      <c r="A2420" s="44" t="s">
        <v>287</v>
      </c>
      <c r="B2420" s="44" t="s">
        <v>529</v>
      </c>
      <c r="C2420" s="44" t="s">
        <v>431</v>
      </c>
      <c r="D2420" s="45">
        <v>10618512</v>
      </c>
      <c r="E2420" s="44" t="s">
        <v>12253</v>
      </c>
      <c r="F2420" s="44" t="s">
        <v>12254</v>
      </c>
      <c r="G2420" s="58" t="s">
        <v>2188</v>
      </c>
      <c r="H2420" s="44" t="s">
        <v>927</v>
      </c>
      <c r="I2420" s="44" t="s">
        <v>397</v>
      </c>
      <c r="J2420" s="44" t="s">
        <v>14782</v>
      </c>
      <c r="K2420" s="44" t="s">
        <v>14782</v>
      </c>
      <c r="M2420" s="44" t="s">
        <v>7357</v>
      </c>
      <c r="N2420" s="44" t="s">
        <v>536</v>
      </c>
      <c r="P2420" s="44" t="s">
        <v>399</v>
      </c>
      <c r="Q2420" s="44" t="s">
        <v>400</v>
      </c>
      <c r="R2420" s="44" t="s">
        <v>12255</v>
      </c>
    </row>
    <row r="2421" spans="1:18">
      <c r="A2421" s="44" t="s">
        <v>287</v>
      </c>
      <c r="B2421" s="44" t="s">
        <v>529</v>
      </c>
      <c r="C2421" s="44" t="s">
        <v>431</v>
      </c>
      <c r="D2421" s="45">
        <v>11186554</v>
      </c>
      <c r="E2421" s="44" t="s">
        <v>12189</v>
      </c>
      <c r="F2421" s="44" t="s">
        <v>12190</v>
      </c>
      <c r="G2421" s="58" t="s">
        <v>12191</v>
      </c>
      <c r="H2421" s="44" t="s">
        <v>78</v>
      </c>
      <c r="I2421" s="44" t="s">
        <v>397</v>
      </c>
      <c r="J2421" s="44" t="s">
        <v>14798</v>
      </c>
      <c r="K2421" s="44" t="s">
        <v>14798</v>
      </c>
      <c r="M2421" s="44" t="s">
        <v>7357</v>
      </c>
      <c r="N2421" s="44" t="s">
        <v>551</v>
      </c>
      <c r="O2421" s="44" t="s">
        <v>692</v>
      </c>
      <c r="P2421" s="44" t="s">
        <v>399</v>
      </c>
      <c r="Q2421" s="44" t="s">
        <v>408</v>
      </c>
      <c r="R2421" s="44" t="s">
        <v>12192</v>
      </c>
    </row>
    <row r="2422" spans="1:18">
      <c r="A2422" s="44" t="s">
        <v>287</v>
      </c>
      <c r="B2422" s="44" t="s">
        <v>529</v>
      </c>
      <c r="C2422" s="44" t="s">
        <v>402</v>
      </c>
      <c r="D2422" s="45">
        <v>11715411</v>
      </c>
      <c r="E2422" s="44" t="s">
        <v>12224</v>
      </c>
      <c r="F2422" s="44" t="s">
        <v>12225</v>
      </c>
      <c r="G2422" s="58" t="s">
        <v>12226</v>
      </c>
      <c r="H2422" s="44" t="s">
        <v>9588</v>
      </c>
      <c r="I2422" s="44" t="s">
        <v>397</v>
      </c>
      <c r="J2422" s="44" t="s">
        <v>1249</v>
      </c>
      <c r="K2422" s="44" t="s">
        <v>1249</v>
      </c>
      <c r="L2422" s="44" t="s">
        <v>8818</v>
      </c>
      <c r="M2422" s="44" t="s">
        <v>7357</v>
      </c>
      <c r="N2422" s="44" t="s">
        <v>536</v>
      </c>
      <c r="O2422" s="44" t="s">
        <v>536</v>
      </c>
      <c r="P2422" s="44" t="s">
        <v>399</v>
      </c>
      <c r="Q2422" s="44" t="s">
        <v>400</v>
      </c>
      <c r="R2422" s="44" t="s">
        <v>12227</v>
      </c>
    </row>
    <row r="2423" spans="1:18">
      <c r="A2423" s="44" t="s">
        <v>287</v>
      </c>
      <c r="B2423" s="44" t="s">
        <v>529</v>
      </c>
      <c r="C2423" s="44" t="s">
        <v>402</v>
      </c>
      <c r="D2423" s="45">
        <v>12205375</v>
      </c>
      <c r="E2423" s="44" t="s">
        <v>4696</v>
      </c>
      <c r="F2423" s="44" t="s">
        <v>12256</v>
      </c>
      <c r="G2423" s="58" t="s">
        <v>3922</v>
      </c>
      <c r="H2423" s="44" t="s">
        <v>37</v>
      </c>
      <c r="I2423" s="44" t="s">
        <v>397</v>
      </c>
      <c r="J2423" s="44" t="s">
        <v>435</v>
      </c>
      <c r="K2423" s="44" t="s">
        <v>435</v>
      </c>
      <c r="L2423" s="44" t="s">
        <v>2943</v>
      </c>
      <c r="M2423" s="44" t="s">
        <v>7357</v>
      </c>
      <c r="N2423" s="44" t="s">
        <v>536</v>
      </c>
      <c r="O2423" s="44" t="s">
        <v>536</v>
      </c>
      <c r="P2423" s="44" t="s">
        <v>399</v>
      </c>
      <c r="Q2423" s="44" t="s">
        <v>400</v>
      </c>
      <c r="R2423" s="44" t="s">
        <v>12257</v>
      </c>
    </row>
    <row r="2424" spans="1:18">
      <c r="A2424" s="44" t="s">
        <v>287</v>
      </c>
      <c r="B2424" s="44" t="s">
        <v>529</v>
      </c>
      <c r="C2424" s="44" t="s">
        <v>402</v>
      </c>
      <c r="D2424" s="45">
        <v>15271432</v>
      </c>
      <c r="E2424" s="44" t="s">
        <v>12342</v>
      </c>
      <c r="F2424" s="44" t="s">
        <v>12343</v>
      </c>
      <c r="G2424" s="58" t="s">
        <v>7228</v>
      </c>
      <c r="H2424" s="44" t="s">
        <v>78</v>
      </c>
      <c r="I2424" s="44" t="s">
        <v>397</v>
      </c>
      <c r="J2424" s="44" t="s">
        <v>435</v>
      </c>
      <c r="K2424" s="44" t="s">
        <v>435</v>
      </c>
      <c r="L2424" s="44" t="s">
        <v>3393</v>
      </c>
      <c r="M2424" s="44" t="s">
        <v>7357</v>
      </c>
      <c r="N2424" s="44" t="s">
        <v>536</v>
      </c>
      <c r="O2424" s="44" t="s">
        <v>536</v>
      </c>
      <c r="P2424" s="44" t="s">
        <v>399</v>
      </c>
      <c r="Q2424" s="44" t="s">
        <v>400</v>
      </c>
      <c r="R2424" s="44" t="s">
        <v>12344</v>
      </c>
    </row>
    <row r="2425" spans="1:18">
      <c r="A2425" s="44" t="s">
        <v>287</v>
      </c>
      <c r="B2425" s="44" t="s">
        <v>391</v>
      </c>
      <c r="C2425" s="44" t="s">
        <v>431</v>
      </c>
      <c r="D2425" s="45">
        <v>13279229</v>
      </c>
      <c r="E2425" s="44" t="s">
        <v>5444</v>
      </c>
      <c r="F2425" s="44" t="s">
        <v>836</v>
      </c>
      <c r="G2425" s="58" t="s">
        <v>6921</v>
      </c>
      <c r="H2425" s="44" t="s">
        <v>248</v>
      </c>
      <c r="I2425" s="44" t="s">
        <v>397</v>
      </c>
      <c r="J2425" s="44" t="s">
        <v>6606</v>
      </c>
      <c r="K2425" s="44" t="s">
        <v>6606</v>
      </c>
      <c r="M2425" s="44" t="s">
        <v>15695</v>
      </c>
      <c r="N2425" s="44" t="s">
        <v>749</v>
      </c>
      <c r="O2425" s="44" t="s">
        <v>6922</v>
      </c>
      <c r="P2425" s="44" t="s">
        <v>399</v>
      </c>
      <c r="Q2425" s="44" t="s">
        <v>408</v>
      </c>
      <c r="R2425" s="44" t="s">
        <v>6923</v>
      </c>
    </row>
    <row r="2426" spans="1:18">
      <c r="A2426" s="44" t="s">
        <v>287</v>
      </c>
      <c r="B2426" s="44" t="s">
        <v>391</v>
      </c>
      <c r="C2426" s="44" t="s">
        <v>402</v>
      </c>
      <c r="D2426" s="45">
        <v>4264022</v>
      </c>
      <c r="E2426" s="44" t="s">
        <v>7915</v>
      </c>
      <c r="F2426" s="44" t="s">
        <v>7916</v>
      </c>
      <c r="G2426" s="58" t="s">
        <v>7917</v>
      </c>
      <c r="H2426" s="44" t="s">
        <v>927</v>
      </c>
      <c r="I2426" s="44" t="s">
        <v>397</v>
      </c>
      <c r="J2426" s="44" t="s">
        <v>14796</v>
      </c>
      <c r="K2426" s="44" t="s">
        <v>14796</v>
      </c>
      <c r="L2426" s="44" t="s">
        <v>7918</v>
      </c>
      <c r="M2426" s="44" t="s">
        <v>7919</v>
      </c>
      <c r="N2426" s="44" t="s">
        <v>536</v>
      </c>
      <c r="O2426" s="44" t="s">
        <v>551</v>
      </c>
      <c r="P2426" s="44" t="s">
        <v>399</v>
      </c>
      <c r="Q2426" s="44" t="s">
        <v>400</v>
      </c>
      <c r="R2426" s="44" t="s">
        <v>7920</v>
      </c>
    </row>
    <row r="2427" spans="1:18">
      <c r="A2427" s="44" t="s">
        <v>286</v>
      </c>
      <c r="B2427" s="44" t="s">
        <v>391</v>
      </c>
      <c r="C2427" s="44" t="s">
        <v>402</v>
      </c>
      <c r="D2427" s="45">
        <v>13505327</v>
      </c>
      <c r="E2427" s="44" t="s">
        <v>3729</v>
      </c>
      <c r="F2427" s="44" t="s">
        <v>3730</v>
      </c>
      <c r="G2427" s="58" t="s">
        <v>3731</v>
      </c>
      <c r="H2427" s="44" t="s">
        <v>873</v>
      </c>
      <c r="I2427" s="44" t="s">
        <v>397</v>
      </c>
      <c r="J2427" s="44" t="s">
        <v>435</v>
      </c>
      <c r="K2427" s="44" t="s">
        <v>435</v>
      </c>
      <c r="L2427" s="44" t="s">
        <v>833</v>
      </c>
      <c r="M2427" s="44" t="s">
        <v>15699</v>
      </c>
      <c r="N2427" s="44" t="s">
        <v>398</v>
      </c>
      <c r="P2427" s="44" t="s">
        <v>399</v>
      </c>
      <c r="Q2427" s="44" t="s">
        <v>400</v>
      </c>
      <c r="R2427" s="44" t="s">
        <v>3732</v>
      </c>
    </row>
    <row r="2428" spans="1:18">
      <c r="A2428" s="44" t="s">
        <v>288</v>
      </c>
      <c r="B2428" s="44" t="s">
        <v>529</v>
      </c>
      <c r="C2428" s="44" t="s">
        <v>402</v>
      </c>
      <c r="D2428" s="45">
        <v>10616577</v>
      </c>
      <c r="E2428" s="44" t="s">
        <v>6216</v>
      </c>
      <c r="F2428" s="44" t="s">
        <v>6217</v>
      </c>
      <c r="G2428" s="58" t="s">
        <v>2306</v>
      </c>
      <c r="H2428" s="44" t="s">
        <v>873</v>
      </c>
      <c r="I2428" s="44" t="s">
        <v>397</v>
      </c>
      <c r="J2428" s="44" t="s">
        <v>1222</v>
      </c>
      <c r="K2428" s="44" t="s">
        <v>1222</v>
      </c>
      <c r="L2428" s="44" t="s">
        <v>6218</v>
      </c>
      <c r="M2428" s="44" t="s">
        <v>15583</v>
      </c>
      <c r="N2428" s="44" t="s">
        <v>5396</v>
      </c>
      <c r="O2428" s="44" t="s">
        <v>6219</v>
      </c>
      <c r="P2428" s="44" t="s">
        <v>399</v>
      </c>
      <c r="Q2428" s="44" t="s">
        <v>400</v>
      </c>
      <c r="R2428" s="44" t="s">
        <v>6220</v>
      </c>
    </row>
    <row r="2429" spans="1:18">
      <c r="A2429" s="44" t="s">
        <v>288</v>
      </c>
      <c r="B2429" s="44" t="s">
        <v>529</v>
      </c>
      <c r="C2429" s="44" t="s">
        <v>402</v>
      </c>
      <c r="D2429" s="45">
        <v>11756708</v>
      </c>
      <c r="E2429" s="44" t="s">
        <v>5893</v>
      </c>
      <c r="F2429" s="44" t="s">
        <v>5894</v>
      </c>
      <c r="G2429" s="58" t="s">
        <v>5895</v>
      </c>
      <c r="H2429" s="44" t="s">
        <v>5896</v>
      </c>
      <c r="I2429" s="44" t="s">
        <v>397</v>
      </c>
      <c r="J2429" s="44" t="s">
        <v>14939</v>
      </c>
      <c r="K2429" s="44" t="s">
        <v>14939</v>
      </c>
      <c r="L2429" s="44" t="s">
        <v>5897</v>
      </c>
      <c r="M2429" s="44" t="s">
        <v>15633</v>
      </c>
      <c r="N2429" s="44" t="s">
        <v>5396</v>
      </c>
      <c r="P2429" s="44" t="s">
        <v>418</v>
      </c>
      <c r="Q2429" s="44" t="s">
        <v>400</v>
      </c>
      <c r="R2429" s="44" t="s">
        <v>5898</v>
      </c>
    </row>
    <row r="2430" spans="1:18">
      <c r="A2430" s="44" t="s">
        <v>286</v>
      </c>
      <c r="B2430" s="44" t="s">
        <v>529</v>
      </c>
      <c r="C2430" s="44" t="s">
        <v>402</v>
      </c>
      <c r="D2430" s="45">
        <v>9400331</v>
      </c>
      <c r="E2430" s="44" t="s">
        <v>4205</v>
      </c>
      <c r="F2430" s="44" t="s">
        <v>4206</v>
      </c>
      <c r="G2430" s="58" t="s">
        <v>4207</v>
      </c>
      <c r="H2430" s="44" t="s">
        <v>2165</v>
      </c>
      <c r="I2430" s="44" t="s">
        <v>397</v>
      </c>
      <c r="J2430" s="44" t="s">
        <v>14863</v>
      </c>
      <c r="K2430" s="44" t="s">
        <v>14863</v>
      </c>
      <c r="L2430" s="44" t="s">
        <v>2123</v>
      </c>
      <c r="M2430" s="44" t="s">
        <v>15525</v>
      </c>
      <c r="N2430" s="44" t="s">
        <v>398</v>
      </c>
      <c r="O2430" s="44" t="s">
        <v>2123</v>
      </c>
      <c r="P2430" s="44" t="s">
        <v>399</v>
      </c>
      <c r="Q2430" s="44" t="s">
        <v>400</v>
      </c>
      <c r="R2430" s="44" t="s">
        <v>4208</v>
      </c>
    </row>
    <row r="2431" spans="1:18">
      <c r="A2431" s="44" t="s">
        <v>287</v>
      </c>
      <c r="B2431" s="44" t="s">
        <v>391</v>
      </c>
      <c r="C2431" s="44" t="s">
        <v>402</v>
      </c>
      <c r="D2431" s="45">
        <v>7544967</v>
      </c>
      <c r="E2431" s="44" t="s">
        <v>8326</v>
      </c>
      <c r="F2431" s="44" t="s">
        <v>8753</v>
      </c>
      <c r="G2431" s="58" t="s">
        <v>8754</v>
      </c>
      <c r="H2431" s="44" t="s">
        <v>396</v>
      </c>
      <c r="I2431" s="44" t="s">
        <v>397</v>
      </c>
      <c r="J2431" s="44" t="s">
        <v>6606</v>
      </c>
      <c r="K2431" s="44" t="s">
        <v>6606</v>
      </c>
      <c r="M2431" s="44" t="s">
        <v>8755</v>
      </c>
      <c r="N2431" s="44" t="s">
        <v>536</v>
      </c>
      <c r="O2431" s="44" t="s">
        <v>6609</v>
      </c>
      <c r="P2431" s="44" t="s">
        <v>399</v>
      </c>
      <c r="Q2431" s="44" t="s">
        <v>408</v>
      </c>
      <c r="R2431" s="44" t="s">
        <v>8756</v>
      </c>
    </row>
    <row r="2432" spans="1:18">
      <c r="A2432" s="44" t="s">
        <v>287</v>
      </c>
      <c r="B2432" s="44" t="s">
        <v>391</v>
      </c>
      <c r="C2432" s="44" t="s">
        <v>431</v>
      </c>
      <c r="D2432" s="45">
        <v>12199174</v>
      </c>
      <c r="E2432" s="44" t="s">
        <v>7016</v>
      </c>
      <c r="F2432" s="44" t="s">
        <v>7017</v>
      </c>
      <c r="G2432" s="58" t="s">
        <v>696</v>
      </c>
      <c r="H2432" s="44" t="s">
        <v>248</v>
      </c>
      <c r="I2432" s="44" t="s">
        <v>397</v>
      </c>
      <c r="J2432" s="44" t="s">
        <v>7018</v>
      </c>
      <c r="K2432" s="44" t="s">
        <v>7018</v>
      </c>
      <c r="M2432" s="44" t="s">
        <v>7019</v>
      </c>
      <c r="N2432" s="44" t="s">
        <v>536</v>
      </c>
      <c r="O2432" s="44" t="s">
        <v>274</v>
      </c>
      <c r="P2432" s="44" t="s">
        <v>418</v>
      </c>
      <c r="Q2432" s="44" t="s">
        <v>400</v>
      </c>
      <c r="R2432" s="44" t="s">
        <v>7020</v>
      </c>
    </row>
    <row r="2433" spans="1:18">
      <c r="A2433" s="44" t="s">
        <v>287</v>
      </c>
      <c r="B2433" s="44" t="s">
        <v>529</v>
      </c>
      <c r="C2433" s="44" t="s">
        <v>402</v>
      </c>
      <c r="D2433" s="45">
        <v>7542791</v>
      </c>
      <c r="E2433" s="44" t="s">
        <v>12898</v>
      </c>
      <c r="F2433" s="44" t="s">
        <v>12899</v>
      </c>
      <c r="G2433" s="58" t="s">
        <v>12900</v>
      </c>
      <c r="H2433" s="44" t="s">
        <v>9863</v>
      </c>
      <c r="I2433" s="44" t="s">
        <v>397</v>
      </c>
      <c r="J2433" s="44" t="s">
        <v>9864</v>
      </c>
      <c r="K2433" s="44" t="s">
        <v>9864</v>
      </c>
      <c r="L2433" s="44" t="s">
        <v>12901</v>
      </c>
      <c r="M2433" s="44" t="s">
        <v>15460</v>
      </c>
      <c r="N2433" s="44" t="s">
        <v>551</v>
      </c>
      <c r="O2433" s="44" t="s">
        <v>12902</v>
      </c>
      <c r="P2433" s="44" t="s">
        <v>418</v>
      </c>
      <c r="Q2433" s="44" t="s">
        <v>400</v>
      </c>
      <c r="R2433" s="44" t="s">
        <v>12903</v>
      </c>
    </row>
    <row r="2434" spans="1:18">
      <c r="A2434" s="44" t="s">
        <v>287</v>
      </c>
      <c r="B2434" s="44" t="s">
        <v>529</v>
      </c>
      <c r="C2434" s="44" t="s">
        <v>816</v>
      </c>
      <c r="D2434" s="45">
        <v>4794908</v>
      </c>
      <c r="E2434" s="44" t="s">
        <v>8255</v>
      </c>
      <c r="F2434" s="44" t="s">
        <v>12823</v>
      </c>
      <c r="G2434" s="58" t="s">
        <v>12824</v>
      </c>
      <c r="H2434" s="44" t="s">
        <v>927</v>
      </c>
      <c r="I2434" s="44" t="s">
        <v>397</v>
      </c>
      <c r="J2434" s="44" t="s">
        <v>6606</v>
      </c>
      <c r="K2434" s="44" t="s">
        <v>6606</v>
      </c>
      <c r="L2434" s="44" t="s">
        <v>12825</v>
      </c>
      <c r="M2434" s="44" t="s">
        <v>12826</v>
      </c>
      <c r="N2434" s="44" t="s">
        <v>536</v>
      </c>
      <c r="O2434" s="44" t="s">
        <v>536</v>
      </c>
      <c r="P2434" s="44" t="s">
        <v>399</v>
      </c>
      <c r="Q2434" s="44" t="s">
        <v>400</v>
      </c>
      <c r="R2434" s="44" t="s">
        <v>12827</v>
      </c>
    </row>
    <row r="2435" spans="1:18">
      <c r="A2435" s="44" t="s">
        <v>287</v>
      </c>
      <c r="B2435" s="44" t="s">
        <v>529</v>
      </c>
      <c r="C2435" s="44" t="s">
        <v>431</v>
      </c>
      <c r="D2435" s="45">
        <v>12552793</v>
      </c>
      <c r="E2435" s="44" t="s">
        <v>12433</v>
      </c>
      <c r="F2435" s="44" t="s">
        <v>12434</v>
      </c>
      <c r="G2435" s="58" t="s">
        <v>12435</v>
      </c>
      <c r="H2435" s="44" t="s">
        <v>78</v>
      </c>
      <c r="I2435" s="44" t="s">
        <v>397</v>
      </c>
      <c r="J2435" s="44" t="s">
        <v>14782</v>
      </c>
      <c r="K2435" s="44" t="s">
        <v>14782</v>
      </c>
      <c r="M2435" s="44" t="s">
        <v>12826</v>
      </c>
      <c r="N2435" s="44" t="s">
        <v>551</v>
      </c>
      <c r="P2435" s="44" t="s">
        <v>399</v>
      </c>
      <c r="Q2435" s="44" t="s">
        <v>408</v>
      </c>
      <c r="R2435" s="44" t="s">
        <v>12436</v>
      </c>
    </row>
    <row r="2436" spans="1:18">
      <c r="A2436" s="44" t="s">
        <v>287</v>
      </c>
      <c r="B2436" s="44" t="s">
        <v>391</v>
      </c>
      <c r="C2436" s="44" t="s">
        <v>431</v>
      </c>
      <c r="D2436" s="45">
        <v>9364884</v>
      </c>
      <c r="E2436" s="44" t="s">
        <v>8396</v>
      </c>
      <c r="F2436" s="44" t="s">
        <v>8397</v>
      </c>
      <c r="G2436" s="58" t="s">
        <v>8398</v>
      </c>
      <c r="H2436" s="44" t="s">
        <v>248</v>
      </c>
      <c r="I2436" s="44" t="s">
        <v>397</v>
      </c>
      <c r="J2436" s="44" t="s">
        <v>6606</v>
      </c>
      <c r="K2436" s="44" t="s">
        <v>6606</v>
      </c>
      <c r="L2436" s="44" t="s">
        <v>8399</v>
      </c>
      <c r="M2436" s="44" t="s">
        <v>15512</v>
      </c>
      <c r="N2436" s="44" t="s">
        <v>8400</v>
      </c>
      <c r="O2436" s="44" t="s">
        <v>8401</v>
      </c>
      <c r="P2436" s="44" t="s">
        <v>418</v>
      </c>
      <c r="Q2436" s="44" t="s">
        <v>408</v>
      </c>
      <c r="R2436" s="44" t="s">
        <v>8402</v>
      </c>
    </row>
    <row r="2437" spans="1:18">
      <c r="A2437" s="44" t="s">
        <v>287</v>
      </c>
      <c r="B2437" s="44" t="s">
        <v>391</v>
      </c>
      <c r="C2437" s="44" t="s">
        <v>431</v>
      </c>
      <c r="D2437" s="45">
        <v>9387048</v>
      </c>
      <c r="E2437" s="44" t="s">
        <v>6619</v>
      </c>
      <c r="F2437" s="44" t="s">
        <v>6620</v>
      </c>
      <c r="G2437" s="58" t="s">
        <v>6621</v>
      </c>
      <c r="H2437" s="44" t="s">
        <v>43</v>
      </c>
      <c r="I2437" s="44" t="s">
        <v>1174</v>
      </c>
      <c r="J2437" s="44" t="s">
        <v>435</v>
      </c>
      <c r="K2437" s="44" t="s">
        <v>435</v>
      </c>
      <c r="M2437" s="44" t="s">
        <v>15523</v>
      </c>
      <c r="N2437" s="44" t="s">
        <v>551</v>
      </c>
      <c r="O2437" s="44" t="s">
        <v>6622</v>
      </c>
      <c r="P2437" s="44" t="s">
        <v>399</v>
      </c>
      <c r="Q2437" s="44" t="s">
        <v>400</v>
      </c>
      <c r="R2437" s="44" t="s">
        <v>6623</v>
      </c>
    </row>
    <row r="2438" spans="1:18">
      <c r="A2438" s="44" t="s">
        <v>286</v>
      </c>
      <c r="B2438" s="44" t="s">
        <v>529</v>
      </c>
      <c r="C2438" s="44" t="s">
        <v>392</v>
      </c>
      <c r="D2438" s="45">
        <v>4263217</v>
      </c>
      <c r="E2438" s="44" t="s">
        <v>4999</v>
      </c>
      <c r="F2438" s="44" t="s">
        <v>5000</v>
      </c>
      <c r="G2438" s="58" t="s">
        <v>1521</v>
      </c>
      <c r="H2438" s="44" t="s">
        <v>697</v>
      </c>
      <c r="I2438" s="44" t="s">
        <v>1174</v>
      </c>
      <c r="J2438" s="44" t="s">
        <v>5001</v>
      </c>
      <c r="K2438" s="44" t="s">
        <v>5001</v>
      </c>
      <c r="M2438" s="44" t="s">
        <v>5002</v>
      </c>
      <c r="N2438" s="44" t="s">
        <v>407</v>
      </c>
      <c r="P2438" s="44" t="s">
        <v>399</v>
      </c>
      <c r="Q2438" s="44" t="s">
        <v>400</v>
      </c>
      <c r="R2438" s="44" t="s">
        <v>5003</v>
      </c>
    </row>
    <row r="2439" spans="1:18">
      <c r="A2439" s="44" t="s">
        <v>287</v>
      </c>
      <c r="B2439" s="44" t="s">
        <v>391</v>
      </c>
      <c r="C2439" s="44" t="s">
        <v>431</v>
      </c>
      <c r="D2439" s="45">
        <v>8467994</v>
      </c>
      <c r="E2439" s="44" t="s">
        <v>7586</v>
      </c>
      <c r="F2439" s="44" t="s">
        <v>8539</v>
      </c>
      <c r="G2439" s="58" t="s">
        <v>8540</v>
      </c>
      <c r="H2439" s="44" t="s">
        <v>413</v>
      </c>
      <c r="I2439" s="44" t="s">
        <v>397</v>
      </c>
      <c r="J2439" s="44" t="s">
        <v>6606</v>
      </c>
      <c r="K2439" s="44" t="s">
        <v>6606</v>
      </c>
      <c r="M2439" s="44" t="s">
        <v>8541</v>
      </c>
      <c r="N2439" s="44" t="s">
        <v>8186</v>
      </c>
      <c r="O2439" s="44" t="s">
        <v>8542</v>
      </c>
      <c r="P2439" s="44" t="s">
        <v>418</v>
      </c>
      <c r="Q2439" s="44" t="s">
        <v>400</v>
      </c>
      <c r="R2439" s="44" t="s">
        <v>8543</v>
      </c>
    </row>
    <row r="2440" spans="1:18">
      <c r="A2440" s="44" t="s">
        <v>287</v>
      </c>
      <c r="B2440" s="44" t="s">
        <v>391</v>
      </c>
      <c r="C2440" s="44" t="s">
        <v>431</v>
      </c>
      <c r="D2440" s="45">
        <v>12207588</v>
      </c>
      <c r="E2440" s="44" t="s">
        <v>8930</v>
      </c>
      <c r="F2440" s="44" t="s">
        <v>8931</v>
      </c>
      <c r="G2440" s="58" t="s">
        <v>8932</v>
      </c>
      <c r="H2440" s="44" t="s">
        <v>413</v>
      </c>
      <c r="I2440" s="44" t="s">
        <v>397</v>
      </c>
      <c r="J2440" s="44" t="s">
        <v>435</v>
      </c>
      <c r="K2440" s="44" t="s">
        <v>435</v>
      </c>
      <c r="L2440" s="44" t="s">
        <v>8933</v>
      </c>
      <c r="M2440" s="44" t="s">
        <v>8934</v>
      </c>
      <c r="N2440" s="44" t="s">
        <v>253</v>
      </c>
      <c r="O2440" s="44" t="s">
        <v>8935</v>
      </c>
      <c r="P2440" s="44" t="s">
        <v>418</v>
      </c>
      <c r="Q2440" s="44" t="s">
        <v>408</v>
      </c>
      <c r="R2440" s="44" t="s">
        <v>8936</v>
      </c>
    </row>
    <row r="2441" spans="1:18">
      <c r="A2441" s="44" t="s">
        <v>287</v>
      </c>
      <c r="B2441" s="44" t="s">
        <v>391</v>
      </c>
      <c r="C2441" s="44" t="s">
        <v>431</v>
      </c>
      <c r="D2441" s="45">
        <v>9595497</v>
      </c>
      <c r="E2441" s="44" t="s">
        <v>7250</v>
      </c>
      <c r="F2441" s="44" t="s">
        <v>7251</v>
      </c>
      <c r="G2441" s="58" t="s">
        <v>7252</v>
      </c>
      <c r="H2441" s="44" t="s">
        <v>248</v>
      </c>
      <c r="I2441" s="44" t="s">
        <v>397</v>
      </c>
      <c r="J2441" s="44" t="s">
        <v>6606</v>
      </c>
      <c r="K2441" s="44" t="s">
        <v>6606</v>
      </c>
      <c r="L2441" s="44" t="s">
        <v>6751</v>
      </c>
      <c r="M2441" s="44" t="s">
        <v>15537</v>
      </c>
      <c r="N2441" s="44" t="s">
        <v>551</v>
      </c>
      <c r="O2441" s="44" t="s">
        <v>1244</v>
      </c>
      <c r="P2441" s="44" t="s">
        <v>418</v>
      </c>
      <c r="Q2441" s="44" t="s">
        <v>408</v>
      </c>
      <c r="R2441" s="44" t="s">
        <v>7253</v>
      </c>
    </row>
    <row r="2442" spans="1:18">
      <c r="A2442" s="44" t="s">
        <v>288</v>
      </c>
      <c r="B2442" s="44" t="s">
        <v>529</v>
      </c>
      <c r="C2442" s="44" t="s">
        <v>402</v>
      </c>
      <c r="D2442" s="45">
        <v>12583531</v>
      </c>
      <c r="E2442" s="44" t="s">
        <v>5917</v>
      </c>
      <c r="F2442" s="44" t="s">
        <v>5918</v>
      </c>
      <c r="G2442" s="58" t="s">
        <v>5919</v>
      </c>
      <c r="H2442" s="44" t="s">
        <v>5920</v>
      </c>
      <c r="I2442" s="44" t="s">
        <v>397</v>
      </c>
      <c r="J2442" s="44" t="s">
        <v>14966</v>
      </c>
      <c r="K2442" s="44" t="s">
        <v>14966</v>
      </c>
      <c r="L2442" s="44" t="s">
        <v>1032</v>
      </c>
      <c r="M2442" s="44" t="s">
        <v>15665</v>
      </c>
      <c r="N2442" s="44" t="s">
        <v>5921</v>
      </c>
      <c r="O2442" s="44" t="s">
        <v>5922</v>
      </c>
      <c r="P2442" s="44" t="s">
        <v>418</v>
      </c>
      <c r="Q2442" s="44" t="s">
        <v>400</v>
      </c>
      <c r="R2442" s="44" t="s">
        <v>5923</v>
      </c>
    </row>
    <row r="2443" spans="1:18">
      <c r="A2443" s="44" t="s">
        <v>288</v>
      </c>
      <c r="B2443" s="44" t="s">
        <v>529</v>
      </c>
      <c r="C2443" s="44" t="s">
        <v>402</v>
      </c>
      <c r="D2443" s="45">
        <v>11753137</v>
      </c>
      <c r="E2443" s="44" t="s">
        <v>5943</v>
      </c>
      <c r="F2443" s="44" t="s">
        <v>5944</v>
      </c>
      <c r="G2443" s="58" t="s">
        <v>5945</v>
      </c>
      <c r="H2443" s="44" t="s">
        <v>4571</v>
      </c>
      <c r="I2443" s="44" t="s">
        <v>397</v>
      </c>
      <c r="J2443" s="44" t="s">
        <v>14938</v>
      </c>
      <c r="K2443" s="44" t="s">
        <v>14938</v>
      </c>
      <c r="L2443" s="44" t="s">
        <v>5946</v>
      </c>
      <c r="M2443" s="44" t="s">
        <v>15631</v>
      </c>
      <c r="N2443" s="44" t="s">
        <v>5520</v>
      </c>
      <c r="P2443" s="44" t="s">
        <v>399</v>
      </c>
      <c r="Q2443" s="44" t="s">
        <v>400</v>
      </c>
      <c r="R2443" s="44" t="s">
        <v>5947</v>
      </c>
    </row>
    <row r="2444" spans="1:18">
      <c r="A2444" s="44" t="s">
        <v>287</v>
      </c>
      <c r="B2444" s="44" t="s">
        <v>391</v>
      </c>
      <c r="C2444" s="44" t="s">
        <v>402</v>
      </c>
      <c r="D2444" s="45">
        <v>4923077</v>
      </c>
      <c r="E2444" s="44" t="s">
        <v>4176</v>
      </c>
      <c r="F2444" s="44" t="s">
        <v>8050</v>
      </c>
      <c r="G2444" s="58" t="s">
        <v>8051</v>
      </c>
      <c r="H2444" s="44" t="s">
        <v>878</v>
      </c>
      <c r="I2444" s="44" t="s">
        <v>397</v>
      </c>
      <c r="J2444" s="44" t="s">
        <v>1249</v>
      </c>
      <c r="K2444" s="44" t="s">
        <v>1249</v>
      </c>
      <c r="M2444" s="44" t="s">
        <v>15414</v>
      </c>
      <c r="N2444" s="44" t="s">
        <v>536</v>
      </c>
      <c r="P2444" s="44" t="s">
        <v>399</v>
      </c>
      <c r="Q2444" s="44" t="s">
        <v>400</v>
      </c>
      <c r="R2444" s="44" t="s">
        <v>8052</v>
      </c>
    </row>
    <row r="2445" spans="1:18">
      <c r="A2445" s="44" t="s">
        <v>288</v>
      </c>
      <c r="B2445" s="44" t="s">
        <v>529</v>
      </c>
      <c r="C2445" s="44" t="s">
        <v>431</v>
      </c>
      <c r="D2445" s="45">
        <v>9876346</v>
      </c>
      <c r="E2445" s="44" t="s">
        <v>6160</v>
      </c>
      <c r="F2445" s="44" t="s">
        <v>6161</v>
      </c>
      <c r="G2445" s="58" t="s">
        <v>2128</v>
      </c>
      <c r="H2445" s="44" t="s">
        <v>60</v>
      </c>
      <c r="I2445" s="44" t="s">
        <v>397</v>
      </c>
      <c r="J2445" s="44" t="s">
        <v>979</v>
      </c>
      <c r="K2445" s="44" t="s">
        <v>979</v>
      </c>
      <c r="L2445" s="44" t="s">
        <v>2653</v>
      </c>
      <c r="M2445" s="44" t="s">
        <v>6162</v>
      </c>
      <c r="N2445" s="44" t="s">
        <v>5390</v>
      </c>
      <c r="P2445" s="44" t="s">
        <v>399</v>
      </c>
      <c r="Q2445" s="44" t="s">
        <v>408</v>
      </c>
      <c r="R2445" s="44" t="s">
        <v>6163</v>
      </c>
    </row>
    <row r="2446" spans="1:18">
      <c r="A2446" s="44" t="s">
        <v>287</v>
      </c>
      <c r="B2446" s="44" t="s">
        <v>391</v>
      </c>
      <c r="C2446" s="44" t="s">
        <v>402</v>
      </c>
      <c r="D2446" s="45">
        <v>8134344</v>
      </c>
      <c r="E2446" s="44" t="s">
        <v>8228</v>
      </c>
      <c r="F2446" s="44" t="s">
        <v>7961</v>
      </c>
      <c r="G2446" s="58" t="s">
        <v>8229</v>
      </c>
      <c r="H2446" s="44" t="s">
        <v>78</v>
      </c>
      <c r="I2446" s="44" t="s">
        <v>397</v>
      </c>
      <c r="J2446" s="44" t="s">
        <v>435</v>
      </c>
      <c r="K2446" s="44" t="s">
        <v>435</v>
      </c>
      <c r="M2446" s="44" t="s">
        <v>7964</v>
      </c>
      <c r="N2446" s="44" t="s">
        <v>551</v>
      </c>
      <c r="P2446" s="44" t="s">
        <v>399</v>
      </c>
      <c r="Q2446" s="44" t="s">
        <v>408</v>
      </c>
      <c r="R2446" s="44" t="s">
        <v>8230</v>
      </c>
    </row>
    <row r="2447" spans="1:18">
      <c r="A2447" s="44" t="s">
        <v>287</v>
      </c>
      <c r="B2447" s="44" t="s">
        <v>391</v>
      </c>
      <c r="C2447" s="44" t="s">
        <v>402</v>
      </c>
      <c r="D2447" s="45">
        <v>8141289</v>
      </c>
      <c r="E2447" s="44" t="s">
        <v>7961</v>
      </c>
      <c r="F2447" s="44" t="s">
        <v>7962</v>
      </c>
      <c r="G2447" s="58" t="s">
        <v>7963</v>
      </c>
      <c r="H2447" s="44" t="s">
        <v>78</v>
      </c>
      <c r="I2447" s="44" t="s">
        <v>397</v>
      </c>
      <c r="J2447" s="44" t="s">
        <v>435</v>
      </c>
      <c r="K2447" s="44" t="s">
        <v>435</v>
      </c>
      <c r="M2447" s="44" t="s">
        <v>7964</v>
      </c>
      <c r="N2447" s="44" t="s">
        <v>536</v>
      </c>
      <c r="P2447" s="44" t="s">
        <v>399</v>
      </c>
      <c r="Q2447" s="44" t="s">
        <v>408</v>
      </c>
      <c r="R2447" s="44" t="s">
        <v>7965</v>
      </c>
    </row>
    <row r="2448" spans="1:18">
      <c r="A2448" s="44" t="s">
        <v>287</v>
      </c>
      <c r="B2448" s="44" t="s">
        <v>529</v>
      </c>
      <c r="C2448" s="44" t="s">
        <v>402</v>
      </c>
      <c r="D2448" s="45">
        <v>11714671</v>
      </c>
      <c r="E2448" s="44" t="s">
        <v>11253</v>
      </c>
      <c r="F2448" s="44" t="s">
        <v>11254</v>
      </c>
      <c r="G2448" s="58" t="s">
        <v>11255</v>
      </c>
      <c r="H2448" s="44" t="s">
        <v>2050</v>
      </c>
      <c r="I2448" s="44" t="s">
        <v>397</v>
      </c>
      <c r="J2448" s="44" t="s">
        <v>1249</v>
      </c>
      <c r="K2448" s="44" t="s">
        <v>1249</v>
      </c>
      <c r="L2448" s="44" t="s">
        <v>11256</v>
      </c>
      <c r="M2448" s="44" t="s">
        <v>7964</v>
      </c>
      <c r="N2448" s="44" t="s">
        <v>536</v>
      </c>
      <c r="O2448" s="44" t="s">
        <v>274</v>
      </c>
      <c r="P2448" s="44" t="s">
        <v>399</v>
      </c>
      <c r="Q2448" s="44" t="s">
        <v>400</v>
      </c>
      <c r="R2448" s="44" t="s">
        <v>11257</v>
      </c>
    </row>
    <row r="2449" spans="1:18">
      <c r="A2449" s="44" t="s">
        <v>287</v>
      </c>
      <c r="B2449" s="44" t="s">
        <v>391</v>
      </c>
      <c r="C2449" s="44" t="s">
        <v>431</v>
      </c>
      <c r="D2449" s="45">
        <v>19025757</v>
      </c>
      <c r="E2449" s="44" t="s">
        <v>7699</v>
      </c>
      <c r="F2449" s="44" t="s">
        <v>7700</v>
      </c>
      <c r="G2449" s="58" t="s">
        <v>7701</v>
      </c>
      <c r="H2449" s="44" t="s">
        <v>248</v>
      </c>
      <c r="I2449" s="44" t="s">
        <v>397</v>
      </c>
      <c r="J2449" s="44" t="s">
        <v>6696</v>
      </c>
      <c r="K2449" s="44" t="s">
        <v>6696</v>
      </c>
      <c r="L2449" s="44" t="s">
        <v>7702</v>
      </c>
      <c r="M2449" s="44" t="s">
        <v>7964</v>
      </c>
      <c r="N2449" s="44" t="s">
        <v>551</v>
      </c>
      <c r="O2449" s="44" t="s">
        <v>6650</v>
      </c>
      <c r="P2449" s="44" t="s">
        <v>399</v>
      </c>
      <c r="Q2449" s="44" t="s">
        <v>400</v>
      </c>
      <c r="R2449" s="44" t="s">
        <v>7703</v>
      </c>
    </row>
    <row r="2450" spans="1:18">
      <c r="A2450" s="44" t="s">
        <v>287</v>
      </c>
      <c r="B2450" s="44" t="s">
        <v>529</v>
      </c>
      <c r="C2450" s="44" t="s">
        <v>392</v>
      </c>
      <c r="D2450" s="45">
        <v>2159287</v>
      </c>
      <c r="E2450" s="44" t="s">
        <v>10255</v>
      </c>
      <c r="F2450" s="44" t="s">
        <v>10256</v>
      </c>
      <c r="G2450" s="58" t="s">
        <v>10257</v>
      </c>
      <c r="H2450" s="44" t="s">
        <v>2075</v>
      </c>
      <c r="I2450" s="44" t="s">
        <v>397</v>
      </c>
      <c r="J2450" s="44" t="s">
        <v>10258</v>
      </c>
      <c r="K2450" s="44" t="s">
        <v>10258</v>
      </c>
      <c r="L2450" s="44" t="s">
        <v>536</v>
      </c>
      <c r="M2450" s="44" t="s">
        <v>10259</v>
      </c>
      <c r="N2450" s="44" t="s">
        <v>536</v>
      </c>
      <c r="O2450" s="44" t="s">
        <v>287</v>
      </c>
      <c r="P2450" s="44" t="s">
        <v>399</v>
      </c>
      <c r="Q2450" s="44" t="s">
        <v>400</v>
      </c>
      <c r="R2450" s="44" t="s">
        <v>10260</v>
      </c>
    </row>
    <row r="2451" spans="1:18">
      <c r="A2451" s="44" t="s">
        <v>287</v>
      </c>
      <c r="B2451" s="44" t="s">
        <v>529</v>
      </c>
      <c r="C2451" s="44" t="s">
        <v>402</v>
      </c>
      <c r="D2451" s="45">
        <v>14663185</v>
      </c>
      <c r="E2451" s="44" t="s">
        <v>12890</v>
      </c>
      <c r="F2451" s="44" t="s">
        <v>4942</v>
      </c>
      <c r="G2451" s="58" t="s">
        <v>12891</v>
      </c>
      <c r="H2451" s="44" t="s">
        <v>78</v>
      </c>
      <c r="I2451" s="44" t="s">
        <v>397</v>
      </c>
      <c r="J2451" s="44" t="s">
        <v>435</v>
      </c>
      <c r="K2451" s="44" t="s">
        <v>435</v>
      </c>
      <c r="L2451" s="45">
        <v>10</v>
      </c>
      <c r="M2451" s="44" t="s">
        <v>12892</v>
      </c>
      <c r="N2451" s="44" t="s">
        <v>536</v>
      </c>
      <c r="O2451" s="44" t="s">
        <v>287</v>
      </c>
      <c r="P2451" s="44" t="s">
        <v>418</v>
      </c>
      <c r="Q2451" s="44" t="s">
        <v>400</v>
      </c>
      <c r="R2451" s="44" t="s">
        <v>12893</v>
      </c>
    </row>
    <row r="2452" spans="1:18">
      <c r="A2452" s="44" t="s">
        <v>287</v>
      </c>
      <c r="B2452" s="44" t="s">
        <v>529</v>
      </c>
      <c r="C2452" s="44" t="s">
        <v>402</v>
      </c>
      <c r="D2452" s="45">
        <v>13062213</v>
      </c>
      <c r="E2452" s="44" t="s">
        <v>11775</v>
      </c>
      <c r="F2452" s="44" t="s">
        <v>11776</v>
      </c>
      <c r="G2452" s="58" t="s">
        <v>11777</v>
      </c>
      <c r="H2452" s="44" t="s">
        <v>2036</v>
      </c>
      <c r="I2452" s="44" t="s">
        <v>397</v>
      </c>
      <c r="J2452" s="44" t="s">
        <v>9453</v>
      </c>
      <c r="K2452" s="44" t="s">
        <v>9453</v>
      </c>
      <c r="L2452" s="44" t="s">
        <v>2038</v>
      </c>
      <c r="M2452" s="44" t="s">
        <v>11778</v>
      </c>
      <c r="N2452" s="44" t="s">
        <v>536</v>
      </c>
      <c r="O2452" s="44" t="s">
        <v>536</v>
      </c>
      <c r="P2452" s="44" t="s">
        <v>399</v>
      </c>
      <c r="Q2452" s="44" t="s">
        <v>400</v>
      </c>
      <c r="R2452" s="44" t="s">
        <v>11779</v>
      </c>
    </row>
    <row r="2453" spans="1:18">
      <c r="A2453" s="44" t="s">
        <v>287</v>
      </c>
      <c r="B2453" s="44" t="s">
        <v>529</v>
      </c>
      <c r="C2453" s="44" t="s">
        <v>402</v>
      </c>
      <c r="D2453" s="45">
        <v>12462088</v>
      </c>
      <c r="E2453" s="44" t="s">
        <v>9495</v>
      </c>
      <c r="F2453" s="44" t="s">
        <v>9496</v>
      </c>
      <c r="G2453" s="58" t="s">
        <v>9497</v>
      </c>
      <c r="H2453" s="44" t="s">
        <v>5969</v>
      </c>
      <c r="I2453" s="44" t="s">
        <v>397</v>
      </c>
      <c r="J2453" s="44" t="s">
        <v>785</v>
      </c>
      <c r="K2453" s="44" t="s">
        <v>785</v>
      </c>
      <c r="L2453" s="44" t="s">
        <v>9498</v>
      </c>
      <c r="M2453" s="44" t="s">
        <v>9499</v>
      </c>
      <c r="N2453" s="44" t="s">
        <v>536</v>
      </c>
      <c r="P2453" s="44" t="s">
        <v>399</v>
      </c>
      <c r="Q2453" s="44" t="s">
        <v>400</v>
      </c>
      <c r="R2453" s="44" t="s">
        <v>9500</v>
      </c>
    </row>
    <row r="2454" spans="1:18">
      <c r="A2454" s="44" t="s">
        <v>287</v>
      </c>
      <c r="B2454" s="44" t="s">
        <v>391</v>
      </c>
      <c r="C2454" s="44" t="s">
        <v>431</v>
      </c>
      <c r="D2454" s="45">
        <v>10637568</v>
      </c>
      <c r="E2454" s="44" t="s">
        <v>7865</v>
      </c>
      <c r="F2454" s="44" t="s">
        <v>7866</v>
      </c>
      <c r="G2454" s="58" t="s">
        <v>7867</v>
      </c>
      <c r="H2454" s="44" t="s">
        <v>413</v>
      </c>
      <c r="I2454" s="44" t="s">
        <v>397</v>
      </c>
      <c r="J2454" s="44" t="s">
        <v>6606</v>
      </c>
      <c r="K2454" s="44" t="s">
        <v>6606</v>
      </c>
      <c r="M2454" s="44" t="s">
        <v>7387</v>
      </c>
      <c r="N2454" s="44" t="s">
        <v>551</v>
      </c>
      <c r="O2454" s="44" t="s">
        <v>1244</v>
      </c>
      <c r="P2454" s="44" t="s">
        <v>399</v>
      </c>
      <c r="Q2454" s="44" t="s">
        <v>408</v>
      </c>
      <c r="R2454" s="44" t="s">
        <v>7868</v>
      </c>
    </row>
    <row r="2455" spans="1:18">
      <c r="A2455" s="44" t="s">
        <v>287</v>
      </c>
      <c r="B2455" s="44" t="s">
        <v>391</v>
      </c>
      <c r="C2455" s="44" t="s">
        <v>431</v>
      </c>
      <c r="D2455" s="45">
        <v>11185875</v>
      </c>
      <c r="E2455" s="44" t="s">
        <v>8079</v>
      </c>
      <c r="F2455" s="44" t="s">
        <v>8080</v>
      </c>
      <c r="G2455" s="58" t="s">
        <v>8081</v>
      </c>
      <c r="H2455" s="44" t="s">
        <v>248</v>
      </c>
      <c r="I2455" s="44" t="s">
        <v>397</v>
      </c>
      <c r="J2455" s="44" t="s">
        <v>6606</v>
      </c>
      <c r="K2455" s="44" t="s">
        <v>6606</v>
      </c>
      <c r="L2455" s="44" t="s">
        <v>2776</v>
      </c>
      <c r="M2455" s="44" t="s">
        <v>7387</v>
      </c>
      <c r="N2455" s="44" t="s">
        <v>551</v>
      </c>
      <c r="O2455" s="44" t="s">
        <v>551</v>
      </c>
      <c r="P2455" s="44" t="s">
        <v>399</v>
      </c>
      <c r="Q2455" s="44" t="s">
        <v>408</v>
      </c>
      <c r="R2455" s="44" t="s">
        <v>8082</v>
      </c>
    </row>
    <row r="2456" spans="1:18">
      <c r="A2456" s="44" t="s">
        <v>287</v>
      </c>
      <c r="B2456" s="44" t="s">
        <v>391</v>
      </c>
      <c r="C2456" s="44" t="s">
        <v>402</v>
      </c>
      <c r="D2456" s="45">
        <v>14171998</v>
      </c>
      <c r="E2456" s="44" t="s">
        <v>6624</v>
      </c>
      <c r="F2456" s="44" t="s">
        <v>6625</v>
      </c>
      <c r="G2456" s="58" t="s">
        <v>6626</v>
      </c>
      <c r="H2456" s="44" t="s">
        <v>78</v>
      </c>
      <c r="I2456" s="44" t="s">
        <v>397</v>
      </c>
      <c r="J2456" s="44" t="s">
        <v>6606</v>
      </c>
      <c r="K2456" s="44" t="s">
        <v>6606</v>
      </c>
      <c r="L2456" s="44" t="s">
        <v>6627</v>
      </c>
      <c r="M2456" s="44" t="s">
        <v>7387</v>
      </c>
      <c r="N2456" s="44" t="s">
        <v>551</v>
      </c>
      <c r="O2456" s="44" t="s">
        <v>6627</v>
      </c>
      <c r="P2456" s="44" t="s">
        <v>399</v>
      </c>
      <c r="Q2456" s="44" t="s">
        <v>400</v>
      </c>
      <c r="R2456" s="44" t="s">
        <v>6628</v>
      </c>
    </row>
    <row r="2457" spans="1:18">
      <c r="A2457" s="44" t="s">
        <v>287</v>
      </c>
      <c r="B2457" s="44" t="s">
        <v>391</v>
      </c>
      <c r="C2457" s="44" t="s">
        <v>431</v>
      </c>
      <c r="D2457" s="45">
        <v>14340650</v>
      </c>
      <c r="E2457" s="44" t="s">
        <v>2148</v>
      </c>
      <c r="F2457" s="44" t="s">
        <v>7862</v>
      </c>
      <c r="G2457" s="58" t="s">
        <v>7863</v>
      </c>
      <c r="H2457" s="44" t="s">
        <v>413</v>
      </c>
      <c r="I2457" s="44" t="s">
        <v>397</v>
      </c>
      <c r="J2457" s="44" t="s">
        <v>6606</v>
      </c>
      <c r="K2457" s="44" t="s">
        <v>6606</v>
      </c>
      <c r="M2457" s="44" t="s">
        <v>7387</v>
      </c>
      <c r="N2457" s="44" t="s">
        <v>551</v>
      </c>
      <c r="O2457" s="44" t="s">
        <v>1244</v>
      </c>
      <c r="P2457" s="44" t="s">
        <v>399</v>
      </c>
      <c r="Q2457" s="44" t="s">
        <v>408</v>
      </c>
      <c r="R2457" s="44" t="s">
        <v>7864</v>
      </c>
    </row>
    <row r="2458" spans="1:18">
      <c r="A2458" s="44" t="s">
        <v>287</v>
      </c>
      <c r="B2458" s="44" t="s">
        <v>391</v>
      </c>
      <c r="C2458" s="44" t="s">
        <v>431</v>
      </c>
      <c r="D2458" s="45">
        <v>15924246</v>
      </c>
      <c r="E2458" s="44" t="s">
        <v>7385</v>
      </c>
      <c r="F2458" s="44" t="s">
        <v>7386</v>
      </c>
      <c r="G2458" s="58" t="s">
        <v>2074</v>
      </c>
      <c r="H2458" s="44" t="s">
        <v>78</v>
      </c>
      <c r="I2458" s="44" t="s">
        <v>397</v>
      </c>
      <c r="J2458" s="44" t="s">
        <v>6606</v>
      </c>
      <c r="K2458" s="44" t="s">
        <v>6606</v>
      </c>
      <c r="M2458" s="44" t="s">
        <v>7387</v>
      </c>
      <c r="N2458" s="44" t="s">
        <v>536</v>
      </c>
      <c r="P2458" s="44" t="s">
        <v>418</v>
      </c>
      <c r="Q2458" s="44" t="s">
        <v>400</v>
      </c>
      <c r="R2458" s="44" t="s">
        <v>7388</v>
      </c>
    </row>
    <row r="2459" spans="1:18">
      <c r="A2459" s="44" t="s">
        <v>287</v>
      </c>
      <c r="B2459" s="44" t="s">
        <v>391</v>
      </c>
      <c r="C2459" s="44" t="s">
        <v>431</v>
      </c>
      <c r="D2459" s="45">
        <v>16127008</v>
      </c>
      <c r="E2459" s="44" t="s">
        <v>7785</v>
      </c>
      <c r="F2459" s="44" t="s">
        <v>7786</v>
      </c>
      <c r="G2459" s="58" t="s">
        <v>7787</v>
      </c>
      <c r="H2459" s="44" t="s">
        <v>248</v>
      </c>
      <c r="I2459" s="44" t="s">
        <v>397</v>
      </c>
      <c r="J2459" s="44" t="s">
        <v>6606</v>
      </c>
      <c r="K2459" s="44" t="s">
        <v>6606</v>
      </c>
      <c r="L2459" s="44" t="s">
        <v>851</v>
      </c>
      <c r="M2459" s="44" t="s">
        <v>7387</v>
      </c>
      <c r="N2459" s="44" t="s">
        <v>536</v>
      </c>
      <c r="P2459" s="44" t="s">
        <v>418</v>
      </c>
      <c r="Q2459" s="44" t="s">
        <v>400</v>
      </c>
      <c r="R2459" s="44" t="s">
        <v>7788</v>
      </c>
    </row>
    <row r="2460" spans="1:18">
      <c r="A2460" s="44" t="s">
        <v>287</v>
      </c>
      <c r="B2460" s="44" t="s">
        <v>529</v>
      </c>
      <c r="C2460" s="44" t="s">
        <v>402</v>
      </c>
      <c r="D2460" s="45">
        <v>19350417</v>
      </c>
      <c r="E2460" s="44" t="s">
        <v>12633</v>
      </c>
      <c r="F2460" s="44" t="s">
        <v>12634</v>
      </c>
      <c r="G2460" s="58" t="s">
        <v>1558</v>
      </c>
      <c r="H2460" s="44" t="s">
        <v>78</v>
      </c>
      <c r="I2460" s="44" t="s">
        <v>397</v>
      </c>
      <c r="J2460" s="44" t="s">
        <v>6606</v>
      </c>
      <c r="K2460" s="44" t="s">
        <v>6606</v>
      </c>
      <c r="L2460" s="44" t="s">
        <v>1399</v>
      </c>
      <c r="M2460" s="44" t="s">
        <v>7387</v>
      </c>
      <c r="N2460" s="44" t="s">
        <v>536</v>
      </c>
      <c r="P2460" s="44" t="s">
        <v>418</v>
      </c>
      <c r="Q2460" s="44" t="s">
        <v>408</v>
      </c>
      <c r="R2460" s="44" t="s">
        <v>12635</v>
      </c>
    </row>
    <row r="2461" spans="1:18">
      <c r="A2461" s="44" t="s">
        <v>289</v>
      </c>
      <c r="B2461" s="44" t="s">
        <v>529</v>
      </c>
      <c r="C2461" s="44" t="s">
        <v>402</v>
      </c>
      <c r="D2461" s="45">
        <v>16774462</v>
      </c>
      <c r="E2461" s="44" t="s">
        <v>855</v>
      </c>
      <c r="F2461" s="44" t="s">
        <v>2792</v>
      </c>
      <c r="G2461" s="58" t="s">
        <v>2793</v>
      </c>
      <c r="H2461" s="44" t="s">
        <v>15</v>
      </c>
      <c r="I2461" s="44" t="s">
        <v>397</v>
      </c>
      <c r="J2461" s="44" t="s">
        <v>474</v>
      </c>
      <c r="K2461" s="44" t="s">
        <v>474</v>
      </c>
      <c r="M2461" s="44" t="s">
        <v>2794</v>
      </c>
      <c r="N2461" s="44" t="s">
        <v>258</v>
      </c>
      <c r="O2461" s="44" t="s">
        <v>2653</v>
      </c>
      <c r="P2461" s="44" t="s">
        <v>399</v>
      </c>
      <c r="Q2461" s="44" t="s">
        <v>408</v>
      </c>
      <c r="R2461" s="44" t="s">
        <v>2795</v>
      </c>
    </row>
    <row r="2462" spans="1:18">
      <c r="A2462" s="44" t="s">
        <v>287</v>
      </c>
      <c r="B2462" s="44" t="s">
        <v>263</v>
      </c>
      <c r="C2462" s="44" t="s">
        <v>402</v>
      </c>
      <c r="D2462" s="45">
        <v>11717774</v>
      </c>
      <c r="E2462" s="44" t="s">
        <v>13609</v>
      </c>
      <c r="F2462" s="44" t="s">
        <v>2948</v>
      </c>
      <c r="G2462" s="58" t="s">
        <v>13610</v>
      </c>
      <c r="H2462" s="44" t="s">
        <v>2324</v>
      </c>
      <c r="I2462" s="44" t="s">
        <v>397</v>
      </c>
      <c r="J2462" s="44" t="s">
        <v>14782</v>
      </c>
      <c r="K2462" s="44" t="s">
        <v>14782</v>
      </c>
      <c r="M2462" s="44" t="s">
        <v>15630</v>
      </c>
      <c r="N2462" s="44" t="s">
        <v>749</v>
      </c>
      <c r="O2462" s="44" t="s">
        <v>13611</v>
      </c>
      <c r="P2462" s="44" t="s">
        <v>399</v>
      </c>
      <c r="Q2462" s="44" t="s">
        <v>408</v>
      </c>
      <c r="R2462" s="44" t="s">
        <v>13612</v>
      </c>
    </row>
    <row r="2463" spans="1:18">
      <c r="A2463" s="44" t="s">
        <v>287</v>
      </c>
      <c r="B2463" s="44" t="s">
        <v>529</v>
      </c>
      <c r="C2463" s="44" t="s">
        <v>402</v>
      </c>
      <c r="D2463" s="45">
        <v>4930468</v>
      </c>
      <c r="E2463" s="44" t="s">
        <v>7011</v>
      </c>
      <c r="F2463" s="44" t="s">
        <v>9926</v>
      </c>
      <c r="G2463" s="58" t="s">
        <v>9927</v>
      </c>
      <c r="H2463" s="44" t="s">
        <v>2324</v>
      </c>
      <c r="I2463" s="44" t="s">
        <v>397</v>
      </c>
      <c r="J2463" s="44" t="s">
        <v>2869</v>
      </c>
      <c r="K2463" s="44" t="s">
        <v>2869</v>
      </c>
      <c r="L2463" s="44" t="s">
        <v>9928</v>
      </c>
      <c r="M2463" s="44" t="s">
        <v>13231</v>
      </c>
      <c r="N2463" s="44" t="s">
        <v>551</v>
      </c>
      <c r="O2463" s="44" t="s">
        <v>692</v>
      </c>
      <c r="P2463" s="44" t="s">
        <v>399</v>
      </c>
      <c r="Q2463" s="44" t="s">
        <v>408</v>
      </c>
      <c r="R2463" s="44" t="s">
        <v>9929</v>
      </c>
    </row>
    <row r="2464" spans="1:18">
      <c r="A2464" s="44" t="s">
        <v>287</v>
      </c>
      <c r="B2464" s="44" t="s">
        <v>263</v>
      </c>
      <c r="C2464" s="44" t="s">
        <v>402</v>
      </c>
      <c r="D2464" s="45">
        <v>7941368</v>
      </c>
      <c r="E2464" s="44" t="s">
        <v>7084</v>
      </c>
      <c r="F2464" s="44" t="s">
        <v>13048</v>
      </c>
      <c r="G2464" s="58" t="s">
        <v>13049</v>
      </c>
      <c r="H2464" s="44" t="s">
        <v>997</v>
      </c>
      <c r="I2464" s="44" t="s">
        <v>397</v>
      </c>
      <c r="J2464" s="44" t="s">
        <v>2869</v>
      </c>
      <c r="K2464" s="44" t="s">
        <v>2869</v>
      </c>
      <c r="L2464" s="44" t="s">
        <v>3148</v>
      </c>
      <c r="M2464" s="44" t="s">
        <v>13231</v>
      </c>
      <c r="N2464" s="44" t="s">
        <v>551</v>
      </c>
      <c r="O2464" s="44" t="s">
        <v>1244</v>
      </c>
      <c r="P2464" s="44" t="s">
        <v>399</v>
      </c>
      <c r="Q2464" s="44" t="s">
        <v>408</v>
      </c>
      <c r="R2464" s="44" t="s">
        <v>13050</v>
      </c>
    </row>
    <row r="2465" spans="1:18">
      <c r="A2465" s="44" t="s">
        <v>287</v>
      </c>
      <c r="B2465" s="44" t="s">
        <v>263</v>
      </c>
      <c r="C2465" s="44" t="s">
        <v>402</v>
      </c>
      <c r="D2465" s="45">
        <v>9381812</v>
      </c>
      <c r="E2465" s="44" t="s">
        <v>13230</v>
      </c>
      <c r="F2465" s="44" t="s">
        <v>3002</v>
      </c>
      <c r="G2465" s="58" t="s">
        <v>4843</v>
      </c>
      <c r="H2465" s="44" t="s">
        <v>2324</v>
      </c>
      <c r="I2465" s="44" t="s">
        <v>397</v>
      </c>
      <c r="J2465" s="44" t="s">
        <v>14782</v>
      </c>
      <c r="K2465" s="44" t="s">
        <v>14782</v>
      </c>
      <c r="L2465" s="44" t="s">
        <v>2869</v>
      </c>
      <c r="M2465" s="44" t="s">
        <v>13231</v>
      </c>
      <c r="N2465" s="44" t="s">
        <v>536</v>
      </c>
      <c r="O2465" s="44" t="s">
        <v>13232</v>
      </c>
      <c r="P2465" s="44" t="s">
        <v>399</v>
      </c>
      <c r="Q2465" s="44" t="s">
        <v>400</v>
      </c>
      <c r="R2465" s="44" t="s">
        <v>13233</v>
      </c>
    </row>
    <row r="2466" spans="1:18">
      <c r="A2466" s="44" t="s">
        <v>287</v>
      </c>
      <c r="B2466" s="44" t="s">
        <v>529</v>
      </c>
      <c r="C2466" s="44" t="s">
        <v>402</v>
      </c>
      <c r="D2466" s="45">
        <v>9382208</v>
      </c>
      <c r="E2466" s="44" t="s">
        <v>6146</v>
      </c>
      <c r="F2466" s="44" t="s">
        <v>10350</v>
      </c>
      <c r="G2466" s="58" t="s">
        <v>10351</v>
      </c>
      <c r="H2466" s="44" t="s">
        <v>2324</v>
      </c>
      <c r="I2466" s="44" t="s">
        <v>397</v>
      </c>
      <c r="J2466" s="44" t="s">
        <v>2324</v>
      </c>
      <c r="K2466" s="44" t="s">
        <v>2324</v>
      </c>
      <c r="L2466" s="44" t="s">
        <v>2921</v>
      </c>
      <c r="M2466" s="44" t="s">
        <v>13231</v>
      </c>
      <c r="N2466" s="44" t="s">
        <v>551</v>
      </c>
      <c r="O2466" s="44" t="s">
        <v>692</v>
      </c>
      <c r="P2466" s="44" t="s">
        <v>399</v>
      </c>
      <c r="Q2466" s="44" t="s">
        <v>408</v>
      </c>
      <c r="R2466" s="44" t="s">
        <v>10352</v>
      </c>
    </row>
    <row r="2467" spans="1:18">
      <c r="A2467" s="44" t="s">
        <v>287</v>
      </c>
      <c r="B2467" s="44" t="s">
        <v>529</v>
      </c>
      <c r="C2467" s="44" t="s">
        <v>402</v>
      </c>
      <c r="D2467" s="45">
        <v>10558996</v>
      </c>
      <c r="E2467" s="44" t="s">
        <v>9989</v>
      </c>
      <c r="F2467" s="44" t="s">
        <v>9990</v>
      </c>
      <c r="G2467" s="58" t="s">
        <v>9991</v>
      </c>
      <c r="H2467" s="44" t="s">
        <v>2324</v>
      </c>
      <c r="I2467" s="44" t="s">
        <v>397</v>
      </c>
      <c r="J2467" s="44" t="s">
        <v>14902</v>
      </c>
      <c r="K2467" s="44" t="s">
        <v>14902</v>
      </c>
      <c r="L2467" s="44" t="s">
        <v>2921</v>
      </c>
      <c r="M2467" s="44" t="s">
        <v>13231</v>
      </c>
      <c r="N2467" s="44" t="s">
        <v>551</v>
      </c>
      <c r="O2467" s="44" t="s">
        <v>9992</v>
      </c>
      <c r="P2467" s="44" t="s">
        <v>399</v>
      </c>
      <c r="Q2467" s="44" t="s">
        <v>408</v>
      </c>
      <c r="R2467" s="44" t="s">
        <v>9993</v>
      </c>
    </row>
    <row r="2468" spans="1:18">
      <c r="A2468" s="44" t="s">
        <v>287</v>
      </c>
      <c r="B2468" s="44" t="s">
        <v>263</v>
      </c>
      <c r="C2468" s="44" t="s">
        <v>402</v>
      </c>
      <c r="D2468" s="45">
        <v>14932917</v>
      </c>
      <c r="E2468" s="44" t="s">
        <v>13782</v>
      </c>
      <c r="F2468" s="44" t="s">
        <v>4983</v>
      </c>
      <c r="G2468" s="58" t="s">
        <v>13783</v>
      </c>
      <c r="H2468" s="44" t="s">
        <v>2324</v>
      </c>
      <c r="I2468" s="44" t="s">
        <v>397</v>
      </c>
      <c r="J2468" s="44" t="s">
        <v>2869</v>
      </c>
      <c r="K2468" s="44" t="s">
        <v>2869</v>
      </c>
      <c r="L2468" s="44" t="s">
        <v>3148</v>
      </c>
      <c r="M2468" s="44" t="s">
        <v>13231</v>
      </c>
      <c r="N2468" s="44" t="s">
        <v>551</v>
      </c>
      <c r="O2468" s="44" t="s">
        <v>692</v>
      </c>
      <c r="P2468" s="44" t="s">
        <v>399</v>
      </c>
      <c r="Q2468" s="44" t="s">
        <v>408</v>
      </c>
      <c r="R2468" s="44" t="s">
        <v>13784</v>
      </c>
    </row>
    <row r="2469" spans="1:18">
      <c r="A2469" s="44" t="s">
        <v>287</v>
      </c>
      <c r="B2469" s="44" t="s">
        <v>263</v>
      </c>
      <c r="C2469" s="44" t="s">
        <v>431</v>
      </c>
      <c r="D2469" s="45">
        <v>17549384</v>
      </c>
      <c r="E2469" s="44" t="s">
        <v>13398</v>
      </c>
      <c r="F2469" s="44" t="s">
        <v>13399</v>
      </c>
      <c r="G2469" s="58" t="s">
        <v>9843</v>
      </c>
      <c r="H2469" s="44" t="s">
        <v>997</v>
      </c>
      <c r="I2469" s="44" t="s">
        <v>397</v>
      </c>
      <c r="J2469" s="44" t="s">
        <v>296</v>
      </c>
      <c r="K2469" s="44" t="s">
        <v>296</v>
      </c>
      <c r="L2469" s="44" t="s">
        <v>2921</v>
      </c>
      <c r="M2469" s="44" t="s">
        <v>13231</v>
      </c>
      <c r="N2469" s="44" t="s">
        <v>749</v>
      </c>
      <c r="O2469" s="44" t="s">
        <v>692</v>
      </c>
      <c r="P2469" s="44" t="s">
        <v>399</v>
      </c>
      <c r="Q2469" s="44" t="s">
        <v>408</v>
      </c>
      <c r="R2469" s="44" t="s">
        <v>13400</v>
      </c>
    </row>
    <row r="2470" spans="1:18">
      <c r="A2470" s="44" t="s">
        <v>289</v>
      </c>
      <c r="B2470" s="44" t="s">
        <v>391</v>
      </c>
      <c r="C2470" s="44" t="s">
        <v>431</v>
      </c>
      <c r="D2470" s="45">
        <v>18621397</v>
      </c>
      <c r="E2470" s="44" t="s">
        <v>1515</v>
      </c>
      <c r="F2470" s="44" t="s">
        <v>1516</v>
      </c>
      <c r="G2470" s="58" t="s">
        <v>1517</v>
      </c>
      <c r="H2470" s="44" t="s">
        <v>413</v>
      </c>
      <c r="I2470" s="44" t="s">
        <v>1174</v>
      </c>
      <c r="J2470" s="44" t="s">
        <v>1092</v>
      </c>
      <c r="K2470" s="44" t="s">
        <v>1092</v>
      </c>
      <c r="M2470" s="44" t="s">
        <v>1518</v>
      </c>
      <c r="N2470" s="44" t="s">
        <v>1071</v>
      </c>
      <c r="P2470" s="44" t="s">
        <v>399</v>
      </c>
      <c r="Q2470" s="44" t="s">
        <v>400</v>
      </c>
      <c r="R2470" s="44" t="s">
        <v>1519</v>
      </c>
    </row>
    <row r="2471" spans="1:18">
      <c r="A2471" s="44" t="s">
        <v>287</v>
      </c>
      <c r="B2471" s="44" t="s">
        <v>263</v>
      </c>
      <c r="C2471" s="44" t="s">
        <v>431</v>
      </c>
      <c r="D2471" s="45">
        <v>3693456</v>
      </c>
      <c r="E2471" s="44" t="s">
        <v>14757</v>
      </c>
      <c r="F2471" s="44" t="s">
        <v>14758</v>
      </c>
      <c r="G2471" s="58" t="s">
        <v>7228</v>
      </c>
      <c r="H2471" s="44" t="s">
        <v>413</v>
      </c>
      <c r="I2471" s="44" t="s">
        <v>397</v>
      </c>
      <c r="J2471" s="44" t="s">
        <v>414</v>
      </c>
      <c r="K2471" s="44" t="s">
        <v>414</v>
      </c>
      <c r="M2471" s="44" t="s">
        <v>1693</v>
      </c>
      <c r="N2471" s="44" t="s">
        <v>1071</v>
      </c>
      <c r="P2471" s="44" t="s">
        <v>418</v>
      </c>
      <c r="Q2471" s="44" t="s">
        <v>400</v>
      </c>
      <c r="R2471" s="44" t="s">
        <v>14759</v>
      </c>
    </row>
    <row r="2472" spans="1:18">
      <c r="A2472" s="44" t="s">
        <v>286</v>
      </c>
      <c r="B2472" s="44" t="s">
        <v>529</v>
      </c>
      <c r="C2472" s="44" t="s">
        <v>392</v>
      </c>
      <c r="D2472" s="45">
        <v>4098095</v>
      </c>
      <c r="E2472" s="44" t="s">
        <v>4926</v>
      </c>
      <c r="F2472" s="44" t="s">
        <v>4927</v>
      </c>
      <c r="G2472" s="58" t="s">
        <v>4928</v>
      </c>
      <c r="H2472" s="44" t="s">
        <v>413</v>
      </c>
      <c r="I2472" s="44" t="s">
        <v>397</v>
      </c>
      <c r="J2472" s="44" t="s">
        <v>4929</v>
      </c>
      <c r="K2472" s="44" t="s">
        <v>4929</v>
      </c>
      <c r="M2472" s="44" t="s">
        <v>1693</v>
      </c>
      <c r="N2472" s="44" t="s">
        <v>1153</v>
      </c>
      <c r="P2472" s="44" t="s">
        <v>399</v>
      </c>
      <c r="Q2472" s="44" t="s">
        <v>408</v>
      </c>
      <c r="R2472" s="44" t="s">
        <v>4930</v>
      </c>
    </row>
    <row r="2473" spans="1:18">
      <c r="A2473" s="44" t="s">
        <v>289</v>
      </c>
      <c r="B2473" s="44" t="s">
        <v>391</v>
      </c>
      <c r="C2473" s="44" t="s">
        <v>431</v>
      </c>
      <c r="D2473" s="45">
        <v>4127362</v>
      </c>
      <c r="E2473" s="44" t="s">
        <v>1510</v>
      </c>
      <c r="F2473" s="44" t="s">
        <v>1511</v>
      </c>
      <c r="G2473" s="58" t="s">
        <v>1512</v>
      </c>
      <c r="H2473" s="44" t="s">
        <v>248</v>
      </c>
      <c r="I2473" s="44" t="s">
        <v>397</v>
      </c>
      <c r="J2473" s="44" t="s">
        <v>1862</v>
      </c>
      <c r="K2473" s="44" t="s">
        <v>1862</v>
      </c>
      <c r="L2473" s="44" t="s">
        <v>1513</v>
      </c>
      <c r="M2473" s="44" t="s">
        <v>1693</v>
      </c>
      <c r="N2473" s="44" t="s">
        <v>1125</v>
      </c>
      <c r="O2473" s="44" t="s">
        <v>1125</v>
      </c>
      <c r="P2473" s="44" t="s">
        <v>399</v>
      </c>
      <c r="Q2473" s="44" t="s">
        <v>408</v>
      </c>
      <c r="R2473" s="44" t="s">
        <v>1514</v>
      </c>
    </row>
    <row r="2474" spans="1:18">
      <c r="A2474" s="44" t="s">
        <v>289</v>
      </c>
      <c r="B2474" s="44" t="s">
        <v>391</v>
      </c>
      <c r="C2474" s="44" t="s">
        <v>402</v>
      </c>
      <c r="D2474" s="45">
        <v>5207214</v>
      </c>
      <c r="E2474" s="44" t="s">
        <v>1322</v>
      </c>
      <c r="F2474" s="44" t="s">
        <v>1323</v>
      </c>
      <c r="G2474" s="58" t="s">
        <v>1324</v>
      </c>
      <c r="H2474" s="44" t="s">
        <v>429</v>
      </c>
      <c r="I2474" s="44" t="s">
        <v>397</v>
      </c>
      <c r="J2474" s="44" t="s">
        <v>474</v>
      </c>
      <c r="K2474" s="44" t="s">
        <v>474</v>
      </c>
      <c r="L2474" s="44" t="s">
        <v>1325</v>
      </c>
      <c r="M2474" s="44" t="s">
        <v>1693</v>
      </c>
      <c r="N2474" s="44" t="s">
        <v>1193</v>
      </c>
      <c r="O2474" s="44" t="s">
        <v>1326</v>
      </c>
      <c r="P2474" s="44" t="s">
        <v>399</v>
      </c>
      <c r="Q2474" s="44" t="s">
        <v>400</v>
      </c>
      <c r="R2474" s="44" t="s">
        <v>1327</v>
      </c>
    </row>
    <row r="2475" spans="1:18">
      <c r="A2475" s="44" t="s">
        <v>289</v>
      </c>
      <c r="B2475" s="44" t="s">
        <v>391</v>
      </c>
      <c r="C2475" s="44" t="s">
        <v>431</v>
      </c>
      <c r="D2475" s="45">
        <v>5745996</v>
      </c>
      <c r="E2475" s="44" t="s">
        <v>1349</v>
      </c>
      <c r="F2475" s="44" t="s">
        <v>1350</v>
      </c>
      <c r="G2475" s="58" t="s">
        <v>1351</v>
      </c>
      <c r="H2475" s="44" t="s">
        <v>248</v>
      </c>
      <c r="I2475" s="44" t="s">
        <v>397</v>
      </c>
      <c r="J2475" s="44" t="s">
        <v>474</v>
      </c>
      <c r="K2475" s="44" t="s">
        <v>474</v>
      </c>
      <c r="M2475" s="44" t="s">
        <v>1693</v>
      </c>
      <c r="N2475" s="44" t="s">
        <v>1083</v>
      </c>
      <c r="P2475" s="44" t="s">
        <v>399</v>
      </c>
      <c r="Q2475" s="44" t="s">
        <v>408</v>
      </c>
      <c r="R2475" s="44" t="s">
        <v>1352</v>
      </c>
    </row>
    <row r="2476" spans="1:18">
      <c r="A2476" s="44" t="s">
        <v>289</v>
      </c>
      <c r="B2476" s="44" t="s">
        <v>529</v>
      </c>
      <c r="C2476" s="44" t="s">
        <v>402</v>
      </c>
      <c r="D2476" s="45">
        <v>7212135</v>
      </c>
      <c r="E2476" s="44" t="s">
        <v>2182</v>
      </c>
      <c r="F2476" s="44" t="s">
        <v>2183</v>
      </c>
      <c r="G2476" s="58" t="s">
        <v>2184</v>
      </c>
      <c r="H2476" s="44" t="s">
        <v>78</v>
      </c>
      <c r="I2476" s="44" t="s">
        <v>397</v>
      </c>
      <c r="J2476" s="44" t="s">
        <v>474</v>
      </c>
      <c r="K2476" s="44" t="s">
        <v>474</v>
      </c>
      <c r="M2476" s="44" t="s">
        <v>1693</v>
      </c>
      <c r="N2476" s="44" t="s">
        <v>1083</v>
      </c>
      <c r="P2476" s="44" t="s">
        <v>399</v>
      </c>
      <c r="Q2476" s="44" t="s">
        <v>408</v>
      </c>
      <c r="R2476" s="44" t="s">
        <v>2185</v>
      </c>
    </row>
    <row r="2477" spans="1:18">
      <c r="A2477" s="44" t="s">
        <v>289</v>
      </c>
      <c r="B2477" s="44" t="s">
        <v>391</v>
      </c>
      <c r="C2477" s="44" t="s">
        <v>402</v>
      </c>
      <c r="D2477" s="45">
        <v>8673257</v>
      </c>
      <c r="E2477" s="44" t="s">
        <v>1357</v>
      </c>
      <c r="F2477" s="44" t="s">
        <v>1358</v>
      </c>
      <c r="G2477" s="58" t="s">
        <v>1359</v>
      </c>
      <c r="H2477" s="44" t="s">
        <v>927</v>
      </c>
      <c r="I2477" s="44" t="s">
        <v>397</v>
      </c>
      <c r="J2477" s="44" t="s">
        <v>414</v>
      </c>
      <c r="K2477" s="44" t="s">
        <v>414</v>
      </c>
      <c r="M2477" s="44" t="s">
        <v>1693</v>
      </c>
      <c r="N2477" s="44" t="s">
        <v>1198</v>
      </c>
      <c r="P2477" s="44" t="s">
        <v>399</v>
      </c>
      <c r="Q2477" s="44" t="s">
        <v>400</v>
      </c>
      <c r="R2477" s="44" t="s">
        <v>1360</v>
      </c>
    </row>
    <row r="2478" spans="1:18">
      <c r="A2478" s="44" t="s">
        <v>289</v>
      </c>
      <c r="B2478" s="44" t="s">
        <v>391</v>
      </c>
      <c r="C2478" s="44" t="s">
        <v>402</v>
      </c>
      <c r="D2478" s="45">
        <v>8841037</v>
      </c>
      <c r="E2478" s="44" t="s">
        <v>1690</v>
      </c>
      <c r="F2478" s="44" t="s">
        <v>1691</v>
      </c>
      <c r="G2478" s="58" t="s">
        <v>1692</v>
      </c>
      <c r="H2478" s="44" t="s">
        <v>429</v>
      </c>
      <c r="I2478" s="44" t="s">
        <v>397</v>
      </c>
      <c r="J2478" s="44" t="s">
        <v>474</v>
      </c>
      <c r="K2478" s="44" t="s">
        <v>474</v>
      </c>
      <c r="M2478" s="44" t="s">
        <v>1693</v>
      </c>
      <c r="N2478" s="44" t="s">
        <v>1071</v>
      </c>
      <c r="O2478" s="44" t="s">
        <v>1694</v>
      </c>
      <c r="P2478" s="44" t="s">
        <v>399</v>
      </c>
      <c r="Q2478" s="44" t="s">
        <v>400</v>
      </c>
      <c r="R2478" s="44" t="s">
        <v>1695</v>
      </c>
    </row>
    <row r="2479" spans="1:18">
      <c r="A2479" s="44" t="s">
        <v>286</v>
      </c>
      <c r="B2479" s="44" t="s">
        <v>529</v>
      </c>
      <c r="C2479" s="44" t="s">
        <v>402</v>
      </c>
      <c r="D2479" s="45">
        <v>12366501</v>
      </c>
      <c r="E2479" s="44" t="s">
        <v>4713</v>
      </c>
      <c r="F2479" s="44" t="s">
        <v>4714</v>
      </c>
      <c r="G2479" s="58" t="s">
        <v>4715</v>
      </c>
      <c r="H2479" s="44" t="s">
        <v>2075</v>
      </c>
      <c r="I2479" s="44" t="s">
        <v>397</v>
      </c>
      <c r="J2479" s="44" t="s">
        <v>414</v>
      </c>
      <c r="K2479" s="44" t="s">
        <v>414</v>
      </c>
      <c r="L2479" s="44" t="s">
        <v>4716</v>
      </c>
      <c r="M2479" s="44" t="s">
        <v>1693</v>
      </c>
      <c r="N2479" s="44" t="s">
        <v>1125</v>
      </c>
      <c r="P2479" s="44" t="s">
        <v>399</v>
      </c>
      <c r="Q2479" s="44" t="s">
        <v>408</v>
      </c>
      <c r="R2479" s="44" t="s">
        <v>4717</v>
      </c>
    </row>
    <row r="2480" spans="1:18">
      <c r="A2480" s="44" t="s">
        <v>289</v>
      </c>
      <c r="B2480" s="44" t="s">
        <v>529</v>
      </c>
      <c r="C2480" s="44" t="s">
        <v>431</v>
      </c>
      <c r="D2480" s="45">
        <v>12840506</v>
      </c>
      <c r="E2480" s="44" t="s">
        <v>2078</v>
      </c>
      <c r="F2480" s="44" t="s">
        <v>2079</v>
      </c>
      <c r="G2480" s="58" t="s">
        <v>2080</v>
      </c>
      <c r="H2480" s="44" t="s">
        <v>697</v>
      </c>
      <c r="I2480" s="44" t="s">
        <v>397</v>
      </c>
      <c r="J2480" s="44" t="s">
        <v>414</v>
      </c>
      <c r="K2480" s="44" t="s">
        <v>414</v>
      </c>
      <c r="M2480" s="44" t="s">
        <v>1693</v>
      </c>
      <c r="N2480" s="44" t="s">
        <v>1153</v>
      </c>
      <c r="O2480" s="44" t="s">
        <v>2081</v>
      </c>
      <c r="P2480" s="44" t="s">
        <v>399</v>
      </c>
      <c r="Q2480" s="44" t="s">
        <v>400</v>
      </c>
      <c r="R2480" s="44" t="s">
        <v>2082</v>
      </c>
    </row>
    <row r="2481" spans="1:18">
      <c r="A2481" s="44" t="s">
        <v>289</v>
      </c>
      <c r="B2481" s="44" t="s">
        <v>529</v>
      </c>
      <c r="C2481" s="44" t="s">
        <v>402</v>
      </c>
      <c r="D2481" s="45">
        <v>13182362</v>
      </c>
      <c r="E2481" s="44" t="s">
        <v>2750</v>
      </c>
      <c r="F2481" s="44" t="s">
        <v>2751</v>
      </c>
      <c r="G2481" s="58" t="s">
        <v>2752</v>
      </c>
      <c r="H2481" s="44" t="s">
        <v>697</v>
      </c>
      <c r="I2481" s="44" t="s">
        <v>397</v>
      </c>
      <c r="J2481" s="44" t="s">
        <v>1971</v>
      </c>
      <c r="K2481" s="44" t="s">
        <v>1971</v>
      </c>
      <c r="L2481" s="44" t="s">
        <v>2753</v>
      </c>
      <c r="M2481" s="44" t="s">
        <v>1693</v>
      </c>
      <c r="N2481" s="44" t="s">
        <v>1125</v>
      </c>
      <c r="O2481" s="44" t="s">
        <v>2754</v>
      </c>
      <c r="P2481" s="44" t="s">
        <v>399</v>
      </c>
      <c r="Q2481" s="44" t="s">
        <v>408</v>
      </c>
      <c r="R2481" s="44" t="s">
        <v>2755</v>
      </c>
    </row>
    <row r="2482" spans="1:18">
      <c r="A2482" s="44" t="s">
        <v>289</v>
      </c>
      <c r="B2482" s="44" t="s">
        <v>391</v>
      </c>
      <c r="C2482" s="44" t="s">
        <v>431</v>
      </c>
      <c r="D2482" s="45">
        <v>14413160</v>
      </c>
      <c r="E2482" s="44" t="s">
        <v>1586</v>
      </c>
      <c r="F2482" s="44" t="s">
        <v>1587</v>
      </c>
      <c r="G2482" s="58" t="s">
        <v>1588</v>
      </c>
      <c r="H2482" s="44" t="s">
        <v>413</v>
      </c>
      <c r="I2482" s="44" t="s">
        <v>397</v>
      </c>
      <c r="J2482" s="44" t="s">
        <v>474</v>
      </c>
      <c r="K2482" s="44" t="s">
        <v>474</v>
      </c>
      <c r="M2482" s="44" t="s">
        <v>1693</v>
      </c>
      <c r="N2482" s="44" t="s">
        <v>1083</v>
      </c>
      <c r="O2482" s="44" t="s">
        <v>1244</v>
      </c>
      <c r="P2482" s="44" t="s">
        <v>399</v>
      </c>
      <c r="Q2482" s="44" t="s">
        <v>408</v>
      </c>
      <c r="R2482" s="44" t="s">
        <v>1589</v>
      </c>
    </row>
    <row r="2483" spans="1:18">
      <c r="A2483" s="44" t="s">
        <v>289</v>
      </c>
      <c r="B2483" s="44" t="s">
        <v>391</v>
      </c>
      <c r="C2483" s="44" t="s">
        <v>431</v>
      </c>
      <c r="D2483" s="45">
        <v>14593032</v>
      </c>
      <c r="E2483" s="44" t="s">
        <v>1917</v>
      </c>
      <c r="F2483" s="44" t="s">
        <v>1918</v>
      </c>
      <c r="G2483" s="58" t="s">
        <v>1919</v>
      </c>
      <c r="H2483" s="44" t="s">
        <v>413</v>
      </c>
      <c r="I2483" s="44" t="s">
        <v>397</v>
      </c>
      <c r="J2483" s="44" t="s">
        <v>474</v>
      </c>
      <c r="K2483" s="44" t="s">
        <v>474</v>
      </c>
      <c r="M2483" s="44" t="s">
        <v>1693</v>
      </c>
      <c r="N2483" s="44" t="s">
        <v>1920</v>
      </c>
      <c r="O2483" s="44" t="s">
        <v>1910</v>
      </c>
      <c r="P2483" s="44" t="s">
        <v>399</v>
      </c>
      <c r="Q2483" s="44" t="s">
        <v>408</v>
      </c>
      <c r="R2483" s="44" t="s">
        <v>1921</v>
      </c>
    </row>
    <row r="2484" spans="1:18">
      <c r="A2484" s="44" t="s">
        <v>286</v>
      </c>
      <c r="B2484" s="44" t="s">
        <v>391</v>
      </c>
      <c r="C2484" s="44" t="s">
        <v>431</v>
      </c>
      <c r="D2484" s="45">
        <v>16157001</v>
      </c>
      <c r="E2484" s="44" t="s">
        <v>3521</v>
      </c>
      <c r="F2484" s="44" t="s">
        <v>3522</v>
      </c>
      <c r="G2484" s="58" t="s">
        <v>3523</v>
      </c>
      <c r="H2484" s="44" t="s">
        <v>248</v>
      </c>
      <c r="I2484" s="44" t="s">
        <v>397</v>
      </c>
      <c r="J2484" s="44" t="s">
        <v>3524</v>
      </c>
      <c r="K2484" s="44" t="s">
        <v>3524</v>
      </c>
      <c r="L2484" s="44" t="s">
        <v>3525</v>
      </c>
      <c r="M2484" s="44" t="s">
        <v>1693</v>
      </c>
      <c r="N2484" s="44" t="s">
        <v>1071</v>
      </c>
      <c r="P2484" s="44" t="s">
        <v>418</v>
      </c>
      <c r="Q2484" s="44" t="s">
        <v>408</v>
      </c>
      <c r="R2484" s="44" t="s">
        <v>3526</v>
      </c>
    </row>
    <row r="2485" spans="1:18">
      <c r="A2485" s="44" t="s">
        <v>289</v>
      </c>
      <c r="B2485" s="44" t="s">
        <v>391</v>
      </c>
      <c r="C2485" s="44" t="s">
        <v>431</v>
      </c>
      <c r="D2485" s="45">
        <v>18973380</v>
      </c>
      <c r="E2485" s="44" t="s">
        <v>1669</v>
      </c>
      <c r="F2485" s="44" t="s">
        <v>1670</v>
      </c>
      <c r="G2485" s="58" t="s">
        <v>1671</v>
      </c>
      <c r="H2485" s="44" t="s">
        <v>248</v>
      </c>
      <c r="I2485" s="44" t="s">
        <v>397</v>
      </c>
      <c r="J2485" s="44" t="s">
        <v>414</v>
      </c>
      <c r="K2485" s="44" t="s">
        <v>414</v>
      </c>
      <c r="M2485" s="44" t="s">
        <v>1693</v>
      </c>
      <c r="N2485" s="44" t="s">
        <v>1083</v>
      </c>
      <c r="P2485" s="44" t="s">
        <v>418</v>
      </c>
      <c r="Q2485" s="44" t="s">
        <v>408</v>
      </c>
      <c r="R2485" s="44" t="s">
        <v>1672</v>
      </c>
    </row>
    <row r="2486" spans="1:18">
      <c r="A2486" s="44" t="s">
        <v>289</v>
      </c>
      <c r="B2486" s="44" t="s">
        <v>391</v>
      </c>
      <c r="C2486" s="44" t="s">
        <v>431</v>
      </c>
      <c r="D2486" s="45">
        <v>18974982</v>
      </c>
      <c r="E2486" s="44" t="s">
        <v>1496</v>
      </c>
      <c r="F2486" s="44" t="s">
        <v>1497</v>
      </c>
      <c r="G2486" s="58" t="s">
        <v>1498</v>
      </c>
      <c r="H2486" s="44" t="s">
        <v>248</v>
      </c>
      <c r="I2486" s="44" t="s">
        <v>397</v>
      </c>
      <c r="J2486" s="44" t="s">
        <v>474</v>
      </c>
      <c r="K2486" s="44" t="s">
        <v>474</v>
      </c>
      <c r="L2486" s="44" t="s">
        <v>1499</v>
      </c>
      <c r="M2486" s="44" t="s">
        <v>1693</v>
      </c>
      <c r="N2486" s="44" t="s">
        <v>1083</v>
      </c>
      <c r="P2486" s="44" t="s">
        <v>418</v>
      </c>
      <c r="Q2486" s="44" t="s">
        <v>408</v>
      </c>
      <c r="R2486" s="44" t="s">
        <v>1500</v>
      </c>
    </row>
    <row r="2487" spans="1:18">
      <c r="A2487" s="44" t="s">
        <v>289</v>
      </c>
      <c r="B2487" s="44" t="s">
        <v>391</v>
      </c>
      <c r="C2487" s="44" t="s">
        <v>431</v>
      </c>
      <c r="D2487" s="45">
        <v>20268019</v>
      </c>
      <c r="E2487" s="44" t="s">
        <v>1638</v>
      </c>
      <c r="F2487" s="44" t="s">
        <v>1639</v>
      </c>
      <c r="G2487" s="58" t="s">
        <v>1640</v>
      </c>
      <c r="H2487" s="44" t="s">
        <v>413</v>
      </c>
      <c r="I2487" s="44" t="s">
        <v>1174</v>
      </c>
      <c r="J2487" s="44" t="s">
        <v>15080</v>
      </c>
      <c r="K2487" s="44" t="s">
        <v>15080</v>
      </c>
      <c r="L2487" s="44" t="s">
        <v>1274</v>
      </c>
      <c r="M2487" s="44" t="s">
        <v>1693</v>
      </c>
      <c r="N2487" s="44" t="s">
        <v>1104</v>
      </c>
      <c r="O2487" s="44" t="s">
        <v>1641</v>
      </c>
      <c r="P2487" s="44" t="s">
        <v>399</v>
      </c>
      <c r="Q2487" s="44" t="s">
        <v>408</v>
      </c>
      <c r="R2487" s="44" t="s">
        <v>1642</v>
      </c>
    </row>
    <row r="2488" spans="1:18">
      <c r="A2488" s="44" t="s">
        <v>289</v>
      </c>
      <c r="B2488" s="44" t="s">
        <v>391</v>
      </c>
      <c r="C2488" s="44" t="s">
        <v>431</v>
      </c>
      <c r="D2488" s="45">
        <v>30801855</v>
      </c>
      <c r="E2488" s="44" t="s">
        <v>1625</v>
      </c>
      <c r="F2488" s="44" t="s">
        <v>1626</v>
      </c>
      <c r="G2488" s="58" t="s">
        <v>1627</v>
      </c>
      <c r="H2488" s="44" t="s">
        <v>78</v>
      </c>
      <c r="I2488" s="44" t="s">
        <v>397</v>
      </c>
      <c r="J2488" s="44" t="s">
        <v>15086</v>
      </c>
      <c r="K2488" s="44" t="s">
        <v>15086</v>
      </c>
      <c r="M2488" s="44" t="s">
        <v>1628</v>
      </c>
      <c r="N2488" s="44" t="s">
        <v>1125</v>
      </c>
      <c r="P2488" s="44" t="s">
        <v>399</v>
      </c>
      <c r="Q2488" s="44" t="s">
        <v>408</v>
      </c>
      <c r="R2488" s="44" t="s">
        <v>1629</v>
      </c>
    </row>
    <row r="2489" spans="1:18">
      <c r="A2489" s="44" t="s">
        <v>288</v>
      </c>
      <c r="B2489" s="44" t="s">
        <v>529</v>
      </c>
      <c r="C2489" s="44" t="s">
        <v>402</v>
      </c>
      <c r="D2489" s="45">
        <v>10621133</v>
      </c>
      <c r="E2489" s="44" t="s">
        <v>6057</v>
      </c>
      <c r="F2489" s="44" t="s">
        <v>6058</v>
      </c>
      <c r="G2489" s="58" t="s">
        <v>6059</v>
      </c>
      <c r="H2489" s="44" t="s">
        <v>6060</v>
      </c>
      <c r="I2489" s="44" t="s">
        <v>397</v>
      </c>
      <c r="J2489" s="44" t="s">
        <v>14909</v>
      </c>
      <c r="K2489" s="44" t="s">
        <v>14909</v>
      </c>
      <c r="L2489" s="44" t="s">
        <v>6061</v>
      </c>
      <c r="M2489" s="44" t="s">
        <v>15584</v>
      </c>
      <c r="N2489" s="44" t="s">
        <v>5396</v>
      </c>
      <c r="O2489" s="44" t="s">
        <v>2864</v>
      </c>
      <c r="P2489" s="44" t="s">
        <v>399</v>
      </c>
      <c r="Q2489" s="44" t="s">
        <v>400</v>
      </c>
      <c r="R2489" s="44" t="s">
        <v>6062</v>
      </c>
    </row>
    <row r="2490" spans="1:18">
      <c r="A2490" s="44" t="s">
        <v>287</v>
      </c>
      <c r="B2490" s="44" t="s">
        <v>529</v>
      </c>
      <c r="C2490" s="44" t="s">
        <v>402</v>
      </c>
      <c r="D2490" s="45">
        <v>13305782</v>
      </c>
      <c r="E2490" s="44" t="s">
        <v>11697</v>
      </c>
      <c r="F2490" s="44" t="s">
        <v>11698</v>
      </c>
      <c r="G2490" s="58" t="s">
        <v>7859</v>
      </c>
      <c r="H2490" s="44" t="s">
        <v>4604</v>
      </c>
      <c r="I2490" s="44" t="s">
        <v>397</v>
      </c>
      <c r="J2490" s="44" t="s">
        <v>14978</v>
      </c>
      <c r="K2490" s="44" t="s">
        <v>14978</v>
      </c>
      <c r="L2490" s="44" t="s">
        <v>11699</v>
      </c>
      <c r="M2490" s="44" t="s">
        <v>15696</v>
      </c>
      <c r="N2490" s="44" t="s">
        <v>536</v>
      </c>
      <c r="P2490" s="44" t="s">
        <v>399</v>
      </c>
      <c r="Q2490" s="44" t="s">
        <v>408</v>
      </c>
      <c r="R2490" s="44" t="s">
        <v>11700</v>
      </c>
    </row>
    <row r="2491" spans="1:18">
      <c r="A2491" s="44" t="s">
        <v>287</v>
      </c>
      <c r="B2491" s="44" t="s">
        <v>529</v>
      </c>
      <c r="C2491" s="44" t="s">
        <v>402</v>
      </c>
      <c r="D2491" s="45">
        <v>16575240</v>
      </c>
      <c r="E2491" s="44" t="s">
        <v>11226</v>
      </c>
      <c r="F2491" s="44" t="s">
        <v>11227</v>
      </c>
      <c r="G2491" s="58" t="s">
        <v>11228</v>
      </c>
      <c r="H2491" s="44" t="s">
        <v>2064</v>
      </c>
      <c r="I2491" s="44" t="s">
        <v>397</v>
      </c>
      <c r="J2491" s="44" t="s">
        <v>2374</v>
      </c>
      <c r="K2491" s="44" t="s">
        <v>2374</v>
      </c>
      <c r="L2491" s="44" t="s">
        <v>11229</v>
      </c>
      <c r="M2491" s="44" t="s">
        <v>11230</v>
      </c>
      <c r="N2491" s="44" t="s">
        <v>1071</v>
      </c>
      <c r="P2491" s="44" t="s">
        <v>399</v>
      </c>
      <c r="Q2491" s="44" t="s">
        <v>408</v>
      </c>
      <c r="R2491" s="44" t="s">
        <v>11231</v>
      </c>
    </row>
    <row r="2492" spans="1:18">
      <c r="A2492" s="44" t="s">
        <v>390</v>
      </c>
      <c r="B2492" s="44" t="s">
        <v>263</v>
      </c>
      <c r="C2492" s="44" t="s">
        <v>431</v>
      </c>
      <c r="D2492" s="45">
        <v>8065942</v>
      </c>
      <c r="E2492" s="44" t="s">
        <v>1038</v>
      </c>
      <c r="F2492" s="44" t="s">
        <v>1039</v>
      </c>
      <c r="G2492" s="58" t="s">
        <v>1040</v>
      </c>
      <c r="H2492" s="44" t="s">
        <v>950</v>
      </c>
      <c r="I2492" s="44" t="s">
        <v>397</v>
      </c>
      <c r="J2492" s="44" t="s">
        <v>979</v>
      </c>
      <c r="K2492" s="44" t="s">
        <v>979</v>
      </c>
      <c r="L2492" s="44" t="s">
        <v>1042</v>
      </c>
      <c r="M2492" s="44" t="s">
        <v>980</v>
      </c>
      <c r="N2492" s="44" t="s">
        <v>398</v>
      </c>
      <c r="O2492" s="44" t="s">
        <v>398</v>
      </c>
      <c r="P2492" s="44" t="s">
        <v>399</v>
      </c>
      <c r="Q2492" s="44" t="s">
        <v>408</v>
      </c>
      <c r="R2492" s="44" t="s">
        <v>1043</v>
      </c>
    </row>
    <row r="2493" spans="1:18">
      <c r="A2493" s="44" t="s">
        <v>286</v>
      </c>
      <c r="B2493" s="44" t="s">
        <v>263</v>
      </c>
      <c r="C2493" s="44" t="s">
        <v>402</v>
      </c>
      <c r="D2493" s="45">
        <v>8067060</v>
      </c>
      <c r="E2493" s="44" t="s">
        <v>5337</v>
      </c>
      <c r="F2493" s="44" t="s">
        <v>5338</v>
      </c>
      <c r="G2493" s="58" t="s">
        <v>5339</v>
      </c>
      <c r="H2493" s="44" t="s">
        <v>978</v>
      </c>
      <c r="I2493" s="44" t="s">
        <v>397</v>
      </c>
      <c r="J2493" s="44" t="s">
        <v>979</v>
      </c>
      <c r="K2493" s="44" t="s">
        <v>979</v>
      </c>
      <c r="L2493" s="44" t="s">
        <v>423</v>
      </c>
      <c r="M2493" s="44" t="s">
        <v>980</v>
      </c>
      <c r="N2493" s="44" t="s">
        <v>423</v>
      </c>
      <c r="O2493" s="44" t="s">
        <v>753</v>
      </c>
      <c r="P2493" s="44" t="s">
        <v>399</v>
      </c>
      <c r="Q2493" s="44" t="s">
        <v>400</v>
      </c>
      <c r="R2493" s="44" t="s">
        <v>5340</v>
      </c>
    </row>
    <row r="2494" spans="1:18">
      <c r="A2494" s="44" t="s">
        <v>390</v>
      </c>
      <c r="B2494" s="44" t="s">
        <v>263</v>
      </c>
      <c r="C2494" s="44" t="s">
        <v>431</v>
      </c>
      <c r="D2494" s="45">
        <v>9255847</v>
      </c>
      <c r="E2494" s="44" t="s">
        <v>1029</v>
      </c>
      <c r="F2494" s="44" t="s">
        <v>1030</v>
      </c>
      <c r="G2494" s="58" t="s">
        <v>1031</v>
      </c>
      <c r="H2494" s="44" t="s">
        <v>950</v>
      </c>
      <c r="I2494" s="44" t="s">
        <v>397</v>
      </c>
      <c r="J2494" s="44" t="s">
        <v>979</v>
      </c>
      <c r="K2494" s="44" t="s">
        <v>979</v>
      </c>
      <c r="L2494" s="44" t="s">
        <v>1032</v>
      </c>
      <c r="M2494" s="44" t="s">
        <v>980</v>
      </c>
      <c r="N2494" s="44" t="s">
        <v>407</v>
      </c>
      <c r="O2494" s="44" t="s">
        <v>286</v>
      </c>
      <c r="P2494" s="44" t="s">
        <v>399</v>
      </c>
      <c r="Q2494" s="44" t="s">
        <v>408</v>
      </c>
      <c r="R2494" s="44" t="s">
        <v>1033</v>
      </c>
    </row>
    <row r="2495" spans="1:18">
      <c r="A2495" s="44" t="s">
        <v>390</v>
      </c>
      <c r="B2495" s="44" t="s">
        <v>263</v>
      </c>
      <c r="C2495" s="44" t="s">
        <v>431</v>
      </c>
      <c r="D2495" s="45">
        <v>9407243</v>
      </c>
      <c r="E2495" s="44" t="s">
        <v>1018</v>
      </c>
      <c r="F2495" s="44" t="s">
        <v>1019</v>
      </c>
      <c r="G2495" s="58" t="s">
        <v>1020</v>
      </c>
      <c r="H2495" s="44" t="s">
        <v>247</v>
      </c>
      <c r="I2495" s="44" t="s">
        <v>397</v>
      </c>
      <c r="J2495" s="44" t="s">
        <v>979</v>
      </c>
      <c r="K2495" s="44" t="s">
        <v>979</v>
      </c>
      <c r="L2495" s="44" t="s">
        <v>1021</v>
      </c>
      <c r="M2495" s="44" t="s">
        <v>980</v>
      </c>
      <c r="N2495" s="44" t="s">
        <v>407</v>
      </c>
      <c r="O2495" s="44" t="s">
        <v>274</v>
      </c>
      <c r="P2495" s="44" t="s">
        <v>399</v>
      </c>
      <c r="Q2495" s="44" t="s">
        <v>408</v>
      </c>
      <c r="R2495" s="44" t="s">
        <v>1022</v>
      </c>
    </row>
    <row r="2496" spans="1:18">
      <c r="A2496" s="44" t="s">
        <v>390</v>
      </c>
      <c r="B2496" s="44" t="s">
        <v>263</v>
      </c>
      <c r="C2496" s="44" t="s">
        <v>402</v>
      </c>
      <c r="D2496" s="45">
        <v>10725474</v>
      </c>
      <c r="E2496" s="44" t="s">
        <v>975</v>
      </c>
      <c r="F2496" s="44" t="s">
        <v>976</v>
      </c>
      <c r="G2496" s="58" t="s">
        <v>977</v>
      </c>
      <c r="H2496" s="44" t="s">
        <v>978</v>
      </c>
      <c r="I2496" s="44" t="s">
        <v>397</v>
      </c>
      <c r="J2496" s="44" t="s">
        <v>979</v>
      </c>
      <c r="K2496" s="44" t="s">
        <v>979</v>
      </c>
      <c r="L2496" s="44" t="s">
        <v>286</v>
      </c>
      <c r="M2496" s="44" t="s">
        <v>980</v>
      </c>
      <c r="N2496" s="44" t="s">
        <v>407</v>
      </c>
      <c r="O2496" s="44" t="s">
        <v>286</v>
      </c>
      <c r="P2496" s="44" t="s">
        <v>399</v>
      </c>
      <c r="Q2496" s="44" t="s">
        <v>400</v>
      </c>
      <c r="R2496" s="44" t="s">
        <v>981</v>
      </c>
    </row>
    <row r="2497" spans="1:18">
      <c r="A2497" s="44" t="s">
        <v>286</v>
      </c>
      <c r="B2497" s="44" t="s">
        <v>263</v>
      </c>
      <c r="C2497" s="44" t="s">
        <v>402</v>
      </c>
      <c r="D2497" s="45">
        <v>13039393</v>
      </c>
      <c r="E2497" s="44" t="s">
        <v>5213</v>
      </c>
      <c r="F2497" s="44" t="s">
        <v>5214</v>
      </c>
      <c r="G2497" s="58" t="s">
        <v>5215</v>
      </c>
      <c r="H2497" s="44" t="s">
        <v>950</v>
      </c>
      <c r="I2497" s="44" t="s">
        <v>397</v>
      </c>
      <c r="J2497" s="44" t="s">
        <v>438</v>
      </c>
      <c r="K2497" s="44" t="s">
        <v>438</v>
      </c>
      <c r="M2497" s="44" t="s">
        <v>980</v>
      </c>
      <c r="N2497" s="44" t="s">
        <v>398</v>
      </c>
      <c r="O2497" s="44" t="s">
        <v>286</v>
      </c>
      <c r="P2497" s="44" t="s">
        <v>399</v>
      </c>
      <c r="Q2497" s="44" t="s">
        <v>408</v>
      </c>
      <c r="R2497" s="44" t="s">
        <v>5216</v>
      </c>
    </row>
    <row r="2498" spans="1:18">
      <c r="A2498" s="44" t="s">
        <v>390</v>
      </c>
      <c r="B2498" s="44" t="s">
        <v>263</v>
      </c>
      <c r="C2498" s="44" t="s">
        <v>402</v>
      </c>
      <c r="D2498" s="45">
        <v>15142857</v>
      </c>
      <c r="E2498" s="44" t="s">
        <v>967</v>
      </c>
      <c r="F2498" s="44" t="s">
        <v>968</v>
      </c>
      <c r="G2498" s="58" t="s">
        <v>969</v>
      </c>
      <c r="H2498" s="44" t="s">
        <v>244</v>
      </c>
      <c r="I2498" s="44" t="s">
        <v>397</v>
      </c>
      <c r="J2498" s="44" t="s">
        <v>14782</v>
      </c>
      <c r="K2498" s="44" t="s">
        <v>14782</v>
      </c>
      <c r="L2498" s="44" t="s">
        <v>951</v>
      </c>
      <c r="M2498" s="44" t="s">
        <v>980</v>
      </c>
      <c r="N2498" s="44" t="s">
        <v>423</v>
      </c>
      <c r="P2498" s="44" t="s">
        <v>418</v>
      </c>
      <c r="Q2498" s="44" t="s">
        <v>400</v>
      </c>
      <c r="R2498" s="44" t="s">
        <v>970</v>
      </c>
    </row>
    <row r="2499" spans="1:18">
      <c r="A2499" s="44" t="s">
        <v>286</v>
      </c>
      <c r="B2499" s="44" t="s">
        <v>263</v>
      </c>
      <c r="C2499" s="44" t="s">
        <v>402</v>
      </c>
      <c r="D2499" s="45">
        <v>15350615</v>
      </c>
      <c r="E2499" s="44" t="s">
        <v>5283</v>
      </c>
      <c r="F2499" s="44" t="s">
        <v>5284</v>
      </c>
      <c r="G2499" s="58" t="s">
        <v>5285</v>
      </c>
      <c r="H2499" s="44" t="s">
        <v>991</v>
      </c>
      <c r="I2499" s="44" t="s">
        <v>397</v>
      </c>
      <c r="J2499" s="44" t="s">
        <v>828</v>
      </c>
      <c r="K2499" s="44" t="s">
        <v>828</v>
      </c>
      <c r="M2499" s="44" t="s">
        <v>980</v>
      </c>
      <c r="N2499" s="44" t="s">
        <v>423</v>
      </c>
      <c r="P2499" s="44" t="s">
        <v>399</v>
      </c>
      <c r="Q2499" s="44" t="s">
        <v>408</v>
      </c>
      <c r="R2499" s="44" t="s">
        <v>5286</v>
      </c>
    </row>
    <row r="2500" spans="1:18">
      <c r="A2500" s="44" t="s">
        <v>390</v>
      </c>
      <c r="B2500" s="44" t="s">
        <v>263</v>
      </c>
      <c r="C2500" s="44" t="s">
        <v>402</v>
      </c>
      <c r="D2500" s="45">
        <v>16210654</v>
      </c>
      <c r="E2500" s="44" t="s">
        <v>994</v>
      </c>
      <c r="F2500" s="44" t="s">
        <v>995</v>
      </c>
      <c r="G2500" s="58" t="s">
        <v>996</v>
      </c>
      <c r="H2500" s="44" t="s">
        <v>997</v>
      </c>
      <c r="I2500" s="44" t="s">
        <v>397</v>
      </c>
      <c r="J2500" s="44" t="s">
        <v>11038</v>
      </c>
      <c r="K2500" s="44" t="s">
        <v>11038</v>
      </c>
      <c r="L2500" s="44" t="s">
        <v>999</v>
      </c>
      <c r="M2500" s="44" t="s">
        <v>980</v>
      </c>
      <c r="N2500" s="44" t="s">
        <v>423</v>
      </c>
      <c r="P2500" s="44" t="s">
        <v>399</v>
      </c>
      <c r="Q2500" s="44" t="s">
        <v>400</v>
      </c>
      <c r="R2500" s="44" t="s">
        <v>1000</v>
      </c>
    </row>
    <row r="2501" spans="1:18">
      <c r="A2501" s="44" t="s">
        <v>287</v>
      </c>
      <c r="B2501" s="44" t="s">
        <v>529</v>
      </c>
      <c r="C2501" s="44" t="s">
        <v>402</v>
      </c>
      <c r="D2501" s="45">
        <v>13591854</v>
      </c>
      <c r="E2501" s="44" t="s">
        <v>11714</v>
      </c>
      <c r="F2501" s="44" t="s">
        <v>11715</v>
      </c>
      <c r="G2501" s="58" t="s">
        <v>11716</v>
      </c>
      <c r="H2501" s="44" t="s">
        <v>142</v>
      </c>
      <c r="I2501" s="44" t="s">
        <v>397</v>
      </c>
      <c r="J2501" s="44" t="s">
        <v>11717</v>
      </c>
      <c r="K2501" s="44" t="s">
        <v>11717</v>
      </c>
      <c r="L2501" s="44" t="s">
        <v>536</v>
      </c>
      <c r="M2501" s="44" t="s">
        <v>11718</v>
      </c>
      <c r="N2501" s="44" t="s">
        <v>536</v>
      </c>
      <c r="O2501" s="44" t="s">
        <v>536</v>
      </c>
      <c r="P2501" s="44" t="s">
        <v>399</v>
      </c>
      <c r="Q2501" s="44" t="s">
        <v>408</v>
      </c>
      <c r="R2501" s="44" t="s">
        <v>11719</v>
      </c>
    </row>
    <row r="2502" spans="1:18">
      <c r="A2502" s="44" t="s">
        <v>286</v>
      </c>
      <c r="B2502" s="44" t="s">
        <v>263</v>
      </c>
      <c r="C2502" s="44" t="s">
        <v>431</v>
      </c>
      <c r="D2502" s="45">
        <v>10052497</v>
      </c>
      <c r="E2502" s="44" t="s">
        <v>5141</v>
      </c>
      <c r="F2502" s="44" t="s">
        <v>5142</v>
      </c>
      <c r="G2502" s="58" t="s">
        <v>5143</v>
      </c>
      <c r="H2502" s="44" t="s">
        <v>244</v>
      </c>
      <c r="I2502" s="44" t="s">
        <v>397</v>
      </c>
      <c r="J2502" s="44" t="s">
        <v>5138</v>
      </c>
      <c r="K2502" s="44" t="s">
        <v>5138</v>
      </c>
      <c r="L2502" s="44" t="s">
        <v>2869</v>
      </c>
      <c r="M2502" s="44" t="s">
        <v>5139</v>
      </c>
      <c r="N2502" s="44" t="s">
        <v>407</v>
      </c>
      <c r="O2502" s="44" t="s">
        <v>4435</v>
      </c>
      <c r="P2502" s="44" t="s">
        <v>418</v>
      </c>
      <c r="Q2502" s="44" t="s">
        <v>400</v>
      </c>
      <c r="R2502" s="44" t="s">
        <v>5144</v>
      </c>
    </row>
    <row r="2503" spans="1:18">
      <c r="A2503" s="44" t="s">
        <v>286</v>
      </c>
      <c r="B2503" s="44" t="s">
        <v>263</v>
      </c>
      <c r="C2503" s="44" t="s">
        <v>402</v>
      </c>
      <c r="D2503" s="45">
        <v>12012437</v>
      </c>
      <c r="E2503" s="44" t="s">
        <v>5177</v>
      </c>
      <c r="F2503" s="44" t="s">
        <v>589</v>
      </c>
      <c r="G2503" s="58" t="s">
        <v>5178</v>
      </c>
      <c r="H2503" s="44" t="s">
        <v>978</v>
      </c>
      <c r="I2503" s="44" t="s">
        <v>397</v>
      </c>
      <c r="J2503" s="44" t="s">
        <v>5138</v>
      </c>
      <c r="K2503" s="44" t="s">
        <v>5138</v>
      </c>
      <c r="L2503" s="44" t="s">
        <v>2869</v>
      </c>
      <c r="M2503" s="44" t="s">
        <v>5139</v>
      </c>
      <c r="N2503" s="44" t="s">
        <v>407</v>
      </c>
      <c r="O2503" s="44" t="s">
        <v>4435</v>
      </c>
      <c r="P2503" s="44" t="s">
        <v>399</v>
      </c>
      <c r="Q2503" s="44" t="s">
        <v>400</v>
      </c>
      <c r="R2503" s="44" t="s">
        <v>5179</v>
      </c>
    </row>
    <row r="2504" spans="1:18">
      <c r="A2504" s="44" t="s">
        <v>286</v>
      </c>
      <c r="B2504" s="44" t="s">
        <v>263</v>
      </c>
      <c r="C2504" s="44" t="s">
        <v>431</v>
      </c>
      <c r="D2504" s="45">
        <v>13738487</v>
      </c>
      <c r="E2504" s="44" t="s">
        <v>5136</v>
      </c>
      <c r="F2504" s="44" t="s">
        <v>5137</v>
      </c>
      <c r="G2504" s="58" t="s">
        <v>4939</v>
      </c>
      <c r="H2504" s="44" t="s">
        <v>244</v>
      </c>
      <c r="I2504" s="44" t="s">
        <v>397</v>
      </c>
      <c r="J2504" s="44" t="s">
        <v>5138</v>
      </c>
      <c r="K2504" s="44" t="s">
        <v>5138</v>
      </c>
      <c r="L2504" s="44" t="s">
        <v>2869</v>
      </c>
      <c r="M2504" s="44" t="s">
        <v>5139</v>
      </c>
      <c r="N2504" s="44" t="s">
        <v>407</v>
      </c>
      <c r="O2504" s="44" t="s">
        <v>4435</v>
      </c>
      <c r="P2504" s="44" t="s">
        <v>418</v>
      </c>
      <c r="Q2504" s="44" t="s">
        <v>400</v>
      </c>
      <c r="R2504" s="44" t="s">
        <v>5140</v>
      </c>
    </row>
    <row r="2505" spans="1:18">
      <c r="A2505" s="44" t="s">
        <v>286</v>
      </c>
      <c r="B2505" s="44" t="s">
        <v>263</v>
      </c>
      <c r="C2505" s="44" t="s">
        <v>402</v>
      </c>
      <c r="D2505" s="45">
        <v>20317919</v>
      </c>
      <c r="E2505" s="44" t="s">
        <v>5325</v>
      </c>
      <c r="F2505" s="44" t="s">
        <v>5326</v>
      </c>
      <c r="G2505" s="58" t="s">
        <v>5327</v>
      </c>
      <c r="H2505" s="44" t="s">
        <v>247</v>
      </c>
      <c r="I2505" s="44" t="s">
        <v>397</v>
      </c>
      <c r="J2505" s="44" t="s">
        <v>5138</v>
      </c>
      <c r="K2505" s="44" t="s">
        <v>5138</v>
      </c>
      <c r="L2505" s="44" t="s">
        <v>2869</v>
      </c>
      <c r="M2505" s="44" t="s">
        <v>5139</v>
      </c>
      <c r="N2505" s="44" t="s">
        <v>407</v>
      </c>
      <c r="O2505" s="44" t="s">
        <v>4435</v>
      </c>
      <c r="P2505" s="44" t="s">
        <v>399</v>
      </c>
      <c r="Q2505" s="44" t="s">
        <v>400</v>
      </c>
      <c r="R2505" s="44" t="s">
        <v>5328</v>
      </c>
    </row>
    <row r="2506" spans="1:18">
      <c r="A2506" s="44" t="s">
        <v>286</v>
      </c>
      <c r="B2506" s="44" t="s">
        <v>263</v>
      </c>
      <c r="C2506" s="44" t="s">
        <v>402</v>
      </c>
      <c r="D2506" s="45">
        <v>15138235</v>
      </c>
      <c r="E2506" s="44" t="s">
        <v>5287</v>
      </c>
      <c r="F2506" s="44" t="s">
        <v>2797</v>
      </c>
      <c r="G2506" s="58" t="s">
        <v>5288</v>
      </c>
      <c r="H2506" s="44" t="s">
        <v>3248</v>
      </c>
      <c r="I2506" s="44" t="s">
        <v>397</v>
      </c>
      <c r="J2506" s="44" t="s">
        <v>5289</v>
      </c>
      <c r="K2506" s="44" t="s">
        <v>5289</v>
      </c>
      <c r="L2506" s="44" t="s">
        <v>979</v>
      </c>
      <c r="M2506" s="44" t="s">
        <v>5290</v>
      </c>
      <c r="N2506" s="44" t="s">
        <v>407</v>
      </c>
      <c r="O2506" s="44" t="s">
        <v>3415</v>
      </c>
      <c r="P2506" s="44" t="s">
        <v>399</v>
      </c>
      <c r="Q2506" s="44" t="s">
        <v>408</v>
      </c>
      <c r="R2506" s="44" t="s">
        <v>5291</v>
      </c>
    </row>
    <row r="2507" spans="1:18">
      <c r="A2507" s="44" t="s">
        <v>288</v>
      </c>
      <c r="B2507" s="44" t="s">
        <v>529</v>
      </c>
      <c r="C2507" s="44" t="s">
        <v>402</v>
      </c>
      <c r="D2507" s="45">
        <v>11760630</v>
      </c>
      <c r="E2507" s="44" t="s">
        <v>6269</v>
      </c>
      <c r="F2507" s="44" t="s">
        <v>6270</v>
      </c>
      <c r="G2507" s="58" t="s">
        <v>6271</v>
      </c>
      <c r="H2507" s="44" t="s">
        <v>6272</v>
      </c>
      <c r="I2507" s="44" t="s">
        <v>397</v>
      </c>
      <c r="J2507" s="44" t="s">
        <v>6273</v>
      </c>
      <c r="K2507" s="44" t="s">
        <v>6273</v>
      </c>
      <c r="L2507" s="44" t="s">
        <v>821</v>
      </c>
      <c r="M2507" s="44" t="s">
        <v>6274</v>
      </c>
      <c r="N2507" s="44" t="s">
        <v>5390</v>
      </c>
      <c r="O2507" s="44" t="s">
        <v>5390</v>
      </c>
      <c r="P2507" s="44" t="s">
        <v>418</v>
      </c>
      <c r="Q2507" s="44" t="s">
        <v>408</v>
      </c>
      <c r="R2507" s="44" t="s">
        <v>6275</v>
      </c>
    </row>
    <row r="2508" spans="1:18">
      <c r="A2508" s="44" t="s">
        <v>288</v>
      </c>
      <c r="B2508" s="44" t="s">
        <v>529</v>
      </c>
      <c r="C2508" s="44" t="s">
        <v>402</v>
      </c>
      <c r="D2508" s="45">
        <v>16510216</v>
      </c>
      <c r="E2508" s="44" t="s">
        <v>6099</v>
      </c>
      <c r="F2508" s="44" t="s">
        <v>6100</v>
      </c>
      <c r="G2508" s="58" t="s">
        <v>6101</v>
      </c>
      <c r="H2508" s="44" t="s">
        <v>6102</v>
      </c>
      <c r="I2508" s="44" t="s">
        <v>397</v>
      </c>
      <c r="J2508" s="44" t="s">
        <v>15041</v>
      </c>
      <c r="K2508" s="44" t="s">
        <v>15041</v>
      </c>
      <c r="L2508" s="44" t="s">
        <v>6103</v>
      </c>
      <c r="M2508" s="44" t="s">
        <v>6274</v>
      </c>
      <c r="N2508" s="44" t="s">
        <v>5396</v>
      </c>
      <c r="O2508" s="44" t="s">
        <v>2484</v>
      </c>
      <c r="P2508" s="44" t="s">
        <v>418</v>
      </c>
      <c r="Q2508" s="44" t="s">
        <v>400</v>
      </c>
      <c r="R2508" s="44" t="s">
        <v>6104</v>
      </c>
    </row>
    <row r="2509" spans="1:18">
      <c r="A2509" s="44" t="s">
        <v>286</v>
      </c>
      <c r="B2509" s="44" t="s">
        <v>529</v>
      </c>
      <c r="C2509" s="44" t="s">
        <v>402</v>
      </c>
      <c r="D2509" s="45">
        <v>6237464</v>
      </c>
      <c r="E2509" s="44" t="s">
        <v>1485</v>
      </c>
      <c r="F2509" s="44" t="s">
        <v>4817</v>
      </c>
      <c r="G2509" s="58" t="s">
        <v>4818</v>
      </c>
      <c r="H2509" s="44" t="s">
        <v>4819</v>
      </c>
      <c r="I2509" s="44" t="s">
        <v>397</v>
      </c>
      <c r="J2509" s="44" t="s">
        <v>4787</v>
      </c>
      <c r="K2509" s="44" t="s">
        <v>4787</v>
      </c>
      <c r="M2509" s="44" t="s">
        <v>4820</v>
      </c>
      <c r="N2509" s="44" t="s">
        <v>407</v>
      </c>
      <c r="P2509" s="44" t="s">
        <v>399</v>
      </c>
      <c r="Q2509" s="44" t="s">
        <v>408</v>
      </c>
      <c r="R2509" s="44" t="s">
        <v>4821</v>
      </c>
    </row>
    <row r="2510" spans="1:18">
      <c r="A2510" s="44" t="s">
        <v>286</v>
      </c>
      <c r="B2510" s="44" t="s">
        <v>529</v>
      </c>
      <c r="C2510" s="44" t="s">
        <v>402</v>
      </c>
      <c r="D2510" s="45">
        <v>12009500</v>
      </c>
      <c r="E2510" s="44" t="s">
        <v>4573</v>
      </c>
      <c r="F2510" s="44" t="s">
        <v>4574</v>
      </c>
      <c r="G2510" s="58" t="s">
        <v>4575</v>
      </c>
      <c r="H2510" s="44" t="s">
        <v>862</v>
      </c>
      <c r="I2510" s="44" t="s">
        <v>397</v>
      </c>
      <c r="J2510" s="44" t="s">
        <v>4787</v>
      </c>
      <c r="K2510" s="44" t="s">
        <v>4787</v>
      </c>
      <c r="L2510" s="44" t="s">
        <v>398</v>
      </c>
      <c r="M2510" s="44" t="s">
        <v>4820</v>
      </c>
      <c r="N2510" s="44" t="s">
        <v>398</v>
      </c>
      <c r="P2510" s="44" t="s">
        <v>399</v>
      </c>
      <c r="Q2510" s="44" t="s">
        <v>408</v>
      </c>
      <c r="R2510" s="44" t="s">
        <v>4576</v>
      </c>
    </row>
    <row r="2511" spans="1:18">
      <c r="A2511" s="44" t="s">
        <v>286</v>
      </c>
      <c r="B2511" s="44" t="s">
        <v>529</v>
      </c>
      <c r="C2511" s="44" t="s">
        <v>402</v>
      </c>
      <c r="D2511" s="45">
        <v>12238826</v>
      </c>
      <c r="E2511" s="44" t="s">
        <v>4945</v>
      </c>
      <c r="F2511" s="44" t="s">
        <v>4946</v>
      </c>
      <c r="G2511" s="58" t="s">
        <v>4947</v>
      </c>
      <c r="H2511" s="44" t="s">
        <v>4948</v>
      </c>
      <c r="I2511" s="44" t="s">
        <v>397</v>
      </c>
      <c r="J2511" s="44" t="s">
        <v>4787</v>
      </c>
      <c r="K2511" s="44" t="s">
        <v>4787</v>
      </c>
      <c r="M2511" s="44" t="s">
        <v>4820</v>
      </c>
      <c r="N2511" s="44" t="s">
        <v>407</v>
      </c>
      <c r="P2511" s="44" t="s">
        <v>399</v>
      </c>
      <c r="Q2511" s="44" t="s">
        <v>408</v>
      </c>
      <c r="R2511" s="44" t="s">
        <v>4949</v>
      </c>
    </row>
    <row r="2512" spans="1:18">
      <c r="A2512" s="44" t="s">
        <v>286</v>
      </c>
      <c r="B2512" s="44" t="s">
        <v>391</v>
      </c>
      <c r="C2512" s="44" t="s">
        <v>431</v>
      </c>
      <c r="D2512" s="45">
        <v>15941760</v>
      </c>
      <c r="E2512" s="44" t="s">
        <v>3803</v>
      </c>
      <c r="F2512" s="44" t="s">
        <v>3804</v>
      </c>
      <c r="G2512" s="58" t="s">
        <v>3805</v>
      </c>
      <c r="H2512" s="44" t="s">
        <v>413</v>
      </c>
      <c r="I2512" s="44" t="s">
        <v>1174</v>
      </c>
      <c r="J2512" s="44" t="s">
        <v>414</v>
      </c>
      <c r="K2512" s="44" t="s">
        <v>414</v>
      </c>
      <c r="M2512" s="44" t="s">
        <v>15773</v>
      </c>
      <c r="N2512" s="44" t="s">
        <v>3756</v>
      </c>
      <c r="O2512" s="44" t="s">
        <v>3806</v>
      </c>
      <c r="P2512" s="44" t="s">
        <v>399</v>
      </c>
      <c r="Q2512" s="44" t="s">
        <v>400</v>
      </c>
      <c r="R2512" s="44" t="s">
        <v>3807</v>
      </c>
    </row>
    <row r="2513" spans="1:18">
      <c r="A2513" s="44" t="s">
        <v>287</v>
      </c>
      <c r="B2513" s="44" t="s">
        <v>391</v>
      </c>
      <c r="C2513" s="44" t="s">
        <v>431</v>
      </c>
      <c r="D2513" s="45">
        <v>18706788</v>
      </c>
      <c r="E2513" s="44" t="s">
        <v>7849</v>
      </c>
      <c r="F2513" s="44" t="s">
        <v>7850</v>
      </c>
      <c r="G2513" s="58" t="s">
        <v>7851</v>
      </c>
      <c r="H2513" s="44" t="s">
        <v>413</v>
      </c>
      <c r="I2513" s="44" t="s">
        <v>1174</v>
      </c>
      <c r="J2513" s="44" t="s">
        <v>6606</v>
      </c>
      <c r="K2513" s="44" t="s">
        <v>6606</v>
      </c>
      <c r="L2513" s="44" t="s">
        <v>407</v>
      </c>
      <c r="M2513" s="44" t="s">
        <v>15773</v>
      </c>
      <c r="N2513" s="44" t="s">
        <v>3459</v>
      </c>
      <c r="O2513" s="44" t="s">
        <v>3531</v>
      </c>
      <c r="P2513" s="44" t="s">
        <v>399</v>
      </c>
      <c r="Q2513" s="44" t="s">
        <v>400</v>
      </c>
      <c r="R2513" s="44" t="s">
        <v>7852</v>
      </c>
    </row>
    <row r="2514" spans="1:18">
      <c r="A2514" s="44" t="s">
        <v>287</v>
      </c>
      <c r="B2514" s="44" t="s">
        <v>529</v>
      </c>
      <c r="C2514" s="44" t="s">
        <v>431</v>
      </c>
      <c r="D2514" s="45">
        <v>20600591</v>
      </c>
      <c r="E2514" s="44" t="s">
        <v>12245</v>
      </c>
      <c r="F2514" s="44" t="s">
        <v>12246</v>
      </c>
      <c r="G2514" s="58" t="s">
        <v>12247</v>
      </c>
      <c r="H2514" s="44" t="s">
        <v>10399</v>
      </c>
      <c r="I2514" s="44" t="s">
        <v>397</v>
      </c>
      <c r="J2514" s="44" t="s">
        <v>14782</v>
      </c>
      <c r="K2514" s="44" t="s">
        <v>14782</v>
      </c>
      <c r="M2514" s="44" t="s">
        <v>15854</v>
      </c>
      <c r="N2514" s="44" t="s">
        <v>551</v>
      </c>
      <c r="P2514" s="44" t="s">
        <v>399</v>
      </c>
      <c r="Q2514" s="44" t="s">
        <v>400</v>
      </c>
      <c r="R2514" s="44" t="s">
        <v>12248</v>
      </c>
    </row>
    <row r="2515" spans="1:18">
      <c r="A2515" s="44" t="s">
        <v>286</v>
      </c>
      <c r="B2515" s="44" t="s">
        <v>529</v>
      </c>
      <c r="C2515" s="44" t="s">
        <v>402</v>
      </c>
      <c r="D2515" s="45">
        <v>15690558</v>
      </c>
      <c r="E2515" s="44" t="s">
        <v>4896</v>
      </c>
      <c r="F2515" s="44" t="s">
        <v>4897</v>
      </c>
      <c r="G2515" s="58" t="s">
        <v>4898</v>
      </c>
      <c r="H2515" s="44" t="s">
        <v>697</v>
      </c>
      <c r="I2515" s="44" t="s">
        <v>397</v>
      </c>
      <c r="J2515" s="44" t="s">
        <v>493</v>
      </c>
      <c r="K2515" s="44" t="s">
        <v>493</v>
      </c>
      <c r="L2515" s="44" t="s">
        <v>4899</v>
      </c>
      <c r="M2515" s="44" t="s">
        <v>15766</v>
      </c>
      <c r="N2515" s="44" t="s">
        <v>398</v>
      </c>
      <c r="O2515" s="44" t="s">
        <v>4899</v>
      </c>
      <c r="P2515" s="44" t="s">
        <v>399</v>
      </c>
      <c r="Q2515" s="44" t="s">
        <v>408</v>
      </c>
      <c r="R2515" s="44" t="s">
        <v>4900</v>
      </c>
    </row>
    <row r="2516" spans="1:18">
      <c r="A2516" s="44" t="s">
        <v>287</v>
      </c>
      <c r="B2516" s="44" t="s">
        <v>529</v>
      </c>
      <c r="C2516" s="44" t="s">
        <v>402</v>
      </c>
      <c r="D2516" s="45">
        <v>16226735</v>
      </c>
      <c r="E2516" s="44" t="s">
        <v>9513</v>
      </c>
      <c r="F2516" s="44" t="s">
        <v>9514</v>
      </c>
      <c r="G2516" s="58" t="s">
        <v>9515</v>
      </c>
      <c r="H2516" s="44" t="s">
        <v>150</v>
      </c>
      <c r="I2516" s="44" t="s">
        <v>397</v>
      </c>
      <c r="J2516" s="44" t="s">
        <v>6577</v>
      </c>
      <c r="K2516" s="44" t="s">
        <v>6577</v>
      </c>
      <c r="M2516" s="44" t="s">
        <v>9516</v>
      </c>
      <c r="N2516" s="44" t="s">
        <v>536</v>
      </c>
      <c r="P2516" s="44" t="s">
        <v>418</v>
      </c>
      <c r="Q2516" s="44" t="s">
        <v>400</v>
      </c>
      <c r="R2516" s="44" t="s">
        <v>9517</v>
      </c>
    </row>
    <row r="2517" spans="1:18">
      <c r="A2517" s="44" t="s">
        <v>286</v>
      </c>
      <c r="B2517" s="44" t="s">
        <v>391</v>
      </c>
      <c r="C2517" s="44" t="s">
        <v>431</v>
      </c>
      <c r="D2517" s="45">
        <v>9957791</v>
      </c>
      <c r="E2517" s="44" t="s">
        <v>3931</v>
      </c>
      <c r="F2517" s="44" t="s">
        <v>3932</v>
      </c>
      <c r="G2517" s="58" t="s">
        <v>3933</v>
      </c>
      <c r="H2517" s="44" t="s">
        <v>413</v>
      </c>
      <c r="I2517" s="44" t="s">
        <v>397</v>
      </c>
      <c r="J2517" s="44" t="s">
        <v>1971</v>
      </c>
      <c r="K2517" s="44" t="s">
        <v>1971</v>
      </c>
      <c r="M2517" s="44" t="s">
        <v>3934</v>
      </c>
      <c r="N2517" s="44" t="s">
        <v>407</v>
      </c>
      <c r="P2517" s="44" t="s">
        <v>399</v>
      </c>
      <c r="Q2517" s="44" t="s">
        <v>408</v>
      </c>
      <c r="R2517" s="44" t="s">
        <v>3935</v>
      </c>
    </row>
    <row r="2518" spans="1:18">
      <c r="A2518" s="44" t="s">
        <v>286</v>
      </c>
      <c r="B2518" s="44" t="s">
        <v>391</v>
      </c>
      <c r="C2518" s="44" t="s">
        <v>431</v>
      </c>
      <c r="D2518" s="45">
        <v>12510625</v>
      </c>
      <c r="E2518" s="44" t="s">
        <v>3936</v>
      </c>
      <c r="F2518" s="44" t="s">
        <v>3937</v>
      </c>
      <c r="G2518" s="58" t="s">
        <v>3938</v>
      </c>
      <c r="H2518" s="44" t="s">
        <v>413</v>
      </c>
      <c r="I2518" s="44" t="s">
        <v>397</v>
      </c>
      <c r="J2518" s="44" t="s">
        <v>474</v>
      </c>
      <c r="K2518" s="44" t="s">
        <v>474</v>
      </c>
      <c r="M2518" s="44" t="s">
        <v>3934</v>
      </c>
      <c r="N2518" s="44" t="s">
        <v>407</v>
      </c>
      <c r="P2518" s="44" t="s">
        <v>399</v>
      </c>
      <c r="Q2518" s="44" t="s">
        <v>408</v>
      </c>
      <c r="R2518" s="44" t="s">
        <v>3939</v>
      </c>
    </row>
    <row r="2519" spans="1:18">
      <c r="A2519" s="44" t="s">
        <v>288</v>
      </c>
      <c r="B2519" s="44" t="s">
        <v>529</v>
      </c>
      <c r="C2519" s="44" t="s">
        <v>402</v>
      </c>
      <c r="D2519" s="45">
        <v>11238102</v>
      </c>
      <c r="E2519" s="44" t="s">
        <v>6254</v>
      </c>
      <c r="F2519" s="44" t="s">
        <v>6255</v>
      </c>
      <c r="G2519" s="58" t="s">
        <v>6256</v>
      </c>
      <c r="H2519" s="44" t="s">
        <v>2408</v>
      </c>
      <c r="I2519" s="44" t="s">
        <v>397</v>
      </c>
      <c r="J2519" s="44" t="s">
        <v>615</v>
      </c>
      <c r="K2519" s="44" t="s">
        <v>615</v>
      </c>
      <c r="L2519" s="44" t="s">
        <v>6257</v>
      </c>
      <c r="M2519" s="44" t="s">
        <v>15617</v>
      </c>
      <c r="N2519" s="44" t="s">
        <v>5396</v>
      </c>
      <c r="O2519" s="44" t="s">
        <v>2123</v>
      </c>
      <c r="P2519" s="44" t="s">
        <v>399</v>
      </c>
      <c r="Q2519" s="44" t="s">
        <v>400</v>
      </c>
      <c r="R2519" s="44" t="s">
        <v>6258</v>
      </c>
    </row>
    <row r="2520" spans="1:18">
      <c r="A2520" s="44" t="s">
        <v>288</v>
      </c>
      <c r="B2520" s="44" t="s">
        <v>263</v>
      </c>
      <c r="C2520" s="44" t="s">
        <v>402</v>
      </c>
      <c r="D2520" s="45">
        <v>6936632</v>
      </c>
      <c r="E2520" s="44" t="s">
        <v>6389</v>
      </c>
      <c r="F2520" s="44" t="s">
        <v>6390</v>
      </c>
      <c r="G2520" s="58" t="s">
        <v>6391</v>
      </c>
      <c r="H2520" s="44" t="s">
        <v>28</v>
      </c>
      <c r="I2520" s="44" t="s">
        <v>397</v>
      </c>
      <c r="J2520" s="44" t="s">
        <v>615</v>
      </c>
      <c r="K2520" s="44" t="s">
        <v>615</v>
      </c>
      <c r="L2520" s="44" t="s">
        <v>6341</v>
      </c>
      <c r="M2520" s="44" t="s">
        <v>6382</v>
      </c>
      <c r="N2520" s="44" t="s">
        <v>5390</v>
      </c>
      <c r="O2520" s="44" t="s">
        <v>615</v>
      </c>
      <c r="P2520" s="44" t="s">
        <v>399</v>
      </c>
      <c r="Q2520" s="44" t="s">
        <v>408</v>
      </c>
      <c r="R2520" s="44" t="s">
        <v>6392</v>
      </c>
    </row>
    <row r="2521" spans="1:18">
      <c r="A2521" s="44" t="s">
        <v>288</v>
      </c>
      <c r="B2521" s="44" t="s">
        <v>263</v>
      </c>
      <c r="C2521" s="44" t="s">
        <v>402</v>
      </c>
      <c r="D2521" s="45">
        <v>12476448</v>
      </c>
      <c r="E2521" s="44" t="s">
        <v>6379</v>
      </c>
      <c r="F2521" s="44" t="s">
        <v>6380</v>
      </c>
      <c r="G2521" s="58" t="s">
        <v>6381</v>
      </c>
      <c r="H2521" s="44" t="s">
        <v>2954</v>
      </c>
      <c r="I2521" s="44" t="s">
        <v>397</v>
      </c>
      <c r="J2521" s="44" t="s">
        <v>615</v>
      </c>
      <c r="K2521" s="44" t="s">
        <v>615</v>
      </c>
      <c r="L2521" s="44" t="s">
        <v>6341</v>
      </c>
      <c r="M2521" s="44" t="s">
        <v>6382</v>
      </c>
      <c r="N2521" s="44" t="s">
        <v>5390</v>
      </c>
      <c r="O2521" s="44" t="s">
        <v>615</v>
      </c>
      <c r="P2521" s="44" t="s">
        <v>399</v>
      </c>
      <c r="Q2521" s="44" t="s">
        <v>408</v>
      </c>
      <c r="R2521" s="44" t="s">
        <v>6383</v>
      </c>
    </row>
    <row r="2522" spans="1:18">
      <c r="A2522" s="44" t="s">
        <v>287</v>
      </c>
      <c r="B2522" s="44" t="s">
        <v>529</v>
      </c>
      <c r="C2522" s="44" t="s">
        <v>402</v>
      </c>
      <c r="D2522" s="45">
        <v>14521742</v>
      </c>
      <c r="E2522" s="44" t="s">
        <v>10250</v>
      </c>
      <c r="F2522" s="44" t="s">
        <v>10251</v>
      </c>
      <c r="G2522" s="58" t="s">
        <v>10252</v>
      </c>
      <c r="H2522" s="44" t="s">
        <v>4571</v>
      </c>
      <c r="I2522" s="44" t="s">
        <v>397</v>
      </c>
      <c r="J2522" s="44" t="s">
        <v>615</v>
      </c>
      <c r="K2522" s="44" t="s">
        <v>615</v>
      </c>
      <c r="L2522" s="44" t="s">
        <v>10253</v>
      </c>
      <c r="M2522" s="44" t="s">
        <v>6382</v>
      </c>
      <c r="N2522" s="44" t="s">
        <v>5383</v>
      </c>
      <c r="O2522" s="44" t="s">
        <v>2178</v>
      </c>
      <c r="P2522" s="44" t="s">
        <v>399</v>
      </c>
      <c r="Q2522" s="44" t="s">
        <v>400</v>
      </c>
      <c r="R2522" s="44" t="s">
        <v>10254</v>
      </c>
    </row>
    <row r="2523" spans="1:18">
      <c r="A2523" s="44" t="s">
        <v>287</v>
      </c>
      <c r="B2523" s="44" t="s">
        <v>529</v>
      </c>
      <c r="C2523" s="44" t="s">
        <v>402</v>
      </c>
      <c r="D2523" s="45">
        <v>15388714</v>
      </c>
      <c r="E2523" s="44" t="s">
        <v>12416</v>
      </c>
      <c r="F2523" s="44" t="s">
        <v>12417</v>
      </c>
      <c r="G2523" s="58" t="s">
        <v>12418</v>
      </c>
      <c r="H2523" s="44" t="s">
        <v>11033</v>
      </c>
      <c r="I2523" s="44" t="s">
        <v>397</v>
      </c>
      <c r="J2523" s="44" t="s">
        <v>10258</v>
      </c>
      <c r="K2523" s="44" t="s">
        <v>10258</v>
      </c>
      <c r="L2523" s="44" t="s">
        <v>12419</v>
      </c>
      <c r="M2523" s="44" t="s">
        <v>12420</v>
      </c>
      <c r="N2523" s="44" t="s">
        <v>536</v>
      </c>
      <c r="P2523" s="44" t="s">
        <v>399</v>
      </c>
      <c r="Q2523" s="44" t="s">
        <v>408</v>
      </c>
      <c r="R2523" s="44" t="s">
        <v>12421</v>
      </c>
    </row>
    <row r="2524" spans="1:18">
      <c r="A2524" s="44" t="s">
        <v>287</v>
      </c>
      <c r="B2524" s="44" t="s">
        <v>529</v>
      </c>
      <c r="C2524" s="44" t="s">
        <v>402</v>
      </c>
      <c r="D2524" s="45">
        <v>9992026</v>
      </c>
      <c r="E2524" s="44" t="s">
        <v>11869</v>
      </c>
      <c r="F2524" s="44" t="s">
        <v>11870</v>
      </c>
      <c r="G2524" s="58" t="s">
        <v>11871</v>
      </c>
      <c r="H2524" s="44" t="s">
        <v>11033</v>
      </c>
      <c r="I2524" s="44" t="s">
        <v>397</v>
      </c>
      <c r="J2524" s="44" t="s">
        <v>14887</v>
      </c>
      <c r="K2524" s="44" t="s">
        <v>14887</v>
      </c>
      <c r="L2524" s="44" t="s">
        <v>11872</v>
      </c>
      <c r="M2524" s="44" t="s">
        <v>15557</v>
      </c>
      <c r="N2524" s="44" t="s">
        <v>11873</v>
      </c>
      <c r="P2524" s="44" t="s">
        <v>399</v>
      </c>
      <c r="Q2524" s="44" t="s">
        <v>408</v>
      </c>
      <c r="R2524" s="44" t="s">
        <v>11874</v>
      </c>
    </row>
    <row r="2525" spans="1:18">
      <c r="A2525" s="44" t="s">
        <v>287</v>
      </c>
      <c r="B2525" s="44" t="s">
        <v>529</v>
      </c>
      <c r="C2525" s="44" t="s">
        <v>402</v>
      </c>
      <c r="D2525" s="45">
        <v>12071718</v>
      </c>
      <c r="E2525" s="44" t="s">
        <v>10627</v>
      </c>
      <c r="F2525" s="44" t="s">
        <v>10628</v>
      </c>
      <c r="G2525" s="58" t="s">
        <v>10629</v>
      </c>
      <c r="H2525" s="44" t="s">
        <v>209</v>
      </c>
      <c r="I2525" s="44" t="s">
        <v>397</v>
      </c>
      <c r="J2525" s="44" t="s">
        <v>935</v>
      </c>
      <c r="K2525" s="44" t="s">
        <v>935</v>
      </c>
      <c r="L2525" s="44" t="s">
        <v>10247</v>
      </c>
      <c r="M2525" s="44" t="s">
        <v>10630</v>
      </c>
      <c r="N2525" s="44" t="s">
        <v>536</v>
      </c>
      <c r="P2525" s="44" t="s">
        <v>399</v>
      </c>
      <c r="Q2525" s="44" t="s">
        <v>408</v>
      </c>
      <c r="R2525" s="44" t="s">
        <v>10631</v>
      </c>
    </row>
    <row r="2526" spans="1:18">
      <c r="A2526" s="44" t="s">
        <v>287</v>
      </c>
      <c r="B2526" s="44" t="s">
        <v>529</v>
      </c>
      <c r="C2526" s="44" t="s">
        <v>402</v>
      </c>
      <c r="D2526" s="45">
        <v>9987903</v>
      </c>
      <c r="E2526" s="44" t="s">
        <v>11785</v>
      </c>
      <c r="F2526" s="44" t="s">
        <v>11786</v>
      </c>
      <c r="G2526" s="58" t="s">
        <v>11787</v>
      </c>
      <c r="H2526" s="44" t="s">
        <v>716</v>
      </c>
      <c r="I2526" s="44" t="s">
        <v>397</v>
      </c>
      <c r="J2526" s="44" t="s">
        <v>11788</v>
      </c>
      <c r="K2526" s="44" t="s">
        <v>11788</v>
      </c>
      <c r="M2526" s="44" t="s">
        <v>10536</v>
      </c>
      <c r="N2526" s="44" t="s">
        <v>536</v>
      </c>
      <c r="P2526" s="44" t="s">
        <v>399</v>
      </c>
      <c r="Q2526" s="44" t="s">
        <v>400</v>
      </c>
      <c r="R2526" s="44" t="s">
        <v>11789</v>
      </c>
    </row>
    <row r="2527" spans="1:18">
      <c r="A2527" s="44" t="s">
        <v>287</v>
      </c>
      <c r="B2527" s="44" t="s">
        <v>529</v>
      </c>
      <c r="C2527" s="44" t="s">
        <v>402</v>
      </c>
      <c r="D2527" s="45">
        <v>11189727</v>
      </c>
      <c r="E2527" s="44" t="s">
        <v>10679</v>
      </c>
      <c r="F2527" s="44" t="s">
        <v>10680</v>
      </c>
      <c r="G2527" s="58" t="s">
        <v>10681</v>
      </c>
      <c r="H2527" s="44" t="s">
        <v>2170</v>
      </c>
      <c r="I2527" s="44" t="s">
        <v>397</v>
      </c>
      <c r="J2527" s="44" t="s">
        <v>14922</v>
      </c>
      <c r="K2527" s="44" t="s">
        <v>14922</v>
      </c>
      <c r="M2527" s="44" t="s">
        <v>10536</v>
      </c>
      <c r="N2527" s="44" t="s">
        <v>551</v>
      </c>
      <c r="P2527" s="44" t="s">
        <v>399</v>
      </c>
      <c r="Q2527" s="44" t="s">
        <v>400</v>
      </c>
      <c r="R2527" s="44" t="s">
        <v>10682</v>
      </c>
    </row>
    <row r="2528" spans="1:18">
      <c r="A2528" s="44" t="s">
        <v>287</v>
      </c>
      <c r="B2528" s="44" t="s">
        <v>529</v>
      </c>
      <c r="C2528" s="44" t="s">
        <v>402</v>
      </c>
      <c r="D2528" s="45">
        <v>13351471</v>
      </c>
      <c r="E2528" s="44" t="s">
        <v>10815</v>
      </c>
      <c r="F2528" s="44" t="s">
        <v>10816</v>
      </c>
      <c r="G2528" s="58" t="s">
        <v>10817</v>
      </c>
      <c r="H2528" s="44" t="s">
        <v>2019</v>
      </c>
      <c r="I2528" s="44" t="s">
        <v>397</v>
      </c>
      <c r="J2528" s="44" t="s">
        <v>10216</v>
      </c>
      <c r="K2528" s="44" t="s">
        <v>10216</v>
      </c>
      <c r="L2528" s="44" t="s">
        <v>10216</v>
      </c>
      <c r="M2528" s="44" t="s">
        <v>10536</v>
      </c>
      <c r="N2528" s="44" t="s">
        <v>536</v>
      </c>
      <c r="P2528" s="44" t="s">
        <v>399</v>
      </c>
      <c r="Q2528" s="44" t="s">
        <v>400</v>
      </c>
      <c r="R2528" s="44" t="s">
        <v>10818</v>
      </c>
    </row>
    <row r="2529" spans="1:18">
      <c r="A2529" s="44" t="s">
        <v>287</v>
      </c>
      <c r="B2529" s="44" t="s">
        <v>529</v>
      </c>
      <c r="C2529" s="44" t="s">
        <v>402</v>
      </c>
      <c r="D2529" s="45">
        <v>14434741</v>
      </c>
      <c r="E2529" s="44" t="s">
        <v>10532</v>
      </c>
      <c r="F2529" s="44" t="s">
        <v>10533</v>
      </c>
      <c r="G2529" s="58" t="s">
        <v>10534</v>
      </c>
      <c r="H2529" s="44" t="s">
        <v>2019</v>
      </c>
      <c r="I2529" s="44" t="s">
        <v>397</v>
      </c>
      <c r="J2529" s="44" t="s">
        <v>10535</v>
      </c>
      <c r="K2529" s="44" t="s">
        <v>10535</v>
      </c>
      <c r="L2529" s="44" t="s">
        <v>4458</v>
      </c>
      <c r="M2529" s="44" t="s">
        <v>10536</v>
      </c>
      <c r="N2529" s="44" t="s">
        <v>536</v>
      </c>
      <c r="O2529" s="44" t="s">
        <v>536</v>
      </c>
      <c r="P2529" s="44" t="s">
        <v>399</v>
      </c>
      <c r="Q2529" s="44" t="s">
        <v>400</v>
      </c>
      <c r="R2529" s="44" t="s">
        <v>10537</v>
      </c>
    </row>
    <row r="2530" spans="1:18">
      <c r="A2530" s="44" t="s">
        <v>288</v>
      </c>
      <c r="B2530" s="44" t="s">
        <v>263</v>
      </c>
      <c r="C2530" s="44" t="s">
        <v>402</v>
      </c>
      <c r="D2530" s="45">
        <v>16510196</v>
      </c>
      <c r="E2530" s="44" t="s">
        <v>6532</v>
      </c>
      <c r="F2530" s="44" t="s">
        <v>6533</v>
      </c>
      <c r="G2530" s="58" t="s">
        <v>6534</v>
      </c>
      <c r="H2530" s="44" t="s">
        <v>2954</v>
      </c>
      <c r="I2530" s="44" t="s">
        <v>397</v>
      </c>
      <c r="J2530" s="44" t="s">
        <v>14782</v>
      </c>
      <c r="K2530" s="44" t="s">
        <v>14782</v>
      </c>
      <c r="L2530" s="44" t="s">
        <v>6535</v>
      </c>
      <c r="M2530" s="44" t="s">
        <v>6536</v>
      </c>
      <c r="N2530" s="44" t="s">
        <v>5390</v>
      </c>
      <c r="O2530" s="44" t="s">
        <v>5469</v>
      </c>
      <c r="P2530" s="44" t="s">
        <v>399</v>
      </c>
      <c r="Q2530" s="44" t="s">
        <v>408</v>
      </c>
      <c r="R2530" s="44" t="s">
        <v>6537</v>
      </c>
    </row>
    <row r="2531" spans="1:18">
      <c r="A2531" s="44" t="s">
        <v>288</v>
      </c>
      <c r="B2531" s="44" t="s">
        <v>529</v>
      </c>
      <c r="C2531" s="44" t="s">
        <v>431</v>
      </c>
      <c r="D2531" s="45">
        <v>14948924</v>
      </c>
      <c r="E2531" s="44" t="s">
        <v>5820</v>
      </c>
      <c r="F2531" s="44" t="s">
        <v>5821</v>
      </c>
      <c r="G2531" s="58" t="s">
        <v>5822</v>
      </c>
      <c r="H2531" s="44" t="s">
        <v>568</v>
      </c>
      <c r="I2531" s="44" t="s">
        <v>397</v>
      </c>
      <c r="J2531" s="44" t="s">
        <v>14782</v>
      </c>
      <c r="K2531" s="44" t="s">
        <v>14782</v>
      </c>
      <c r="M2531" s="44" t="s">
        <v>15746</v>
      </c>
      <c r="N2531" s="44" t="s">
        <v>5823</v>
      </c>
      <c r="P2531" s="44" t="s">
        <v>418</v>
      </c>
      <c r="Q2531" s="44" t="s">
        <v>408</v>
      </c>
      <c r="R2531" s="44" t="s">
        <v>5824</v>
      </c>
    </row>
    <row r="2532" spans="1:18">
      <c r="A2532" s="44" t="s">
        <v>287</v>
      </c>
      <c r="B2532" s="44" t="s">
        <v>263</v>
      </c>
      <c r="C2532" s="44" t="s">
        <v>392</v>
      </c>
      <c r="D2532" s="45">
        <v>8183564</v>
      </c>
      <c r="E2532" s="44" t="s">
        <v>14035</v>
      </c>
      <c r="F2532" s="44" t="s">
        <v>14036</v>
      </c>
      <c r="G2532" s="58" t="s">
        <v>14037</v>
      </c>
      <c r="H2532" s="44" t="s">
        <v>2954</v>
      </c>
      <c r="I2532" s="44" t="s">
        <v>397</v>
      </c>
      <c r="J2532" s="44" t="s">
        <v>11038</v>
      </c>
      <c r="K2532" s="44" t="s">
        <v>11038</v>
      </c>
      <c r="L2532" s="44" t="s">
        <v>2921</v>
      </c>
      <c r="M2532" s="44" t="s">
        <v>15485</v>
      </c>
      <c r="N2532" s="44" t="s">
        <v>749</v>
      </c>
      <c r="O2532" s="44" t="s">
        <v>2921</v>
      </c>
      <c r="P2532" s="44" t="s">
        <v>399</v>
      </c>
      <c r="Q2532" s="44" t="s">
        <v>408</v>
      </c>
      <c r="R2532" s="44" t="s">
        <v>14038</v>
      </c>
    </row>
    <row r="2533" spans="1:18">
      <c r="A2533" s="44" t="s">
        <v>287</v>
      </c>
      <c r="B2533" s="44" t="s">
        <v>529</v>
      </c>
      <c r="C2533" s="44" t="s">
        <v>402</v>
      </c>
      <c r="D2533" s="45">
        <v>13883070</v>
      </c>
      <c r="E2533" s="44" t="s">
        <v>9763</v>
      </c>
      <c r="F2533" s="44" t="s">
        <v>9764</v>
      </c>
      <c r="G2533" s="58" t="s">
        <v>8101</v>
      </c>
      <c r="H2533" s="44" t="s">
        <v>2470</v>
      </c>
      <c r="I2533" s="44" t="s">
        <v>397</v>
      </c>
      <c r="J2533" s="44" t="s">
        <v>533</v>
      </c>
      <c r="K2533" s="44" t="s">
        <v>533</v>
      </c>
      <c r="L2533" s="44" t="s">
        <v>533</v>
      </c>
      <c r="M2533" s="44" t="s">
        <v>9765</v>
      </c>
      <c r="N2533" s="44" t="s">
        <v>7524</v>
      </c>
      <c r="O2533" s="44" t="s">
        <v>536</v>
      </c>
      <c r="P2533" s="44" t="s">
        <v>399</v>
      </c>
      <c r="Q2533" s="44" t="s">
        <v>400</v>
      </c>
      <c r="R2533" s="44" t="s">
        <v>9766</v>
      </c>
    </row>
    <row r="2534" spans="1:18">
      <c r="A2534" s="44" t="s">
        <v>288</v>
      </c>
      <c r="B2534" s="44" t="s">
        <v>391</v>
      </c>
      <c r="C2534" s="44" t="s">
        <v>431</v>
      </c>
      <c r="D2534" s="45">
        <v>14694030</v>
      </c>
      <c r="E2534" s="44" t="s">
        <v>5762</v>
      </c>
      <c r="F2534" s="44" t="s">
        <v>5763</v>
      </c>
      <c r="G2534" s="58" t="s">
        <v>5764</v>
      </c>
      <c r="H2534" s="44" t="s">
        <v>413</v>
      </c>
      <c r="I2534" s="44" t="s">
        <v>397</v>
      </c>
      <c r="J2534" s="44" t="s">
        <v>1158</v>
      </c>
      <c r="K2534" s="44" t="s">
        <v>1158</v>
      </c>
      <c r="L2534" s="44" t="s">
        <v>5765</v>
      </c>
      <c r="M2534" s="44" t="s">
        <v>5766</v>
      </c>
      <c r="N2534" s="44" t="s">
        <v>5390</v>
      </c>
      <c r="O2534" s="44" t="s">
        <v>5767</v>
      </c>
      <c r="P2534" s="44" t="s">
        <v>399</v>
      </c>
      <c r="Q2534" s="44" t="s">
        <v>408</v>
      </c>
      <c r="R2534" s="44" t="s">
        <v>5768</v>
      </c>
    </row>
    <row r="2535" spans="1:18">
      <c r="A2535" s="44" t="s">
        <v>288</v>
      </c>
      <c r="B2535" s="44" t="s">
        <v>263</v>
      </c>
      <c r="C2535" s="44" t="s">
        <v>402</v>
      </c>
      <c r="D2535" s="45">
        <v>4833567</v>
      </c>
      <c r="E2535" s="44" t="s">
        <v>6518</v>
      </c>
      <c r="F2535" s="44" t="s">
        <v>6519</v>
      </c>
      <c r="G2535" s="58" t="s">
        <v>6520</v>
      </c>
      <c r="H2535" s="44" t="s">
        <v>28</v>
      </c>
      <c r="I2535" s="44" t="s">
        <v>397</v>
      </c>
      <c r="J2535" s="44" t="s">
        <v>6107</v>
      </c>
      <c r="K2535" s="44" t="s">
        <v>6107</v>
      </c>
      <c r="L2535" s="44" t="s">
        <v>6108</v>
      </c>
      <c r="M2535" s="44" t="s">
        <v>5817</v>
      </c>
      <c r="N2535" s="44" t="s">
        <v>5390</v>
      </c>
      <c r="P2535" s="44" t="s">
        <v>399</v>
      </c>
      <c r="Q2535" s="44" t="s">
        <v>408</v>
      </c>
      <c r="R2535" s="44" t="s">
        <v>6521</v>
      </c>
    </row>
    <row r="2536" spans="1:18">
      <c r="A2536" s="44" t="s">
        <v>288</v>
      </c>
      <c r="B2536" s="44" t="s">
        <v>529</v>
      </c>
      <c r="C2536" s="44" t="s">
        <v>402</v>
      </c>
      <c r="D2536" s="45">
        <v>10624659</v>
      </c>
      <c r="E2536" s="44" t="s">
        <v>6174</v>
      </c>
      <c r="F2536" s="44" t="s">
        <v>6175</v>
      </c>
      <c r="G2536" s="58" t="s">
        <v>6176</v>
      </c>
      <c r="H2536" s="44" t="s">
        <v>78</v>
      </c>
      <c r="I2536" s="44" t="s">
        <v>397</v>
      </c>
      <c r="J2536" s="44" t="s">
        <v>14782</v>
      </c>
      <c r="K2536" s="44" t="s">
        <v>14782</v>
      </c>
      <c r="M2536" s="44" t="s">
        <v>5817</v>
      </c>
      <c r="N2536" s="44" t="s">
        <v>5390</v>
      </c>
      <c r="P2536" s="44" t="s">
        <v>399</v>
      </c>
      <c r="Q2536" s="44" t="s">
        <v>408</v>
      </c>
      <c r="R2536" s="44" t="s">
        <v>6177</v>
      </c>
    </row>
    <row r="2537" spans="1:18">
      <c r="A2537" s="44" t="s">
        <v>288</v>
      </c>
      <c r="B2537" s="44" t="s">
        <v>529</v>
      </c>
      <c r="C2537" s="44" t="s">
        <v>402</v>
      </c>
      <c r="D2537" s="45">
        <v>11238657</v>
      </c>
      <c r="E2537" s="44" t="s">
        <v>6085</v>
      </c>
      <c r="F2537" s="44" t="s">
        <v>2328</v>
      </c>
      <c r="G2537" s="58" t="s">
        <v>6086</v>
      </c>
      <c r="H2537" s="44" t="s">
        <v>2177</v>
      </c>
      <c r="I2537" s="44" t="s">
        <v>397</v>
      </c>
      <c r="J2537" s="44" t="s">
        <v>14925</v>
      </c>
      <c r="K2537" s="44" t="s">
        <v>14925</v>
      </c>
      <c r="L2537" s="44" t="s">
        <v>5933</v>
      </c>
      <c r="M2537" s="44" t="s">
        <v>5817</v>
      </c>
      <c r="N2537" s="44" t="s">
        <v>6087</v>
      </c>
      <c r="O2537" s="44" t="s">
        <v>2282</v>
      </c>
      <c r="P2537" s="44" t="s">
        <v>399</v>
      </c>
      <c r="Q2537" s="44" t="s">
        <v>400</v>
      </c>
      <c r="R2537" s="44" t="s">
        <v>6088</v>
      </c>
    </row>
    <row r="2538" spans="1:18">
      <c r="A2538" s="44" t="s">
        <v>287</v>
      </c>
      <c r="B2538" s="44" t="s">
        <v>529</v>
      </c>
      <c r="C2538" s="44" t="s">
        <v>402</v>
      </c>
      <c r="D2538" s="45">
        <v>11757047</v>
      </c>
      <c r="E2538" s="44" t="s">
        <v>11843</v>
      </c>
      <c r="F2538" s="44" t="s">
        <v>11844</v>
      </c>
      <c r="G2538" s="58" t="s">
        <v>11845</v>
      </c>
      <c r="H2538" s="44" t="s">
        <v>541</v>
      </c>
      <c r="I2538" s="44" t="s">
        <v>397</v>
      </c>
      <c r="J2538" s="44" t="s">
        <v>14782</v>
      </c>
      <c r="K2538" s="44" t="s">
        <v>14782</v>
      </c>
      <c r="L2538" s="44" t="s">
        <v>11846</v>
      </c>
      <c r="M2538" s="44" t="s">
        <v>5817</v>
      </c>
      <c r="N2538" s="44" t="s">
        <v>5396</v>
      </c>
      <c r="P2538" s="44" t="s">
        <v>399</v>
      </c>
      <c r="Q2538" s="44" t="s">
        <v>400</v>
      </c>
      <c r="R2538" s="44" t="s">
        <v>11847</v>
      </c>
    </row>
    <row r="2539" spans="1:18">
      <c r="A2539" s="44" t="s">
        <v>288</v>
      </c>
      <c r="B2539" s="44" t="s">
        <v>529</v>
      </c>
      <c r="C2539" s="44" t="s">
        <v>402</v>
      </c>
      <c r="D2539" s="45">
        <v>12325323</v>
      </c>
      <c r="E2539" s="44" t="s">
        <v>6105</v>
      </c>
      <c r="F2539" s="44" t="s">
        <v>4266</v>
      </c>
      <c r="G2539" s="58" t="s">
        <v>6106</v>
      </c>
      <c r="H2539" s="44" t="s">
        <v>2341</v>
      </c>
      <c r="I2539" s="44" t="s">
        <v>397</v>
      </c>
      <c r="J2539" s="44" t="s">
        <v>6107</v>
      </c>
      <c r="K2539" s="44" t="s">
        <v>6107</v>
      </c>
      <c r="L2539" s="44" t="s">
        <v>6108</v>
      </c>
      <c r="M2539" s="44" t="s">
        <v>5817</v>
      </c>
      <c r="N2539" s="44" t="s">
        <v>5390</v>
      </c>
      <c r="O2539" s="44" t="s">
        <v>1414</v>
      </c>
      <c r="P2539" s="44" t="s">
        <v>418</v>
      </c>
      <c r="Q2539" s="44" t="s">
        <v>400</v>
      </c>
      <c r="R2539" s="44" t="s">
        <v>6109</v>
      </c>
    </row>
    <row r="2540" spans="1:18">
      <c r="A2540" s="44" t="s">
        <v>288</v>
      </c>
      <c r="B2540" s="44" t="s">
        <v>529</v>
      </c>
      <c r="C2540" s="44" t="s">
        <v>402</v>
      </c>
      <c r="D2540" s="45">
        <v>13560010</v>
      </c>
      <c r="E2540" s="44" t="s">
        <v>6178</v>
      </c>
      <c r="F2540" s="44" t="s">
        <v>6179</v>
      </c>
      <c r="G2540" s="58" t="s">
        <v>6180</v>
      </c>
      <c r="H2540" s="44" t="s">
        <v>633</v>
      </c>
      <c r="I2540" s="44" t="s">
        <v>397</v>
      </c>
      <c r="J2540" s="44" t="s">
        <v>1234</v>
      </c>
      <c r="K2540" s="44" t="s">
        <v>1234</v>
      </c>
      <c r="L2540" s="44" t="s">
        <v>2202</v>
      </c>
      <c r="M2540" s="44" t="s">
        <v>5817</v>
      </c>
      <c r="N2540" s="44" t="s">
        <v>5396</v>
      </c>
      <c r="O2540" s="44" t="s">
        <v>833</v>
      </c>
      <c r="P2540" s="44" t="s">
        <v>418</v>
      </c>
      <c r="Q2540" s="44" t="s">
        <v>400</v>
      </c>
      <c r="R2540" s="44" t="s">
        <v>6181</v>
      </c>
    </row>
    <row r="2541" spans="1:18">
      <c r="A2541" s="44" t="s">
        <v>288</v>
      </c>
      <c r="B2541" s="44" t="s">
        <v>529</v>
      </c>
      <c r="C2541" s="44" t="s">
        <v>402</v>
      </c>
      <c r="D2541" s="45">
        <v>15046190</v>
      </c>
      <c r="E2541" s="44" t="s">
        <v>5843</v>
      </c>
      <c r="F2541" s="44" t="s">
        <v>5844</v>
      </c>
      <c r="G2541" s="58" t="s">
        <v>5845</v>
      </c>
      <c r="H2541" s="44" t="s">
        <v>202</v>
      </c>
      <c r="I2541" s="44" t="s">
        <v>397</v>
      </c>
      <c r="J2541" s="44" t="s">
        <v>608</v>
      </c>
      <c r="K2541" s="44" t="s">
        <v>608</v>
      </c>
      <c r="L2541" s="44" t="s">
        <v>833</v>
      </c>
      <c r="M2541" s="44" t="s">
        <v>5817</v>
      </c>
      <c r="N2541" s="44" t="s">
        <v>5383</v>
      </c>
      <c r="O2541" s="44" t="s">
        <v>5846</v>
      </c>
      <c r="P2541" s="44" t="s">
        <v>418</v>
      </c>
      <c r="Q2541" s="44" t="s">
        <v>400</v>
      </c>
      <c r="R2541" s="44" t="s">
        <v>5847</v>
      </c>
    </row>
    <row r="2542" spans="1:18">
      <c r="A2542" s="44" t="s">
        <v>288</v>
      </c>
      <c r="B2542" s="44" t="s">
        <v>529</v>
      </c>
      <c r="C2542" s="44" t="s">
        <v>402</v>
      </c>
      <c r="D2542" s="45">
        <v>15680033</v>
      </c>
      <c r="E2542" s="44" t="s">
        <v>5814</v>
      </c>
      <c r="F2542" s="44" t="s">
        <v>5815</v>
      </c>
      <c r="G2542" s="58" t="s">
        <v>5816</v>
      </c>
      <c r="H2542" s="44" t="s">
        <v>154</v>
      </c>
      <c r="I2542" s="44" t="s">
        <v>397</v>
      </c>
      <c r="J2542" s="44" t="s">
        <v>608</v>
      </c>
      <c r="K2542" s="44" t="s">
        <v>608</v>
      </c>
      <c r="L2542" s="44" t="s">
        <v>608</v>
      </c>
      <c r="M2542" s="44" t="s">
        <v>5817</v>
      </c>
      <c r="N2542" s="44" t="s">
        <v>5390</v>
      </c>
      <c r="O2542" s="44" t="s">
        <v>5818</v>
      </c>
      <c r="P2542" s="44" t="s">
        <v>418</v>
      </c>
      <c r="Q2542" s="44" t="s">
        <v>408</v>
      </c>
      <c r="R2542" s="44" t="s">
        <v>5819</v>
      </c>
    </row>
    <row r="2543" spans="1:18">
      <c r="A2543" s="44" t="s">
        <v>288</v>
      </c>
      <c r="B2543" s="44" t="s">
        <v>529</v>
      </c>
      <c r="C2543" s="44" t="s">
        <v>431</v>
      </c>
      <c r="D2543" s="45">
        <v>15682555</v>
      </c>
      <c r="E2543" s="44" t="s">
        <v>6130</v>
      </c>
      <c r="F2543" s="44" t="s">
        <v>6131</v>
      </c>
      <c r="G2543" s="58" t="s">
        <v>6132</v>
      </c>
      <c r="H2543" s="44" t="s">
        <v>154</v>
      </c>
      <c r="I2543" s="44" t="s">
        <v>397</v>
      </c>
      <c r="J2543" s="44" t="s">
        <v>15027</v>
      </c>
      <c r="K2543" s="44" t="s">
        <v>15027</v>
      </c>
      <c r="M2543" s="44" t="s">
        <v>5817</v>
      </c>
      <c r="N2543" s="44" t="s">
        <v>5383</v>
      </c>
      <c r="P2543" s="44" t="s">
        <v>418</v>
      </c>
      <c r="Q2543" s="44" t="s">
        <v>400</v>
      </c>
      <c r="R2543" s="44" t="s">
        <v>6133</v>
      </c>
    </row>
    <row r="2544" spans="1:18">
      <c r="A2544" s="44" t="s">
        <v>287</v>
      </c>
      <c r="B2544" s="44" t="s">
        <v>263</v>
      </c>
      <c r="C2544" s="44" t="s">
        <v>402</v>
      </c>
      <c r="D2544" s="45">
        <v>12206084</v>
      </c>
      <c r="E2544" s="44" t="s">
        <v>13453</v>
      </c>
      <c r="F2544" s="44" t="s">
        <v>13454</v>
      </c>
      <c r="G2544" s="58" t="s">
        <v>2128</v>
      </c>
      <c r="H2544" s="44" t="s">
        <v>12921</v>
      </c>
      <c r="I2544" s="44" t="s">
        <v>397</v>
      </c>
      <c r="J2544" s="44" t="s">
        <v>2869</v>
      </c>
      <c r="K2544" s="44" t="s">
        <v>2869</v>
      </c>
      <c r="L2544" s="44" t="s">
        <v>2869</v>
      </c>
      <c r="M2544" s="44" t="s">
        <v>13455</v>
      </c>
      <c r="N2544" s="44" t="s">
        <v>536</v>
      </c>
      <c r="O2544" s="44" t="s">
        <v>10793</v>
      </c>
      <c r="P2544" s="44" t="s">
        <v>399</v>
      </c>
      <c r="Q2544" s="44" t="s">
        <v>408</v>
      </c>
      <c r="R2544" s="44" t="s">
        <v>13456</v>
      </c>
    </row>
    <row r="2545" spans="1:18">
      <c r="A2545" s="44" t="s">
        <v>287</v>
      </c>
      <c r="B2545" s="44" t="s">
        <v>263</v>
      </c>
      <c r="C2545" s="44" t="s">
        <v>402</v>
      </c>
      <c r="D2545" s="45">
        <v>18560291</v>
      </c>
      <c r="E2545" s="44" t="s">
        <v>13580</v>
      </c>
      <c r="F2545" s="44" t="s">
        <v>12767</v>
      </c>
      <c r="G2545" s="58" t="s">
        <v>7667</v>
      </c>
      <c r="H2545" s="44" t="s">
        <v>12921</v>
      </c>
      <c r="I2545" s="44" t="s">
        <v>397</v>
      </c>
      <c r="J2545" s="44" t="s">
        <v>13581</v>
      </c>
      <c r="K2545" s="44" t="s">
        <v>13581</v>
      </c>
      <c r="M2545" s="44" t="s">
        <v>13582</v>
      </c>
      <c r="N2545" s="44" t="s">
        <v>536</v>
      </c>
      <c r="O2545" s="44" t="s">
        <v>2869</v>
      </c>
      <c r="P2545" s="44" t="s">
        <v>399</v>
      </c>
      <c r="Q2545" s="44" t="s">
        <v>408</v>
      </c>
      <c r="R2545" s="44" t="s">
        <v>13583</v>
      </c>
    </row>
    <row r="2546" spans="1:18">
      <c r="A2546" s="44" t="s">
        <v>390</v>
      </c>
      <c r="B2546" s="44" t="s">
        <v>529</v>
      </c>
      <c r="C2546" s="44" t="s">
        <v>431</v>
      </c>
      <c r="D2546" s="45">
        <v>22100883</v>
      </c>
      <c r="E2546" s="44" t="s">
        <v>565</v>
      </c>
      <c r="F2546" s="44" t="s">
        <v>566</v>
      </c>
      <c r="G2546" s="58" t="s">
        <v>567</v>
      </c>
      <c r="H2546" s="44" t="s">
        <v>568</v>
      </c>
      <c r="I2546" s="44" t="s">
        <v>397</v>
      </c>
      <c r="J2546" s="44" t="s">
        <v>474</v>
      </c>
      <c r="K2546" s="44" t="s">
        <v>474</v>
      </c>
      <c r="L2546" s="44" t="s">
        <v>570</v>
      </c>
      <c r="M2546" s="44" t="s">
        <v>15860</v>
      </c>
      <c r="N2546" s="44" t="s">
        <v>571</v>
      </c>
      <c r="O2546" s="44" t="s">
        <v>572</v>
      </c>
      <c r="P2546" s="44" t="s">
        <v>418</v>
      </c>
      <c r="Q2546" s="44" t="s">
        <v>408</v>
      </c>
      <c r="R2546" s="44" t="s">
        <v>573</v>
      </c>
    </row>
    <row r="2547" spans="1:18">
      <c r="A2547" s="44" t="s">
        <v>390</v>
      </c>
      <c r="B2547" s="44" t="s">
        <v>529</v>
      </c>
      <c r="C2547" s="44" t="s">
        <v>402</v>
      </c>
      <c r="D2547" s="45">
        <v>5439096</v>
      </c>
      <c r="E2547" s="44" t="s">
        <v>776</v>
      </c>
      <c r="F2547" s="44" t="s">
        <v>777</v>
      </c>
      <c r="G2547" s="58" t="s">
        <v>778</v>
      </c>
      <c r="H2547" s="44" t="s">
        <v>779</v>
      </c>
      <c r="I2547" s="44" t="s">
        <v>397</v>
      </c>
      <c r="J2547" s="44" t="s">
        <v>474</v>
      </c>
      <c r="K2547" s="44" t="s">
        <v>474</v>
      </c>
      <c r="M2547" s="44" t="s">
        <v>4403</v>
      </c>
      <c r="N2547" s="44" t="s">
        <v>571</v>
      </c>
      <c r="O2547" s="44" t="s">
        <v>780</v>
      </c>
      <c r="P2547" s="44" t="s">
        <v>418</v>
      </c>
      <c r="Q2547" s="44" t="s">
        <v>400</v>
      </c>
      <c r="R2547" s="44" t="s">
        <v>781</v>
      </c>
    </row>
    <row r="2548" spans="1:18">
      <c r="A2548" s="44" t="s">
        <v>286</v>
      </c>
      <c r="B2548" s="44" t="s">
        <v>529</v>
      </c>
      <c r="C2548" s="44" t="s">
        <v>431</v>
      </c>
      <c r="D2548" s="45">
        <v>13353138</v>
      </c>
      <c r="E2548" s="44" t="s">
        <v>4400</v>
      </c>
      <c r="F2548" s="44" t="s">
        <v>4401</v>
      </c>
      <c r="G2548" s="58" t="s">
        <v>4402</v>
      </c>
      <c r="H2548" s="44" t="s">
        <v>244</v>
      </c>
      <c r="I2548" s="44" t="s">
        <v>397</v>
      </c>
      <c r="J2548" s="44" t="s">
        <v>14969</v>
      </c>
      <c r="K2548" s="44" t="s">
        <v>14969</v>
      </c>
      <c r="M2548" s="44" t="s">
        <v>4403</v>
      </c>
      <c r="N2548" s="44" t="s">
        <v>4085</v>
      </c>
      <c r="O2548" s="44" t="s">
        <v>4404</v>
      </c>
      <c r="P2548" s="44" t="s">
        <v>418</v>
      </c>
      <c r="Q2548" s="44" t="s">
        <v>408</v>
      </c>
      <c r="R2548" s="44" t="s">
        <v>4405</v>
      </c>
    </row>
    <row r="2549" spans="1:18">
      <c r="A2549" s="44" t="s">
        <v>286</v>
      </c>
      <c r="B2549" s="44" t="s">
        <v>263</v>
      </c>
      <c r="C2549" s="44" t="s">
        <v>431</v>
      </c>
      <c r="D2549" s="45">
        <v>16414565</v>
      </c>
      <c r="E2549" s="44" t="s">
        <v>5191</v>
      </c>
      <c r="F2549" s="44" t="s">
        <v>5192</v>
      </c>
      <c r="G2549" s="58" t="s">
        <v>5193</v>
      </c>
      <c r="H2549" s="44" t="s">
        <v>244</v>
      </c>
      <c r="I2549" s="44" t="s">
        <v>397</v>
      </c>
      <c r="J2549" s="44" t="s">
        <v>14782</v>
      </c>
      <c r="K2549" s="44" t="s">
        <v>14782</v>
      </c>
      <c r="M2549" s="44" t="s">
        <v>4403</v>
      </c>
      <c r="N2549" s="44" t="s">
        <v>658</v>
      </c>
      <c r="O2549" s="44" t="s">
        <v>3448</v>
      </c>
      <c r="P2549" s="44" t="s">
        <v>418</v>
      </c>
      <c r="Q2549" s="44" t="s">
        <v>408</v>
      </c>
      <c r="R2549" s="44" t="s">
        <v>5194</v>
      </c>
    </row>
    <row r="2550" spans="1:18">
      <c r="A2550" s="44" t="s">
        <v>286</v>
      </c>
      <c r="B2550" s="44" t="s">
        <v>529</v>
      </c>
      <c r="C2550" s="44" t="s">
        <v>431</v>
      </c>
      <c r="D2550" s="45">
        <v>9844281</v>
      </c>
      <c r="E2550" s="44" t="s">
        <v>4653</v>
      </c>
      <c r="F2550" s="44" t="s">
        <v>4654</v>
      </c>
      <c r="G2550" s="58" t="s">
        <v>4655</v>
      </c>
      <c r="H2550" s="44" t="s">
        <v>568</v>
      </c>
      <c r="I2550" s="44" t="s">
        <v>397</v>
      </c>
      <c r="J2550" s="44" t="s">
        <v>4656</v>
      </c>
      <c r="K2550" s="44" t="s">
        <v>4656</v>
      </c>
      <c r="L2550" s="44" t="s">
        <v>4657</v>
      </c>
      <c r="M2550" s="44" t="s">
        <v>4658</v>
      </c>
      <c r="N2550" s="44" t="s">
        <v>4085</v>
      </c>
      <c r="O2550" s="44" t="s">
        <v>4659</v>
      </c>
      <c r="P2550" s="44" t="s">
        <v>418</v>
      </c>
      <c r="Q2550" s="44" t="s">
        <v>408</v>
      </c>
      <c r="R2550" s="44" t="s">
        <v>4660</v>
      </c>
    </row>
    <row r="2551" spans="1:18">
      <c r="A2551" s="44" t="s">
        <v>286</v>
      </c>
      <c r="B2551" s="44" t="s">
        <v>263</v>
      </c>
      <c r="C2551" s="44" t="s">
        <v>402</v>
      </c>
      <c r="D2551" s="45">
        <v>9838518</v>
      </c>
      <c r="E2551" s="44" t="s">
        <v>2047</v>
      </c>
      <c r="F2551" s="44" t="s">
        <v>5207</v>
      </c>
      <c r="G2551" s="58" t="s">
        <v>3972</v>
      </c>
      <c r="H2551" s="44" t="s">
        <v>246</v>
      </c>
      <c r="I2551" s="44" t="s">
        <v>397</v>
      </c>
      <c r="J2551" s="44" t="s">
        <v>5208</v>
      </c>
      <c r="K2551" s="44" t="s">
        <v>5208</v>
      </c>
      <c r="L2551" s="44" t="s">
        <v>5209</v>
      </c>
      <c r="M2551" s="44" t="s">
        <v>5210</v>
      </c>
      <c r="N2551" s="44" t="s">
        <v>407</v>
      </c>
      <c r="O2551" s="44" t="s">
        <v>5211</v>
      </c>
      <c r="P2551" s="44" t="s">
        <v>399</v>
      </c>
      <c r="Q2551" s="44" t="s">
        <v>408</v>
      </c>
      <c r="R2551" s="44" t="s">
        <v>5212</v>
      </c>
    </row>
    <row r="2552" spans="1:18">
      <c r="A2552" s="44" t="s">
        <v>287</v>
      </c>
      <c r="B2552" s="44" t="s">
        <v>529</v>
      </c>
      <c r="C2552" s="44" t="s">
        <v>402</v>
      </c>
      <c r="D2552" s="45">
        <v>5616702</v>
      </c>
      <c r="E2552" s="44" t="s">
        <v>2047</v>
      </c>
      <c r="F2552" s="44" t="s">
        <v>9501</v>
      </c>
      <c r="G2552" s="58" t="s">
        <v>9502</v>
      </c>
      <c r="H2552" s="44" t="s">
        <v>4384</v>
      </c>
      <c r="I2552" s="44" t="s">
        <v>397</v>
      </c>
      <c r="J2552" s="44" t="s">
        <v>1234</v>
      </c>
      <c r="K2552" s="44" t="s">
        <v>1234</v>
      </c>
      <c r="L2552" s="44" t="s">
        <v>1399</v>
      </c>
      <c r="M2552" s="44" t="s">
        <v>15428</v>
      </c>
      <c r="N2552" s="44" t="s">
        <v>551</v>
      </c>
      <c r="P2552" s="44" t="s">
        <v>399</v>
      </c>
      <c r="Q2552" s="44" t="s">
        <v>400</v>
      </c>
      <c r="R2552" s="44" t="s">
        <v>9503</v>
      </c>
    </row>
    <row r="2553" spans="1:18">
      <c r="A2553" s="44" t="s">
        <v>287</v>
      </c>
      <c r="B2553" s="44" t="s">
        <v>263</v>
      </c>
      <c r="C2553" s="44" t="s">
        <v>402</v>
      </c>
      <c r="D2553" s="45">
        <v>17549382</v>
      </c>
      <c r="E2553" s="44" t="s">
        <v>4990</v>
      </c>
      <c r="F2553" s="44" t="s">
        <v>13597</v>
      </c>
      <c r="G2553" s="58" t="s">
        <v>13598</v>
      </c>
      <c r="H2553" s="44" t="s">
        <v>2324</v>
      </c>
      <c r="I2553" s="44" t="s">
        <v>397</v>
      </c>
      <c r="J2553" s="44" t="s">
        <v>2869</v>
      </c>
      <c r="K2553" s="44" t="s">
        <v>2869</v>
      </c>
      <c r="L2553" s="44" t="s">
        <v>2921</v>
      </c>
      <c r="M2553" s="44" t="s">
        <v>15814</v>
      </c>
      <c r="N2553" s="44" t="s">
        <v>749</v>
      </c>
      <c r="O2553" s="44" t="s">
        <v>753</v>
      </c>
      <c r="P2553" s="44" t="s">
        <v>399</v>
      </c>
      <c r="Q2553" s="44" t="s">
        <v>408</v>
      </c>
      <c r="R2553" s="44" t="s">
        <v>13599</v>
      </c>
    </row>
    <row r="2554" spans="1:18">
      <c r="A2554" s="44" t="s">
        <v>287</v>
      </c>
      <c r="B2554" s="44" t="s">
        <v>263</v>
      </c>
      <c r="C2554" s="44" t="s">
        <v>402</v>
      </c>
      <c r="D2554" s="45">
        <v>14711857</v>
      </c>
      <c r="E2554" s="44" t="s">
        <v>13885</v>
      </c>
      <c r="F2554" s="44" t="s">
        <v>13886</v>
      </c>
      <c r="G2554" s="58" t="s">
        <v>13887</v>
      </c>
      <c r="H2554" s="44" t="s">
        <v>2954</v>
      </c>
      <c r="I2554" s="44" t="s">
        <v>397</v>
      </c>
      <c r="J2554" s="44" t="s">
        <v>15005</v>
      </c>
      <c r="K2554" s="44" t="s">
        <v>15005</v>
      </c>
      <c r="L2554" s="44" t="s">
        <v>2869</v>
      </c>
      <c r="M2554" s="44" t="s">
        <v>13888</v>
      </c>
      <c r="N2554" s="44" t="s">
        <v>536</v>
      </c>
      <c r="O2554" s="44" t="s">
        <v>945</v>
      </c>
      <c r="P2554" s="44" t="s">
        <v>399</v>
      </c>
      <c r="Q2554" s="44" t="s">
        <v>408</v>
      </c>
      <c r="R2554" s="44" t="s">
        <v>13889</v>
      </c>
    </row>
    <row r="2555" spans="1:18">
      <c r="A2555" s="44" t="s">
        <v>287</v>
      </c>
      <c r="B2555" s="44" t="s">
        <v>263</v>
      </c>
      <c r="C2555" s="44" t="s">
        <v>402</v>
      </c>
      <c r="D2555" s="45">
        <v>11193304</v>
      </c>
      <c r="E2555" s="44" t="s">
        <v>503</v>
      </c>
      <c r="F2555" s="44" t="s">
        <v>2612</v>
      </c>
      <c r="G2555" s="58" t="s">
        <v>13707</v>
      </c>
      <c r="H2555" s="44" t="s">
        <v>2324</v>
      </c>
      <c r="I2555" s="44" t="s">
        <v>397</v>
      </c>
      <c r="J2555" s="44" t="s">
        <v>14782</v>
      </c>
      <c r="K2555" s="44" t="s">
        <v>14782</v>
      </c>
      <c r="M2555" s="44" t="s">
        <v>15612</v>
      </c>
      <c r="N2555" s="44" t="s">
        <v>749</v>
      </c>
      <c r="O2555" s="44" t="s">
        <v>749</v>
      </c>
      <c r="P2555" s="44" t="s">
        <v>399</v>
      </c>
      <c r="Q2555" s="44" t="s">
        <v>408</v>
      </c>
      <c r="R2555" s="44" t="s">
        <v>13708</v>
      </c>
    </row>
    <row r="2556" spans="1:18">
      <c r="A2556" s="44" t="s">
        <v>287</v>
      </c>
      <c r="B2556" s="44" t="s">
        <v>263</v>
      </c>
      <c r="C2556" s="44" t="s">
        <v>431</v>
      </c>
      <c r="D2556" s="45">
        <v>17357831</v>
      </c>
      <c r="E2556" s="44" t="s">
        <v>14398</v>
      </c>
      <c r="F2556" s="44" t="s">
        <v>14399</v>
      </c>
      <c r="G2556" s="58" t="s">
        <v>14400</v>
      </c>
      <c r="H2556" s="44" t="s">
        <v>991</v>
      </c>
      <c r="I2556" s="44" t="s">
        <v>397</v>
      </c>
      <c r="J2556" s="44" t="s">
        <v>14782</v>
      </c>
      <c r="K2556" s="44" t="s">
        <v>14782</v>
      </c>
      <c r="M2556" s="44" t="s">
        <v>15809</v>
      </c>
      <c r="N2556" s="44" t="s">
        <v>749</v>
      </c>
      <c r="O2556" s="44" t="s">
        <v>749</v>
      </c>
      <c r="P2556" s="44" t="s">
        <v>399</v>
      </c>
      <c r="Q2556" s="44" t="s">
        <v>408</v>
      </c>
      <c r="R2556" s="44" t="s">
        <v>14401</v>
      </c>
    </row>
    <row r="2557" spans="1:18">
      <c r="A2557" s="44" t="s">
        <v>287</v>
      </c>
      <c r="B2557" s="44" t="s">
        <v>263</v>
      </c>
      <c r="C2557" s="44" t="s">
        <v>402</v>
      </c>
      <c r="D2557" s="45">
        <v>9388663</v>
      </c>
      <c r="E2557" s="44" t="s">
        <v>13499</v>
      </c>
      <c r="F2557" s="44" t="s">
        <v>13500</v>
      </c>
      <c r="G2557" s="58" t="s">
        <v>13501</v>
      </c>
      <c r="H2557" s="44" t="s">
        <v>28</v>
      </c>
      <c r="I2557" s="44" t="s">
        <v>397</v>
      </c>
      <c r="J2557" s="44" t="s">
        <v>2869</v>
      </c>
      <c r="K2557" s="44" t="s">
        <v>2869</v>
      </c>
      <c r="L2557" s="44" t="s">
        <v>11038</v>
      </c>
      <c r="M2557" s="44" t="s">
        <v>13502</v>
      </c>
      <c r="N2557" s="44" t="s">
        <v>536</v>
      </c>
      <c r="P2557" s="44" t="s">
        <v>399</v>
      </c>
      <c r="Q2557" s="44" t="s">
        <v>408</v>
      </c>
      <c r="R2557" s="44" t="s">
        <v>13503</v>
      </c>
    </row>
    <row r="2558" spans="1:18">
      <c r="A2558" s="44" t="s">
        <v>287</v>
      </c>
      <c r="B2558" s="44" t="s">
        <v>263</v>
      </c>
      <c r="C2558" s="44" t="s">
        <v>402</v>
      </c>
      <c r="D2558" s="45">
        <v>3130477</v>
      </c>
      <c r="E2558" s="44" t="s">
        <v>13457</v>
      </c>
      <c r="F2558" s="44" t="s">
        <v>11145</v>
      </c>
      <c r="G2558" s="58" t="s">
        <v>13458</v>
      </c>
      <c r="H2558" s="44" t="s">
        <v>2954</v>
      </c>
      <c r="I2558" s="44" t="s">
        <v>397</v>
      </c>
      <c r="J2558" s="44" t="s">
        <v>2869</v>
      </c>
      <c r="K2558" s="44" t="s">
        <v>2869</v>
      </c>
      <c r="L2558" s="44" t="s">
        <v>13459</v>
      </c>
      <c r="M2558" s="44" t="s">
        <v>12963</v>
      </c>
      <c r="N2558" s="44" t="s">
        <v>536</v>
      </c>
      <c r="P2558" s="44" t="s">
        <v>399</v>
      </c>
      <c r="Q2558" s="44" t="s">
        <v>408</v>
      </c>
      <c r="R2558" s="44" t="s">
        <v>13460</v>
      </c>
    </row>
    <row r="2559" spans="1:18">
      <c r="A2559" s="44" t="s">
        <v>287</v>
      </c>
      <c r="B2559" s="44" t="s">
        <v>263</v>
      </c>
      <c r="C2559" s="44" t="s">
        <v>402</v>
      </c>
      <c r="D2559" s="45">
        <v>3130608</v>
      </c>
      <c r="E2559" s="44" t="s">
        <v>13373</v>
      </c>
      <c r="F2559" s="44" t="s">
        <v>13374</v>
      </c>
      <c r="G2559" s="58" t="s">
        <v>13375</v>
      </c>
      <c r="H2559" s="44" t="s">
        <v>2954</v>
      </c>
      <c r="I2559" s="44" t="s">
        <v>397</v>
      </c>
      <c r="J2559" s="44" t="s">
        <v>2869</v>
      </c>
      <c r="K2559" s="44" t="s">
        <v>2869</v>
      </c>
      <c r="L2559" s="44" t="s">
        <v>11038</v>
      </c>
      <c r="M2559" s="44" t="s">
        <v>12963</v>
      </c>
      <c r="N2559" s="44" t="s">
        <v>536</v>
      </c>
      <c r="O2559" s="44" t="s">
        <v>551</v>
      </c>
      <c r="P2559" s="44" t="s">
        <v>399</v>
      </c>
      <c r="Q2559" s="44" t="s">
        <v>408</v>
      </c>
      <c r="R2559" s="44" t="s">
        <v>13376</v>
      </c>
    </row>
    <row r="2560" spans="1:18">
      <c r="A2560" s="44" t="s">
        <v>287</v>
      </c>
      <c r="B2560" s="44" t="s">
        <v>263</v>
      </c>
      <c r="C2560" s="44" t="s">
        <v>402</v>
      </c>
      <c r="D2560" s="45">
        <v>3914663</v>
      </c>
      <c r="E2560" s="44" t="s">
        <v>13479</v>
      </c>
      <c r="F2560" s="44" t="s">
        <v>13480</v>
      </c>
      <c r="G2560" s="58" t="s">
        <v>13481</v>
      </c>
      <c r="H2560" s="44" t="s">
        <v>2954</v>
      </c>
      <c r="I2560" s="44" t="s">
        <v>397</v>
      </c>
      <c r="J2560" s="44" t="s">
        <v>2869</v>
      </c>
      <c r="K2560" s="44" t="s">
        <v>2869</v>
      </c>
      <c r="L2560" s="44" t="s">
        <v>11038</v>
      </c>
      <c r="M2560" s="44" t="s">
        <v>12963</v>
      </c>
      <c r="N2560" s="44" t="s">
        <v>536</v>
      </c>
      <c r="O2560" s="44" t="s">
        <v>551</v>
      </c>
      <c r="P2560" s="44" t="s">
        <v>399</v>
      </c>
      <c r="Q2560" s="44" t="s">
        <v>408</v>
      </c>
      <c r="R2560" s="44" t="s">
        <v>13482</v>
      </c>
    </row>
    <row r="2561" spans="1:18">
      <c r="A2561" s="44" t="s">
        <v>287</v>
      </c>
      <c r="B2561" s="44" t="s">
        <v>263</v>
      </c>
      <c r="C2561" s="44" t="s">
        <v>402</v>
      </c>
      <c r="D2561" s="45">
        <v>4923312</v>
      </c>
      <c r="E2561" s="44" t="s">
        <v>13381</v>
      </c>
      <c r="F2561" s="44" t="s">
        <v>13382</v>
      </c>
      <c r="G2561" s="58" t="s">
        <v>13383</v>
      </c>
      <c r="H2561" s="44" t="s">
        <v>2954</v>
      </c>
      <c r="I2561" s="44" t="s">
        <v>397</v>
      </c>
      <c r="J2561" s="44" t="s">
        <v>2869</v>
      </c>
      <c r="K2561" s="44" t="s">
        <v>2869</v>
      </c>
      <c r="L2561" s="44" t="s">
        <v>11038</v>
      </c>
      <c r="M2561" s="44" t="s">
        <v>12963</v>
      </c>
      <c r="N2561" s="44" t="s">
        <v>536</v>
      </c>
      <c r="P2561" s="44" t="s">
        <v>399</v>
      </c>
      <c r="Q2561" s="44" t="s">
        <v>408</v>
      </c>
      <c r="R2561" s="44" t="s">
        <v>13384</v>
      </c>
    </row>
    <row r="2562" spans="1:18">
      <c r="A2562" s="44" t="s">
        <v>287</v>
      </c>
      <c r="B2562" s="44" t="s">
        <v>263</v>
      </c>
      <c r="C2562" s="44" t="s">
        <v>402</v>
      </c>
      <c r="D2562" s="45">
        <v>4925705</v>
      </c>
      <c r="E2562" s="44" t="s">
        <v>13491</v>
      </c>
      <c r="F2562" s="44" t="s">
        <v>13492</v>
      </c>
      <c r="G2562" s="58" t="s">
        <v>13493</v>
      </c>
      <c r="H2562" s="44" t="s">
        <v>2954</v>
      </c>
      <c r="I2562" s="44" t="s">
        <v>397</v>
      </c>
      <c r="J2562" s="44" t="s">
        <v>2869</v>
      </c>
      <c r="K2562" s="44" t="s">
        <v>2869</v>
      </c>
      <c r="L2562" s="44" t="s">
        <v>979</v>
      </c>
      <c r="M2562" s="44" t="s">
        <v>12963</v>
      </c>
      <c r="N2562" s="44" t="s">
        <v>536</v>
      </c>
      <c r="P2562" s="44" t="s">
        <v>399</v>
      </c>
      <c r="Q2562" s="44" t="s">
        <v>408</v>
      </c>
      <c r="R2562" s="44" t="s">
        <v>13494</v>
      </c>
    </row>
    <row r="2563" spans="1:18">
      <c r="A2563" s="44" t="s">
        <v>287</v>
      </c>
      <c r="B2563" s="44" t="s">
        <v>263</v>
      </c>
      <c r="C2563" s="44" t="s">
        <v>402</v>
      </c>
      <c r="D2563" s="45">
        <v>6704377</v>
      </c>
      <c r="E2563" s="44" t="s">
        <v>13201</v>
      </c>
      <c r="F2563" s="44" t="s">
        <v>13202</v>
      </c>
      <c r="G2563" s="58" t="s">
        <v>13203</v>
      </c>
      <c r="H2563" s="44" t="s">
        <v>2954</v>
      </c>
      <c r="I2563" s="44" t="s">
        <v>397</v>
      </c>
      <c r="J2563" s="44" t="s">
        <v>2869</v>
      </c>
      <c r="K2563" s="44" t="s">
        <v>2869</v>
      </c>
      <c r="L2563" s="44" t="s">
        <v>2921</v>
      </c>
      <c r="M2563" s="44" t="s">
        <v>12963</v>
      </c>
      <c r="N2563" s="44" t="s">
        <v>749</v>
      </c>
      <c r="O2563" s="44" t="s">
        <v>749</v>
      </c>
      <c r="P2563" s="44" t="s">
        <v>399</v>
      </c>
      <c r="Q2563" s="44" t="s">
        <v>408</v>
      </c>
      <c r="R2563" s="44" t="s">
        <v>13204</v>
      </c>
    </row>
    <row r="2564" spans="1:18">
      <c r="A2564" s="44" t="s">
        <v>287</v>
      </c>
      <c r="B2564" s="44" t="s">
        <v>263</v>
      </c>
      <c r="C2564" s="44" t="s">
        <v>402</v>
      </c>
      <c r="D2564" s="45">
        <v>8130573</v>
      </c>
      <c r="E2564" s="44" t="s">
        <v>13377</v>
      </c>
      <c r="F2564" s="44" t="s">
        <v>13378</v>
      </c>
      <c r="G2564" s="58" t="s">
        <v>13379</v>
      </c>
      <c r="H2564" s="44" t="s">
        <v>2954</v>
      </c>
      <c r="I2564" s="44" t="s">
        <v>397</v>
      </c>
      <c r="J2564" s="44" t="s">
        <v>2869</v>
      </c>
      <c r="K2564" s="44" t="s">
        <v>2869</v>
      </c>
      <c r="L2564" s="44" t="s">
        <v>979</v>
      </c>
      <c r="M2564" s="44" t="s">
        <v>12963</v>
      </c>
      <c r="N2564" s="44" t="s">
        <v>536</v>
      </c>
      <c r="P2564" s="44" t="s">
        <v>399</v>
      </c>
      <c r="Q2564" s="44" t="s">
        <v>408</v>
      </c>
      <c r="R2564" s="44" t="s">
        <v>13380</v>
      </c>
    </row>
    <row r="2565" spans="1:18">
      <c r="A2565" s="44" t="s">
        <v>287</v>
      </c>
      <c r="B2565" s="44" t="s">
        <v>263</v>
      </c>
      <c r="C2565" s="44" t="s">
        <v>402</v>
      </c>
      <c r="D2565" s="45">
        <v>8131821</v>
      </c>
      <c r="E2565" s="44" t="s">
        <v>13470</v>
      </c>
      <c r="F2565" s="44" t="s">
        <v>13471</v>
      </c>
      <c r="G2565" s="58" t="s">
        <v>13472</v>
      </c>
      <c r="H2565" s="44" t="s">
        <v>2954</v>
      </c>
      <c r="I2565" s="44" t="s">
        <v>397</v>
      </c>
      <c r="J2565" s="44" t="s">
        <v>2869</v>
      </c>
      <c r="K2565" s="44" t="s">
        <v>2869</v>
      </c>
      <c r="L2565" s="44" t="s">
        <v>979</v>
      </c>
      <c r="M2565" s="44" t="s">
        <v>12963</v>
      </c>
      <c r="N2565" s="44" t="s">
        <v>536</v>
      </c>
      <c r="O2565" s="44" t="s">
        <v>13473</v>
      </c>
      <c r="P2565" s="44" t="s">
        <v>399</v>
      </c>
      <c r="Q2565" s="44" t="s">
        <v>408</v>
      </c>
      <c r="R2565" s="44" t="s">
        <v>13474</v>
      </c>
    </row>
    <row r="2566" spans="1:18">
      <c r="A2566" s="44" t="s">
        <v>287</v>
      </c>
      <c r="B2566" s="44" t="s">
        <v>263</v>
      </c>
      <c r="C2566" s="44" t="s">
        <v>402</v>
      </c>
      <c r="D2566" s="45">
        <v>8136830</v>
      </c>
      <c r="E2566" s="44" t="s">
        <v>13487</v>
      </c>
      <c r="F2566" s="44" t="s">
        <v>13488</v>
      </c>
      <c r="G2566" s="58" t="s">
        <v>13489</v>
      </c>
      <c r="H2566" s="44" t="s">
        <v>2954</v>
      </c>
      <c r="I2566" s="44" t="s">
        <v>397</v>
      </c>
      <c r="J2566" s="44" t="s">
        <v>2869</v>
      </c>
      <c r="K2566" s="44" t="s">
        <v>2869</v>
      </c>
      <c r="L2566" s="44" t="s">
        <v>979</v>
      </c>
      <c r="M2566" s="44" t="s">
        <v>12963</v>
      </c>
      <c r="N2566" s="44" t="s">
        <v>536</v>
      </c>
      <c r="P2566" s="44" t="s">
        <v>399</v>
      </c>
      <c r="Q2566" s="44" t="s">
        <v>408</v>
      </c>
      <c r="R2566" s="44" t="s">
        <v>13490</v>
      </c>
    </row>
    <row r="2567" spans="1:18">
      <c r="A2567" s="44" t="s">
        <v>287</v>
      </c>
      <c r="B2567" s="44" t="s">
        <v>263</v>
      </c>
      <c r="C2567" s="44" t="s">
        <v>402</v>
      </c>
      <c r="D2567" s="45">
        <v>8142090</v>
      </c>
      <c r="E2567" s="44" t="s">
        <v>13370</v>
      </c>
      <c r="F2567" s="44" t="s">
        <v>13371</v>
      </c>
      <c r="G2567" s="58" t="s">
        <v>3885</v>
      </c>
      <c r="H2567" s="44" t="s">
        <v>2954</v>
      </c>
      <c r="I2567" s="44" t="s">
        <v>397</v>
      </c>
      <c r="J2567" s="44" t="s">
        <v>2869</v>
      </c>
      <c r="K2567" s="44" t="s">
        <v>2869</v>
      </c>
      <c r="L2567" s="44" t="s">
        <v>2921</v>
      </c>
      <c r="M2567" s="44" t="s">
        <v>12963</v>
      </c>
      <c r="N2567" s="44" t="s">
        <v>749</v>
      </c>
      <c r="O2567" s="44" t="s">
        <v>749</v>
      </c>
      <c r="P2567" s="44" t="s">
        <v>399</v>
      </c>
      <c r="Q2567" s="44" t="s">
        <v>408</v>
      </c>
      <c r="R2567" s="44" t="s">
        <v>13372</v>
      </c>
    </row>
    <row r="2568" spans="1:18">
      <c r="A2568" s="44" t="s">
        <v>287</v>
      </c>
      <c r="B2568" s="44" t="s">
        <v>263</v>
      </c>
      <c r="C2568" s="44" t="s">
        <v>402</v>
      </c>
      <c r="D2568" s="45">
        <v>8146757</v>
      </c>
      <c r="E2568" s="44" t="s">
        <v>13463</v>
      </c>
      <c r="F2568" s="44" t="s">
        <v>13464</v>
      </c>
      <c r="G2568" s="58" t="s">
        <v>13465</v>
      </c>
      <c r="H2568" s="44" t="s">
        <v>2324</v>
      </c>
      <c r="I2568" s="44" t="s">
        <v>397</v>
      </c>
      <c r="J2568" s="44" t="s">
        <v>2869</v>
      </c>
      <c r="K2568" s="44" t="s">
        <v>2869</v>
      </c>
      <c r="L2568" s="44" t="s">
        <v>979</v>
      </c>
      <c r="M2568" s="44" t="s">
        <v>12963</v>
      </c>
      <c r="N2568" s="44" t="s">
        <v>536</v>
      </c>
      <c r="P2568" s="44" t="s">
        <v>399</v>
      </c>
      <c r="Q2568" s="44" t="s">
        <v>408</v>
      </c>
      <c r="R2568" s="44" t="s">
        <v>13466</v>
      </c>
    </row>
    <row r="2569" spans="1:18">
      <c r="A2569" s="44" t="s">
        <v>287</v>
      </c>
      <c r="B2569" s="44" t="s">
        <v>263</v>
      </c>
      <c r="C2569" s="44" t="s">
        <v>402</v>
      </c>
      <c r="D2569" s="45">
        <v>9142671</v>
      </c>
      <c r="E2569" s="44" t="s">
        <v>10544</v>
      </c>
      <c r="F2569" s="44" t="s">
        <v>14147</v>
      </c>
      <c r="G2569" s="58" t="s">
        <v>9784</v>
      </c>
      <c r="H2569" s="44" t="s">
        <v>2954</v>
      </c>
      <c r="I2569" s="44" t="s">
        <v>397</v>
      </c>
      <c r="J2569" s="44" t="s">
        <v>979</v>
      </c>
      <c r="K2569" s="44" t="s">
        <v>979</v>
      </c>
      <c r="M2569" s="44" t="s">
        <v>12963</v>
      </c>
      <c r="N2569" s="44" t="s">
        <v>536</v>
      </c>
      <c r="P2569" s="44" t="s">
        <v>399</v>
      </c>
      <c r="Q2569" s="44" t="s">
        <v>408</v>
      </c>
      <c r="R2569" s="44" t="s">
        <v>14148</v>
      </c>
    </row>
    <row r="2570" spans="1:18">
      <c r="A2570" s="44" t="s">
        <v>287</v>
      </c>
      <c r="B2570" s="44" t="s">
        <v>263</v>
      </c>
      <c r="C2570" s="44" t="s">
        <v>402</v>
      </c>
      <c r="D2570" s="45">
        <v>9667657</v>
      </c>
      <c r="E2570" s="44" t="s">
        <v>13556</v>
      </c>
      <c r="F2570" s="44" t="s">
        <v>1190</v>
      </c>
      <c r="G2570" s="58" t="s">
        <v>13557</v>
      </c>
      <c r="H2570" s="44" t="s">
        <v>244</v>
      </c>
      <c r="I2570" s="44" t="s">
        <v>397</v>
      </c>
      <c r="J2570" s="44" t="s">
        <v>13558</v>
      </c>
      <c r="K2570" s="44" t="s">
        <v>13558</v>
      </c>
      <c r="L2570" s="44" t="s">
        <v>536</v>
      </c>
      <c r="M2570" s="44" t="s">
        <v>12963</v>
      </c>
      <c r="N2570" s="44" t="s">
        <v>536</v>
      </c>
      <c r="P2570" s="44" t="s">
        <v>418</v>
      </c>
      <c r="Q2570" s="44" t="s">
        <v>408</v>
      </c>
      <c r="R2570" s="44" t="s">
        <v>13559</v>
      </c>
    </row>
    <row r="2571" spans="1:18">
      <c r="A2571" s="44" t="s">
        <v>287</v>
      </c>
      <c r="B2571" s="44" t="s">
        <v>263</v>
      </c>
      <c r="C2571" s="44" t="s">
        <v>402</v>
      </c>
      <c r="D2571" s="45">
        <v>9986024</v>
      </c>
      <c r="E2571" s="44" t="s">
        <v>13788</v>
      </c>
      <c r="F2571" s="44" t="s">
        <v>13789</v>
      </c>
      <c r="G2571" s="58" t="s">
        <v>13790</v>
      </c>
      <c r="H2571" s="44" t="s">
        <v>28</v>
      </c>
      <c r="I2571" s="44" t="s">
        <v>397</v>
      </c>
      <c r="J2571" s="44" t="s">
        <v>2869</v>
      </c>
      <c r="K2571" s="44" t="s">
        <v>2869</v>
      </c>
      <c r="L2571" s="44" t="s">
        <v>2563</v>
      </c>
      <c r="M2571" s="44" t="s">
        <v>12963</v>
      </c>
      <c r="N2571" s="44" t="s">
        <v>536</v>
      </c>
      <c r="O2571" s="44" t="s">
        <v>551</v>
      </c>
      <c r="P2571" s="44" t="s">
        <v>399</v>
      </c>
      <c r="Q2571" s="44" t="s">
        <v>408</v>
      </c>
      <c r="R2571" s="44" t="s">
        <v>13791</v>
      </c>
    </row>
    <row r="2572" spans="1:18">
      <c r="A2572" s="44" t="s">
        <v>287</v>
      </c>
      <c r="B2572" s="44" t="s">
        <v>263</v>
      </c>
      <c r="C2572" s="44" t="s">
        <v>402</v>
      </c>
      <c r="D2572" s="45">
        <v>9986081</v>
      </c>
      <c r="E2572" s="44" t="s">
        <v>14164</v>
      </c>
      <c r="F2572" s="44" t="s">
        <v>14165</v>
      </c>
      <c r="G2572" s="58" t="s">
        <v>13042</v>
      </c>
      <c r="H2572" s="44" t="s">
        <v>2954</v>
      </c>
      <c r="I2572" s="44" t="s">
        <v>397</v>
      </c>
      <c r="J2572" s="44" t="s">
        <v>14782</v>
      </c>
      <c r="K2572" s="44" t="s">
        <v>14782</v>
      </c>
      <c r="M2572" s="44" t="s">
        <v>12963</v>
      </c>
      <c r="N2572" s="44" t="s">
        <v>551</v>
      </c>
      <c r="P2572" s="44" t="s">
        <v>399</v>
      </c>
      <c r="Q2572" s="44" t="s">
        <v>408</v>
      </c>
      <c r="R2572" s="44" t="s">
        <v>14166</v>
      </c>
    </row>
    <row r="2573" spans="1:18">
      <c r="A2573" s="44" t="s">
        <v>287</v>
      </c>
      <c r="B2573" s="44" t="s">
        <v>263</v>
      </c>
      <c r="C2573" s="44" t="s">
        <v>402</v>
      </c>
      <c r="D2573" s="45">
        <v>9986144</v>
      </c>
      <c r="E2573" s="44" t="s">
        <v>12960</v>
      </c>
      <c r="F2573" s="44" t="s">
        <v>12961</v>
      </c>
      <c r="G2573" s="58" t="s">
        <v>12962</v>
      </c>
      <c r="H2573" s="44" t="s">
        <v>2324</v>
      </c>
      <c r="I2573" s="44" t="s">
        <v>397</v>
      </c>
      <c r="J2573" s="44" t="s">
        <v>2869</v>
      </c>
      <c r="K2573" s="44" t="s">
        <v>2869</v>
      </c>
      <c r="L2573" s="44" t="s">
        <v>979</v>
      </c>
      <c r="M2573" s="44" t="s">
        <v>12963</v>
      </c>
      <c r="N2573" s="44" t="s">
        <v>536</v>
      </c>
      <c r="O2573" s="44" t="s">
        <v>12964</v>
      </c>
      <c r="P2573" s="44" t="s">
        <v>399</v>
      </c>
      <c r="Q2573" s="44" t="s">
        <v>408</v>
      </c>
      <c r="R2573" s="44" t="s">
        <v>12965</v>
      </c>
    </row>
    <row r="2574" spans="1:18">
      <c r="A2574" s="44" t="s">
        <v>287</v>
      </c>
      <c r="B2574" s="44" t="s">
        <v>263</v>
      </c>
      <c r="C2574" s="44" t="s">
        <v>402</v>
      </c>
      <c r="D2574" s="45">
        <v>9987119</v>
      </c>
      <c r="E2574" s="44" t="s">
        <v>13495</v>
      </c>
      <c r="F2574" s="44" t="s">
        <v>13496</v>
      </c>
      <c r="G2574" s="58" t="s">
        <v>13497</v>
      </c>
      <c r="H2574" s="44" t="s">
        <v>997</v>
      </c>
      <c r="I2574" s="44" t="s">
        <v>397</v>
      </c>
      <c r="J2574" s="44" t="s">
        <v>2869</v>
      </c>
      <c r="K2574" s="44" t="s">
        <v>2869</v>
      </c>
      <c r="L2574" s="44" t="s">
        <v>11038</v>
      </c>
      <c r="M2574" s="44" t="s">
        <v>12963</v>
      </c>
      <c r="N2574" s="44" t="s">
        <v>536</v>
      </c>
      <c r="O2574" s="44" t="s">
        <v>9924</v>
      </c>
      <c r="P2574" s="44" t="s">
        <v>399</v>
      </c>
      <c r="Q2574" s="44" t="s">
        <v>408</v>
      </c>
      <c r="R2574" s="44" t="s">
        <v>13498</v>
      </c>
    </row>
    <row r="2575" spans="1:18">
      <c r="A2575" s="44" t="s">
        <v>287</v>
      </c>
      <c r="B2575" s="44" t="s">
        <v>263</v>
      </c>
      <c r="C2575" s="44" t="s">
        <v>402</v>
      </c>
      <c r="D2575" s="45">
        <v>9992754</v>
      </c>
      <c r="E2575" s="44" t="s">
        <v>13467</v>
      </c>
      <c r="F2575" s="44" t="s">
        <v>909</v>
      </c>
      <c r="G2575" s="58" t="s">
        <v>13468</v>
      </c>
      <c r="H2575" s="44" t="s">
        <v>28</v>
      </c>
      <c r="I2575" s="44" t="s">
        <v>397</v>
      </c>
      <c r="J2575" s="44" t="s">
        <v>2869</v>
      </c>
      <c r="K2575" s="44" t="s">
        <v>2869</v>
      </c>
      <c r="L2575" s="44" t="s">
        <v>979</v>
      </c>
      <c r="M2575" s="44" t="s">
        <v>12963</v>
      </c>
      <c r="N2575" s="44" t="s">
        <v>536</v>
      </c>
      <c r="P2575" s="44" t="s">
        <v>399</v>
      </c>
      <c r="Q2575" s="44" t="s">
        <v>408</v>
      </c>
      <c r="R2575" s="44" t="s">
        <v>13469</v>
      </c>
    </row>
    <row r="2576" spans="1:18">
      <c r="A2576" s="44" t="s">
        <v>287</v>
      </c>
      <c r="B2576" s="44" t="s">
        <v>263</v>
      </c>
      <c r="C2576" s="44" t="s">
        <v>402</v>
      </c>
      <c r="D2576" s="45">
        <v>10132874</v>
      </c>
      <c r="E2576" s="44" t="s">
        <v>13575</v>
      </c>
      <c r="F2576" s="44" t="s">
        <v>13576</v>
      </c>
      <c r="G2576" s="58" t="s">
        <v>9435</v>
      </c>
      <c r="H2576" s="44" t="s">
        <v>2954</v>
      </c>
      <c r="I2576" s="44" t="s">
        <v>397</v>
      </c>
      <c r="J2576" s="44" t="s">
        <v>2869</v>
      </c>
      <c r="K2576" s="44" t="s">
        <v>2869</v>
      </c>
      <c r="L2576" s="44" t="s">
        <v>11038</v>
      </c>
      <c r="M2576" s="44" t="s">
        <v>12963</v>
      </c>
      <c r="N2576" s="44" t="s">
        <v>536</v>
      </c>
      <c r="P2576" s="44" t="s">
        <v>418</v>
      </c>
      <c r="Q2576" s="44" t="s">
        <v>400</v>
      </c>
      <c r="R2576" s="44" t="s">
        <v>13577</v>
      </c>
    </row>
    <row r="2577" spans="1:18">
      <c r="A2577" s="44" t="s">
        <v>287</v>
      </c>
      <c r="B2577" s="44" t="s">
        <v>263</v>
      </c>
      <c r="C2577" s="44" t="s">
        <v>402</v>
      </c>
      <c r="D2577" s="45">
        <v>10557613</v>
      </c>
      <c r="E2577" s="44" t="s">
        <v>13348</v>
      </c>
      <c r="F2577" s="44" t="s">
        <v>13349</v>
      </c>
      <c r="G2577" s="58" t="s">
        <v>6477</v>
      </c>
      <c r="H2577" s="44" t="s">
        <v>978</v>
      </c>
      <c r="I2577" s="44" t="s">
        <v>397</v>
      </c>
      <c r="J2577" s="44" t="s">
        <v>2869</v>
      </c>
      <c r="K2577" s="44" t="s">
        <v>2869</v>
      </c>
      <c r="L2577" s="44" t="s">
        <v>11038</v>
      </c>
      <c r="M2577" s="44" t="s">
        <v>12963</v>
      </c>
      <c r="N2577" s="44" t="s">
        <v>536</v>
      </c>
      <c r="P2577" s="44" t="s">
        <v>399</v>
      </c>
      <c r="Q2577" s="44" t="s">
        <v>408</v>
      </c>
      <c r="R2577" s="44" t="s">
        <v>13350</v>
      </c>
    </row>
    <row r="2578" spans="1:18">
      <c r="A2578" s="44" t="s">
        <v>287</v>
      </c>
      <c r="B2578" s="44" t="s">
        <v>263</v>
      </c>
      <c r="C2578" s="44" t="s">
        <v>402</v>
      </c>
      <c r="D2578" s="45">
        <v>11192466</v>
      </c>
      <c r="E2578" s="44" t="s">
        <v>14056</v>
      </c>
      <c r="F2578" s="44" t="s">
        <v>14057</v>
      </c>
      <c r="G2578" s="58" t="s">
        <v>14058</v>
      </c>
      <c r="H2578" s="44" t="s">
        <v>2954</v>
      </c>
      <c r="I2578" s="44" t="s">
        <v>397</v>
      </c>
      <c r="J2578" s="44" t="s">
        <v>2869</v>
      </c>
      <c r="K2578" s="44" t="s">
        <v>2869</v>
      </c>
      <c r="L2578" s="44" t="s">
        <v>3148</v>
      </c>
      <c r="M2578" s="44" t="s">
        <v>12963</v>
      </c>
      <c r="N2578" s="44" t="s">
        <v>551</v>
      </c>
      <c r="O2578" s="44" t="s">
        <v>692</v>
      </c>
      <c r="P2578" s="44" t="s">
        <v>399</v>
      </c>
      <c r="Q2578" s="44" t="s">
        <v>408</v>
      </c>
      <c r="R2578" s="44" t="s">
        <v>14059</v>
      </c>
    </row>
    <row r="2579" spans="1:18">
      <c r="A2579" s="44" t="s">
        <v>287</v>
      </c>
      <c r="B2579" s="44" t="s">
        <v>263</v>
      </c>
      <c r="C2579" s="44" t="s">
        <v>402</v>
      </c>
      <c r="D2579" s="45">
        <v>11194101</v>
      </c>
      <c r="E2579" s="44" t="s">
        <v>13335</v>
      </c>
      <c r="F2579" s="44" t="s">
        <v>13336</v>
      </c>
      <c r="G2579" s="58" t="s">
        <v>13337</v>
      </c>
      <c r="H2579" s="44" t="s">
        <v>28</v>
      </c>
      <c r="I2579" s="44" t="s">
        <v>397</v>
      </c>
      <c r="J2579" s="44" t="s">
        <v>2869</v>
      </c>
      <c r="K2579" s="44" t="s">
        <v>2869</v>
      </c>
      <c r="L2579" s="44" t="s">
        <v>11038</v>
      </c>
      <c r="M2579" s="44" t="s">
        <v>12963</v>
      </c>
      <c r="N2579" s="44" t="s">
        <v>536</v>
      </c>
      <c r="P2579" s="44" t="s">
        <v>399</v>
      </c>
      <c r="Q2579" s="44" t="s">
        <v>408</v>
      </c>
      <c r="R2579" s="44" t="s">
        <v>13338</v>
      </c>
    </row>
    <row r="2580" spans="1:18">
      <c r="A2580" s="44" t="s">
        <v>287</v>
      </c>
      <c r="B2580" s="44" t="s">
        <v>263</v>
      </c>
      <c r="C2580" s="44" t="s">
        <v>402</v>
      </c>
      <c r="D2580" s="45">
        <v>11709160</v>
      </c>
      <c r="E2580" s="44" t="s">
        <v>13441</v>
      </c>
      <c r="F2580" s="44" t="s">
        <v>13442</v>
      </c>
      <c r="G2580" s="58" t="s">
        <v>13443</v>
      </c>
      <c r="H2580" s="44" t="s">
        <v>2954</v>
      </c>
      <c r="I2580" s="44" t="s">
        <v>397</v>
      </c>
      <c r="J2580" s="44" t="s">
        <v>2869</v>
      </c>
      <c r="K2580" s="44" t="s">
        <v>2869</v>
      </c>
      <c r="L2580" s="44" t="s">
        <v>979</v>
      </c>
      <c r="M2580" s="44" t="s">
        <v>12963</v>
      </c>
      <c r="N2580" s="44" t="s">
        <v>536</v>
      </c>
      <c r="P2580" s="44" t="s">
        <v>399</v>
      </c>
      <c r="Q2580" s="44" t="s">
        <v>408</v>
      </c>
      <c r="R2580" s="44" t="s">
        <v>13444</v>
      </c>
    </row>
    <row r="2581" spans="1:18">
      <c r="A2581" s="44" t="s">
        <v>287</v>
      </c>
      <c r="B2581" s="44" t="s">
        <v>263</v>
      </c>
      <c r="C2581" s="44" t="s">
        <v>402</v>
      </c>
      <c r="D2581" s="45">
        <v>11711276</v>
      </c>
      <c r="E2581" s="44" t="s">
        <v>13483</v>
      </c>
      <c r="F2581" s="44" t="s">
        <v>13484</v>
      </c>
      <c r="G2581" s="58" t="s">
        <v>13485</v>
      </c>
      <c r="H2581" s="44" t="s">
        <v>2954</v>
      </c>
      <c r="I2581" s="44" t="s">
        <v>397</v>
      </c>
      <c r="J2581" s="44" t="s">
        <v>2869</v>
      </c>
      <c r="K2581" s="44" t="s">
        <v>2869</v>
      </c>
      <c r="L2581" s="44" t="s">
        <v>979</v>
      </c>
      <c r="M2581" s="44" t="s">
        <v>12963</v>
      </c>
      <c r="N2581" s="44" t="s">
        <v>536</v>
      </c>
      <c r="P2581" s="44" t="s">
        <v>399</v>
      </c>
      <c r="Q2581" s="44" t="s">
        <v>408</v>
      </c>
      <c r="R2581" s="44" t="s">
        <v>13486</v>
      </c>
    </row>
    <row r="2582" spans="1:18">
      <c r="A2582" s="44" t="s">
        <v>287</v>
      </c>
      <c r="B2582" s="44" t="s">
        <v>263</v>
      </c>
      <c r="C2582" s="44" t="s">
        <v>402</v>
      </c>
      <c r="D2582" s="45">
        <v>11716714</v>
      </c>
      <c r="E2582" s="44" t="s">
        <v>13475</v>
      </c>
      <c r="F2582" s="44" t="s">
        <v>13476</v>
      </c>
      <c r="G2582" s="58" t="s">
        <v>13477</v>
      </c>
      <c r="H2582" s="44" t="s">
        <v>244</v>
      </c>
      <c r="I2582" s="44" t="s">
        <v>397</v>
      </c>
      <c r="J2582" s="44" t="s">
        <v>2869</v>
      </c>
      <c r="K2582" s="44" t="s">
        <v>2869</v>
      </c>
      <c r="L2582" s="44" t="s">
        <v>11038</v>
      </c>
      <c r="M2582" s="44" t="s">
        <v>12963</v>
      </c>
      <c r="N2582" s="44" t="s">
        <v>536</v>
      </c>
      <c r="P2582" s="44" t="s">
        <v>399</v>
      </c>
      <c r="Q2582" s="44" t="s">
        <v>408</v>
      </c>
      <c r="R2582" s="44" t="s">
        <v>13478</v>
      </c>
    </row>
    <row r="2583" spans="1:18">
      <c r="A2583" s="44" t="s">
        <v>287</v>
      </c>
      <c r="B2583" s="44" t="s">
        <v>263</v>
      </c>
      <c r="C2583" s="44" t="s">
        <v>402</v>
      </c>
      <c r="D2583" s="45">
        <v>11717594</v>
      </c>
      <c r="E2583" s="44" t="s">
        <v>2815</v>
      </c>
      <c r="F2583" s="44" t="s">
        <v>13578</v>
      </c>
      <c r="G2583" s="58" t="s">
        <v>12812</v>
      </c>
      <c r="H2583" s="44" t="s">
        <v>2324</v>
      </c>
      <c r="I2583" s="44" t="s">
        <v>397</v>
      </c>
      <c r="J2583" s="44" t="s">
        <v>2869</v>
      </c>
      <c r="K2583" s="44" t="s">
        <v>2869</v>
      </c>
      <c r="M2583" s="44" t="s">
        <v>12963</v>
      </c>
      <c r="N2583" s="44" t="s">
        <v>749</v>
      </c>
      <c r="P2583" s="44" t="s">
        <v>399</v>
      </c>
      <c r="Q2583" s="44" t="s">
        <v>408</v>
      </c>
      <c r="R2583" s="44" t="s">
        <v>13579</v>
      </c>
    </row>
    <row r="2584" spans="1:18">
      <c r="A2584" s="44" t="s">
        <v>287</v>
      </c>
      <c r="B2584" s="44" t="s">
        <v>263</v>
      </c>
      <c r="C2584" s="44" t="s">
        <v>402</v>
      </c>
      <c r="D2584" s="45">
        <v>11823000</v>
      </c>
      <c r="E2584" s="44" t="s">
        <v>13890</v>
      </c>
      <c r="F2584" s="44" t="s">
        <v>2612</v>
      </c>
      <c r="G2584" s="58" t="s">
        <v>13891</v>
      </c>
      <c r="H2584" s="44" t="s">
        <v>2324</v>
      </c>
      <c r="I2584" s="44" t="s">
        <v>397</v>
      </c>
      <c r="J2584" s="44" t="s">
        <v>14942</v>
      </c>
      <c r="K2584" s="44" t="s">
        <v>14942</v>
      </c>
      <c r="L2584" s="44" t="s">
        <v>2921</v>
      </c>
      <c r="M2584" s="44" t="s">
        <v>12963</v>
      </c>
      <c r="N2584" s="44" t="s">
        <v>749</v>
      </c>
      <c r="O2584" s="44" t="s">
        <v>13611</v>
      </c>
      <c r="P2584" s="44" t="s">
        <v>399</v>
      </c>
      <c r="Q2584" s="44" t="s">
        <v>408</v>
      </c>
      <c r="R2584" s="44" t="s">
        <v>13892</v>
      </c>
    </row>
    <row r="2585" spans="1:18">
      <c r="A2585" s="44" t="s">
        <v>287</v>
      </c>
      <c r="B2585" s="44" t="s">
        <v>263</v>
      </c>
      <c r="C2585" s="44" t="s">
        <v>402</v>
      </c>
      <c r="D2585" s="45">
        <v>12033248</v>
      </c>
      <c r="E2585" s="44" t="s">
        <v>13688</v>
      </c>
      <c r="F2585" s="44" t="s">
        <v>12465</v>
      </c>
      <c r="G2585" s="58" t="s">
        <v>6524</v>
      </c>
      <c r="H2585" s="44" t="s">
        <v>28</v>
      </c>
      <c r="I2585" s="44" t="s">
        <v>397</v>
      </c>
      <c r="J2585" s="44" t="s">
        <v>2869</v>
      </c>
      <c r="K2585" s="44" t="s">
        <v>2869</v>
      </c>
      <c r="L2585" s="44" t="s">
        <v>2921</v>
      </c>
      <c r="M2585" s="44" t="s">
        <v>12963</v>
      </c>
      <c r="N2585" s="44" t="s">
        <v>536</v>
      </c>
      <c r="O2585" s="44" t="s">
        <v>749</v>
      </c>
      <c r="P2585" s="44" t="s">
        <v>399</v>
      </c>
      <c r="Q2585" s="44" t="s">
        <v>408</v>
      </c>
      <c r="R2585" s="44" t="s">
        <v>13689</v>
      </c>
    </row>
    <row r="2586" spans="1:18">
      <c r="A2586" s="44" t="s">
        <v>287</v>
      </c>
      <c r="B2586" s="44" t="s">
        <v>263</v>
      </c>
      <c r="C2586" s="44" t="s">
        <v>402</v>
      </c>
      <c r="D2586" s="45">
        <v>12203852</v>
      </c>
      <c r="E2586" s="44" t="s">
        <v>13613</v>
      </c>
      <c r="F2586" s="44" t="s">
        <v>13614</v>
      </c>
      <c r="G2586" s="58" t="s">
        <v>13615</v>
      </c>
      <c r="H2586" s="44" t="s">
        <v>2954</v>
      </c>
      <c r="I2586" s="44" t="s">
        <v>397</v>
      </c>
      <c r="J2586" s="44" t="s">
        <v>14952</v>
      </c>
      <c r="K2586" s="44" t="s">
        <v>14952</v>
      </c>
      <c r="L2586" s="44" t="s">
        <v>551</v>
      </c>
      <c r="M2586" s="44" t="s">
        <v>12963</v>
      </c>
      <c r="N2586" s="44" t="s">
        <v>551</v>
      </c>
      <c r="O2586" s="44" t="s">
        <v>692</v>
      </c>
      <c r="P2586" s="44" t="s">
        <v>399</v>
      </c>
      <c r="Q2586" s="44" t="s">
        <v>408</v>
      </c>
      <c r="R2586" s="44" t="s">
        <v>13616</v>
      </c>
    </row>
    <row r="2587" spans="1:18">
      <c r="A2587" s="44" t="s">
        <v>287</v>
      </c>
      <c r="B2587" s="44" t="s">
        <v>263</v>
      </c>
      <c r="C2587" s="44" t="s">
        <v>402</v>
      </c>
      <c r="D2587" s="45">
        <v>13062280</v>
      </c>
      <c r="E2587" s="44" t="s">
        <v>13504</v>
      </c>
      <c r="F2587" s="44" t="s">
        <v>13505</v>
      </c>
      <c r="G2587" s="58" t="s">
        <v>13506</v>
      </c>
      <c r="H2587" s="44" t="s">
        <v>244</v>
      </c>
      <c r="I2587" s="44" t="s">
        <v>397</v>
      </c>
      <c r="J2587" s="44" t="s">
        <v>2869</v>
      </c>
      <c r="K2587" s="44" t="s">
        <v>2869</v>
      </c>
      <c r="L2587" s="44" t="s">
        <v>979</v>
      </c>
      <c r="M2587" s="44" t="s">
        <v>12963</v>
      </c>
      <c r="N2587" s="44" t="s">
        <v>536</v>
      </c>
      <c r="P2587" s="44" t="s">
        <v>399</v>
      </c>
      <c r="Q2587" s="44" t="s">
        <v>408</v>
      </c>
      <c r="R2587" s="44" t="s">
        <v>13507</v>
      </c>
    </row>
    <row r="2588" spans="1:18">
      <c r="A2588" s="44" t="s">
        <v>287</v>
      </c>
      <c r="B2588" s="44" t="s">
        <v>263</v>
      </c>
      <c r="C2588" s="44" t="s">
        <v>431</v>
      </c>
      <c r="D2588" s="45">
        <v>13683422</v>
      </c>
      <c r="E2588" s="44" t="s">
        <v>13106</v>
      </c>
      <c r="F2588" s="44" t="s">
        <v>13107</v>
      </c>
      <c r="G2588" s="58" t="s">
        <v>13108</v>
      </c>
      <c r="H2588" s="44" t="s">
        <v>244</v>
      </c>
      <c r="I2588" s="44" t="s">
        <v>397</v>
      </c>
      <c r="J2588" s="44" t="s">
        <v>14782</v>
      </c>
      <c r="K2588" s="44" t="s">
        <v>14782</v>
      </c>
      <c r="M2588" s="44" t="s">
        <v>12963</v>
      </c>
      <c r="N2588" s="44" t="s">
        <v>749</v>
      </c>
      <c r="O2588" s="44" t="s">
        <v>13109</v>
      </c>
      <c r="P2588" s="44" t="s">
        <v>418</v>
      </c>
      <c r="Q2588" s="44" t="s">
        <v>408</v>
      </c>
      <c r="R2588" s="44" t="s">
        <v>13110</v>
      </c>
    </row>
    <row r="2589" spans="1:18">
      <c r="A2589" s="44" t="s">
        <v>287</v>
      </c>
      <c r="B2589" s="44" t="s">
        <v>263</v>
      </c>
      <c r="C2589" s="44" t="s">
        <v>402</v>
      </c>
      <c r="D2589" s="45">
        <v>13947176</v>
      </c>
      <c r="E2589" s="44" t="s">
        <v>13344</v>
      </c>
      <c r="F2589" s="44" t="s">
        <v>13345</v>
      </c>
      <c r="G2589" s="58" t="s">
        <v>13346</v>
      </c>
      <c r="H2589" s="44" t="s">
        <v>12921</v>
      </c>
      <c r="I2589" s="44" t="s">
        <v>397</v>
      </c>
      <c r="J2589" s="44" t="s">
        <v>2869</v>
      </c>
      <c r="K2589" s="44" t="s">
        <v>2869</v>
      </c>
      <c r="L2589" s="44" t="s">
        <v>11038</v>
      </c>
      <c r="M2589" s="44" t="s">
        <v>12963</v>
      </c>
      <c r="N2589" s="44" t="s">
        <v>536</v>
      </c>
      <c r="P2589" s="44" t="s">
        <v>399</v>
      </c>
      <c r="Q2589" s="44" t="s">
        <v>408</v>
      </c>
      <c r="R2589" s="44" t="s">
        <v>13347</v>
      </c>
    </row>
    <row r="2590" spans="1:18">
      <c r="A2590" s="44" t="s">
        <v>287</v>
      </c>
      <c r="B2590" s="44" t="s">
        <v>263</v>
      </c>
      <c r="C2590" s="44" t="s">
        <v>402</v>
      </c>
      <c r="D2590" s="45">
        <v>13947324</v>
      </c>
      <c r="E2590" s="44" t="s">
        <v>13193</v>
      </c>
      <c r="F2590" s="44" t="s">
        <v>13194</v>
      </c>
      <c r="G2590" s="58" t="s">
        <v>6386</v>
      </c>
      <c r="H2590" s="44" t="s">
        <v>2324</v>
      </c>
      <c r="I2590" s="44" t="s">
        <v>397</v>
      </c>
      <c r="J2590" s="44" t="s">
        <v>2869</v>
      </c>
      <c r="K2590" s="44" t="s">
        <v>2869</v>
      </c>
      <c r="L2590" s="44" t="s">
        <v>3148</v>
      </c>
      <c r="M2590" s="44" t="s">
        <v>12963</v>
      </c>
      <c r="N2590" s="44" t="s">
        <v>551</v>
      </c>
      <c r="O2590" s="44" t="s">
        <v>551</v>
      </c>
      <c r="P2590" s="44" t="s">
        <v>399</v>
      </c>
      <c r="Q2590" s="44" t="s">
        <v>408</v>
      </c>
      <c r="R2590" s="44" t="s">
        <v>13195</v>
      </c>
    </row>
    <row r="2591" spans="1:18">
      <c r="A2591" s="44" t="s">
        <v>287</v>
      </c>
      <c r="B2591" s="44" t="s">
        <v>263</v>
      </c>
      <c r="C2591" s="44" t="s">
        <v>431</v>
      </c>
      <c r="D2591" s="45">
        <v>14171516</v>
      </c>
      <c r="E2591" s="44" t="s">
        <v>14438</v>
      </c>
      <c r="F2591" s="44" t="s">
        <v>2909</v>
      </c>
      <c r="G2591" s="58" t="s">
        <v>10095</v>
      </c>
      <c r="H2591" s="44" t="s">
        <v>2954</v>
      </c>
      <c r="I2591" s="44" t="s">
        <v>397</v>
      </c>
      <c r="J2591" s="44" t="s">
        <v>979</v>
      </c>
      <c r="K2591" s="44" t="s">
        <v>979</v>
      </c>
      <c r="L2591" s="44" t="s">
        <v>14439</v>
      </c>
      <c r="M2591" s="44" t="s">
        <v>12963</v>
      </c>
      <c r="N2591" s="44" t="s">
        <v>749</v>
      </c>
      <c r="O2591" s="44" t="s">
        <v>692</v>
      </c>
      <c r="P2591" s="44" t="s">
        <v>399</v>
      </c>
      <c r="Q2591" s="44" t="s">
        <v>408</v>
      </c>
      <c r="R2591" s="44" t="s">
        <v>14440</v>
      </c>
    </row>
    <row r="2592" spans="1:18">
      <c r="A2592" s="44" t="s">
        <v>287</v>
      </c>
      <c r="B2592" s="44" t="s">
        <v>263</v>
      </c>
      <c r="C2592" s="44" t="s">
        <v>402</v>
      </c>
      <c r="D2592" s="45">
        <v>14434387</v>
      </c>
      <c r="E2592" s="44" t="s">
        <v>1073</v>
      </c>
      <c r="F2592" s="44" t="s">
        <v>9464</v>
      </c>
      <c r="G2592" s="58" t="s">
        <v>13138</v>
      </c>
      <c r="H2592" s="44" t="s">
        <v>2324</v>
      </c>
      <c r="I2592" s="44" t="s">
        <v>397</v>
      </c>
      <c r="J2592" s="44" t="s">
        <v>14782</v>
      </c>
      <c r="K2592" s="44" t="s">
        <v>14782</v>
      </c>
      <c r="L2592" s="44" t="s">
        <v>2921</v>
      </c>
      <c r="M2592" s="44" t="s">
        <v>12963</v>
      </c>
      <c r="N2592" s="44" t="s">
        <v>749</v>
      </c>
      <c r="O2592" s="44" t="s">
        <v>13139</v>
      </c>
      <c r="P2592" s="44" t="s">
        <v>418</v>
      </c>
      <c r="Q2592" s="44" t="s">
        <v>400</v>
      </c>
      <c r="R2592" s="44" t="s">
        <v>13140</v>
      </c>
    </row>
    <row r="2593" spans="1:18">
      <c r="A2593" s="44" t="s">
        <v>287</v>
      </c>
      <c r="B2593" s="44" t="s">
        <v>529</v>
      </c>
      <c r="C2593" s="44" t="s">
        <v>431</v>
      </c>
      <c r="D2593" s="45">
        <v>14712656</v>
      </c>
      <c r="E2593" s="44" t="s">
        <v>12588</v>
      </c>
      <c r="F2593" s="44" t="s">
        <v>12589</v>
      </c>
      <c r="G2593" s="58" t="s">
        <v>12590</v>
      </c>
      <c r="H2593" s="44" t="s">
        <v>11</v>
      </c>
      <c r="I2593" s="44" t="s">
        <v>397</v>
      </c>
      <c r="J2593" s="44" t="s">
        <v>2869</v>
      </c>
      <c r="K2593" s="44" t="s">
        <v>2869</v>
      </c>
      <c r="L2593" s="44" t="s">
        <v>998</v>
      </c>
      <c r="M2593" s="44" t="s">
        <v>12963</v>
      </c>
      <c r="N2593" s="44" t="s">
        <v>749</v>
      </c>
      <c r="O2593" s="44" t="s">
        <v>12591</v>
      </c>
      <c r="P2593" s="44" t="s">
        <v>399</v>
      </c>
      <c r="Q2593" s="44" t="s">
        <v>408</v>
      </c>
      <c r="R2593" s="44" t="s">
        <v>12592</v>
      </c>
    </row>
    <row r="2594" spans="1:18">
      <c r="A2594" s="44" t="s">
        <v>287</v>
      </c>
      <c r="B2594" s="44" t="s">
        <v>263</v>
      </c>
      <c r="C2594" s="44" t="s">
        <v>402</v>
      </c>
      <c r="D2594" s="45">
        <v>15461828</v>
      </c>
      <c r="E2594" s="44" t="s">
        <v>14625</v>
      </c>
      <c r="F2594" s="44" t="s">
        <v>14626</v>
      </c>
      <c r="G2594" s="58" t="s">
        <v>14627</v>
      </c>
      <c r="H2594" s="44" t="s">
        <v>2954</v>
      </c>
      <c r="I2594" s="44" t="s">
        <v>397</v>
      </c>
      <c r="J2594" s="44" t="s">
        <v>2869</v>
      </c>
      <c r="K2594" s="44" t="s">
        <v>2869</v>
      </c>
      <c r="L2594" s="44" t="s">
        <v>1041</v>
      </c>
      <c r="M2594" s="44" t="s">
        <v>12963</v>
      </c>
      <c r="N2594" s="44" t="s">
        <v>536</v>
      </c>
      <c r="O2594" s="44" t="s">
        <v>274</v>
      </c>
      <c r="P2594" s="44" t="s">
        <v>418</v>
      </c>
      <c r="Q2594" s="44" t="s">
        <v>408</v>
      </c>
      <c r="R2594" s="44" t="s">
        <v>14628</v>
      </c>
    </row>
    <row r="2595" spans="1:18">
      <c r="A2595" s="44" t="s">
        <v>287</v>
      </c>
      <c r="B2595" s="44" t="s">
        <v>263</v>
      </c>
      <c r="C2595" s="44" t="s">
        <v>402</v>
      </c>
      <c r="D2595" s="45">
        <v>15463336</v>
      </c>
      <c r="E2595" s="44" t="s">
        <v>503</v>
      </c>
      <c r="F2595" s="44" t="s">
        <v>13174</v>
      </c>
      <c r="G2595" s="58" t="s">
        <v>13175</v>
      </c>
      <c r="H2595" s="44" t="s">
        <v>247</v>
      </c>
      <c r="I2595" s="44" t="s">
        <v>397</v>
      </c>
      <c r="J2595" s="44" t="s">
        <v>11038</v>
      </c>
      <c r="K2595" s="44" t="s">
        <v>11038</v>
      </c>
      <c r="L2595" s="44" t="s">
        <v>2921</v>
      </c>
      <c r="M2595" s="44" t="s">
        <v>12963</v>
      </c>
      <c r="N2595" s="44" t="s">
        <v>749</v>
      </c>
      <c r="O2595" s="44" t="s">
        <v>749</v>
      </c>
      <c r="P2595" s="44" t="s">
        <v>399</v>
      </c>
      <c r="Q2595" s="44" t="s">
        <v>408</v>
      </c>
      <c r="R2595" s="44" t="s">
        <v>13176</v>
      </c>
    </row>
    <row r="2596" spans="1:18">
      <c r="A2596" s="44" t="s">
        <v>287</v>
      </c>
      <c r="B2596" s="44" t="s">
        <v>263</v>
      </c>
      <c r="C2596" s="44" t="s">
        <v>402</v>
      </c>
      <c r="D2596" s="45">
        <v>15671483</v>
      </c>
      <c r="E2596" s="44" t="s">
        <v>14645</v>
      </c>
      <c r="F2596" s="44" t="s">
        <v>3563</v>
      </c>
      <c r="G2596" s="58" t="s">
        <v>14646</v>
      </c>
      <c r="H2596" s="44" t="s">
        <v>3010</v>
      </c>
      <c r="I2596" s="44" t="s">
        <v>397</v>
      </c>
      <c r="J2596" s="44" t="s">
        <v>2869</v>
      </c>
      <c r="K2596" s="44" t="s">
        <v>2869</v>
      </c>
      <c r="L2596" s="44" t="s">
        <v>14647</v>
      </c>
      <c r="M2596" s="44" t="s">
        <v>12963</v>
      </c>
      <c r="N2596" s="44" t="s">
        <v>749</v>
      </c>
      <c r="O2596" s="44" t="s">
        <v>749</v>
      </c>
      <c r="P2596" s="44" t="s">
        <v>399</v>
      </c>
      <c r="Q2596" s="44" t="s">
        <v>408</v>
      </c>
      <c r="R2596" s="44" t="s">
        <v>14648</v>
      </c>
    </row>
    <row r="2597" spans="1:18">
      <c r="A2597" s="44" t="s">
        <v>287</v>
      </c>
      <c r="B2597" s="44" t="s">
        <v>263</v>
      </c>
      <c r="C2597" s="44" t="s">
        <v>402</v>
      </c>
      <c r="D2597" s="45">
        <v>16127679</v>
      </c>
      <c r="E2597" s="44" t="s">
        <v>13367</v>
      </c>
      <c r="F2597" s="44" t="s">
        <v>10040</v>
      </c>
      <c r="G2597" s="58" t="s">
        <v>13368</v>
      </c>
      <c r="H2597" s="44" t="s">
        <v>2954</v>
      </c>
      <c r="I2597" s="44" t="s">
        <v>397</v>
      </c>
      <c r="J2597" s="44" t="s">
        <v>536</v>
      </c>
      <c r="K2597" s="44" t="s">
        <v>536</v>
      </c>
      <c r="L2597" s="44" t="s">
        <v>2921</v>
      </c>
      <c r="M2597" s="44" t="s">
        <v>12963</v>
      </c>
      <c r="N2597" s="44" t="s">
        <v>749</v>
      </c>
      <c r="O2597" s="44" t="s">
        <v>753</v>
      </c>
      <c r="P2597" s="44" t="s">
        <v>399</v>
      </c>
      <c r="Q2597" s="44" t="s">
        <v>408</v>
      </c>
      <c r="R2597" s="44" t="s">
        <v>13369</v>
      </c>
    </row>
    <row r="2598" spans="1:18">
      <c r="A2598" s="44" t="s">
        <v>287</v>
      </c>
      <c r="B2598" s="44" t="s">
        <v>263</v>
      </c>
      <c r="C2598" s="44" t="s">
        <v>402</v>
      </c>
      <c r="D2598" s="45">
        <v>16371380</v>
      </c>
      <c r="E2598" s="44" t="s">
        <v>13775</v>
      </c>
      <c r="F2598" s="44" t="s">
        <v>13776</v>
      </c>
      <c r="G2598" s="58" t="s">
        <v>3857</v>
      </c>
      <c r="H2598" s="44" t="s">
        <v>978</v>
      </c>
      <c r="I2598" s="44" t="s">
        <v>397</v>
      </c>
      <c r="J2598" s="44" t="s">
        <v>2869</v>
      </c>
      <c r="K2598" s="44" t="s">
        <v>2869</v>
      </c>
      <c r="L2598" s="44" t="s">
        <v>2869</v>
      </c>
      <c r="M2598" s="44" t="s">
        <v>12963</v>
      </c>
      <c r="N2598" s="44" t="s">
        <v>749</v>
      </c>
      <c r="O2598" s="44" t="s">
        <v>536</v>
      </c>
      <c r="P2598" s="44" t="s">
        <v>399</v>
      </c>
      <c r="Q2598" s="44" t="s">
        <v>408</v>
      </c>
      <c r="R2598" s="44" t="s">
        <v>13777</v>
      </c>
    </row>
    <row r="2599" spans="1:18">
      <c r="A2599" s="44" t="s">
        <v>287</v>
      </c>
      <c r="B2599" s="44" t="s">
        <v>263</v>
      </c>
      <c r="C2599" s="44" t="s">
        <v>431</v>
      </c>
      <c r="D2599" s="45">
        <v>16979835</v>
      </c>
      <c r="E2599" s="44" t="s">
        <v>14078</v>
      </c>
      <c r="F2599" s="44" t="s">
        <v>14708</v>
      </c>
      <c r="G2599" s="58" t="s">
        <v>14709</v>
      </c>
      <c r="H2599" s="44" t="s">
        <v>5189</v>
      </c>
      <c r="I2599" s="44" t="s">
        <v>397</v>
      </c>
      <c r="J2599" s="44" t="s">
        <v>14782</v>
      </c>
      <c r="K2599" s="44" t="s">
        <v>14782</v>
      </c>
      <c r="M2599" s="44" t="s">
        <v>12963</v>
      </c>
      <c r="N2599" s="44" t="s">
        <v>749</v>
      </c>
      <c r="O2599" s="44" t="s">
        <v>2921</v>
      </c>
      <c r="P2599" s="44" t="s">
        <v>399</v>
      </c>
      <c r="Q2599" s="44" t="s">
        <v>408</v>
      </c>
      <c r="R2599" s="44" t="s">
        <v>14710</v>
      </c>
    </row>
    <row r="2600" spans="1:18">
      <c r="A2600" s="44" t="s">
        <v>287</v>
      </c>
      <c r="B2600" s="44" t="s">
        <v>263</v>
      </c>
      <c r="C2600" s="44" t="s">
        <v>402</v>
      </c>
      <c r="D2600" s="45">
        <v>17644363</v>
      </c>
      <c r="E2600" s="44" t="s">
        <v>13126</v>
      </c>
      <c r="F2600" s="44" t="s">
        <v>10639</v>
      </c>
      <c r="G2600" s="58" t="s">
        <v>13127</v>
      </c>
      <c r="H2600" s="44" t="s">
        <v>244</v>
      </c>
      <c r="I2600" s="44" t="s">
        <v>397</v>
      </c>
      <c r="J2600" s="44" t="s">
        <v>10803</v>
      </c>
      <c r="K2600" s="44" t="s">
        <v>10803</v>
      </c>
      <c r="M2600" s="44" t="s">
        <v>12963</v>
      </c>
      <c r="N2600" s="44" t="s">
        <v>749</v>
      </c>
      <c r="O2600" s="44" t="s">
        <v>13085</v>
      </c>
      <c r="P2600" s="44" t="s">
        <v>418</v>
      </c>
      <c r="Q2600" s="44" t="s">
        <v>400</v>
      </c>
      <c r="R2600" s="44" t="s">
        <v>13128</v>
      </c>
    </row>
    <row r="2601" spans="1:18">
      <c r="A2601" s="44" t="s">
        <v>287</v>
      </c>
      <c r="B2601" s="44" t="s">
        <v>263</v>
      </c>
      <c r="C2601" s="44" t="s">
        <v>402</v>
      </c>
      <c r="D2601" s="45">
        <v>20240890</v>
      </c>
      <c r="E2601" s="44" t="s">
        <v>14420</v>
      </c>
      <c r="F2601" s="44" t="s">
        <v>14421</v>
      </c>
      <c r="G2601" s="58" t="s">
        <v>14422</v>
      </c>
      <c r="H2601" s="44" t="s">
        <v>3010</v>
      </c>
      <c r="I2601" s="44" t="s">
        <v>397</v>
      </c>
      <c r="J2601" s="44" t="s">
        <v>14782</v>
      </c>
      <c r="K2601" s="44" t="s">
        <v>14782</v>
      </c>
      <c r="M2601" s="44" t="s">
        <v>12963</v>
      </c>
      <c r="N2601" s="44" t="s">
        <v>551</v>
      </c>
      <c r="O2601" s="44" t="s">
        <v>2921</v>
      </c>
      <c r="P2601" s="44" t="s">
        <v>399</v>
      </c>
      <c r="Q2601" s="44" t="s">
        <v>408</v>
      </c>
      <c r="R2601" s="44" t="s">
        <v>14423</v>
      </c>
    </row>
    <row r="2602" spans="1:18">
      <c r="A2602" s="44" t="s">
        <v>287</v>
      </c>
      <c r="B2602" s="44" t="s">
        <v>263</v>
      </c>
      <c r="C2602" s="44" t="s">
        <v>402</v>
      </c>
      <c r="D2602" s="45">
        <v>16980441</v>
      </c>
      <c r="E2602" s="44" t="s">
        <v>13680</v>
      </c>
      <c r="F2602" s="44" t="s">
        <v>13681</v>
      </c>
      <c r="G2602" s="58" t="s">
        <v>13682</v>
      </c>
      <c r="H2602" s="44" t="s">
        <v>2954</v>
      </c>
      <c r="I2602" s="44" t="s">
        <v>397</v>
      </c>
      <c r="J2602" s="44" t="s">
        <v>979</v>
      </c>
      <c r="K2602" s="44" t="s">
        <v>979</v>
      </c>
      <c r="L2602" s="44" t="s">
        <v>2921</v>
      </c>
      <c r="M2602" s="44" t="s">
        <v>15797</v>
      </c>
      <c r="N2602" s="44" t="s">
        <v>551</v>
      </c>
      <c r="P2602" s="44" t="s">
        <v>399</v>
      </c>
      <c r="Q2602" s="44" t="s">
        <v>408</v>
      </c>
      <c r="R2602" s="44" t="s">
        <v>13683</v>
      </c>
    </row>
    <row r="2603" spans="1:18">
      <c r="A2603" s="44" t="s">
        <v>287</v>
      </c>
      <c r="B2603" s="44" t="s">
        <v>263</v>
      </c>
      <c r="C2603" s="44" t="s">
        <v>431</v>
      </c>
      <c r="D2603" s="45">
        <v>9261321</v>
      </c>
      <c r="E2603" s="44" t="s">
        <v>14275</v>
      </c>
      <c r="F2603" s="44" t="s">
        <v>14276</v>
      </c>
      <c r="G2603" s="58" t="s">
        <v>14277</v>
      </c>
      <c r="H2603" s="44" t="s">
        <v>28</v>
      </c>
      <c r="I2603" s="44" t="s">
        <v>397</v>
      </c>
      <c r="J2603" s="44" t="s">
        <v>11038</v>
      </c>
      <c r="K2603" s="44" t="s">
        <v>11038</v>
      </c>
      <c r="L2603" s="44" t="s">
        <v>10517</v>
      </c>
      <c r="M2603" s="44" t="s">
        <v>15504</v>
      </c>
      <c r="N2603" s="44" t="s">
        <v>749</v>
      </c>
      <c r="O2603" s="44" t="s">
        <v>10517</v>
      </c>
      <c r="P2603" s="44" t="s">
        <v>399</v>
      </c>
      <c r="Q2603" s="44" t="s">
        <v>408</v>
      </c>
      <c r="R2603" s="44" t="s">
        <v>14278</v>
      </c>
    </row>
    <row r="2604" spans="1:18">
      <c r="A2604" s="44" t="s">
        <v>287</v>
      </c>
      <c r="B2604" s="44" t="s">
        <v>263</v>
      </c>
      <c r="C2604" s="44" t="s">
        <v>402</v>
      </c>
      <c r="D2604" s="45">
        <v>9265209</v>
      </c>
      <c r="E2604" s="44" t="s">
        <v>14321</v>
      </c>
      <c r="F2604" s="44" t="s">
        <v>3380</v>
      </c>
      <c r="G2604" s="58" t="s">
        <v>14322</v>
      </c>
      <c r="H2604" s="44" t="s">
        <v>2954</v>
      </c>
      <c r="I2604" s="44" t="s">
        <v>397</v>
      </c>
      <c r="J2604" s="44" t="s">
        <v>11038</v>
      </c>
      <c r="K2604" s="44" t="s">
        <v>11038</v>
      </c>
      <c r="L2604" s="44" t="s">
        <v>10517</v>
      </c>
      <c r="M2604" s="44" t="s">
        <v>15504</v>
      </c>
      <c r="N2604" s="44" t="s">
        <v>749</v>
      </c>
      <c r="O2604" s="44" t="s">
        <v>10517</v>
      </c>
      <c r="P2604" s="44" t="s">
        <v>399</v>
      </c>
      <c r="Q2604" s="44" t="s">
        <v>408</v>
      </c>
      <c r="R2604" s="44" t="s">
        <v>14323</v>
      </c>
    </row>
    <row r="2605" spans="1:18">
      <c r="A2605" s="44" t="s">
        <v>287</v>
      </c>
      <c r="B2605" s="44" t="s">
        <v>263</v>
      </c>
      <c r="C2605" s="44" t="s">
        <v>402</v>
      </c>
      <c r="D2605" s="45">
        <v>9383851</v>
      </c>
      <c r="E2605" s="44" t="s">
        <v>14279</v>
      </c>
      <c r="F2605" s="44" t="s">
        <v>14280</v>
      </c>
      <c r="G2605" s="58" t="s">
        <v>14281</v>
      </c>
      <c r="H2605" s="44" t="s">
        <v>2954</v>
      </c>
      <c r="I2605" s="44" t="s">
        <v>397</v>
      </c>
      <c r="J2605" s="44" t="s">
        <v>11038</v>
      </c>
      <c r="K2605" s="44" t="s">
        <v>11038</v>
      </c>
      <c r="L2605" s="44" t="s">
        <v>10517</v>
      </c>
      <c r="M2605" s="44" t="s">
        <v>15504</v>
      </c>
      <c r="N2605" s="44" t="s">
        <v>749</v>
      </c>
      <c r="O2605" s="44" t="s">
        <v>10517</v>
      </c>
      <c r="P2605" s="44" t="s">
        <v>399</v>
      </c>
      <c r="Q2605" s="44" t="s">
        <v>408</v>
      </c>
      <c r="R2605" s="44" t="s">
        <v>14282</v>
      </c>
    </row>
    <row r="2606" spans="1:18">
      <c r="A2606" s="44" t="s">
        <v>287</v>
      </c>
      <c r="B2606" s="44" t="s">
        <v>263</v>
      </c>
      <c r="C2606" s="44" t="s">
        <v>402</v>
      </c>
      <c r="D2606" s="45">
        <v>9384468</v>
      </c>
      <c r="E2606" s="44" t="s">
        <v>14270</v>
      </c>
      <c r="F2606" s="44" t="s">
        <v>14271</v>
      </c>
      <c r="G2606" s="58" t="s">
        <v>14272</v>
      </c>
      <c r="H2606" s="44" t="s">
        <v>28</v>
      </c>
      <c r="I2606" s="44" t="s">
        <v>397</v>
      </c>
      <c r="J2606" s="44" t="s">
        <v>11038</v>
      </c>
      <c r="K2606" s="44" t="s">
        <v>11038</v>
      </c>
      <c r="L2606" s="44" t="s">
        <v>10517</v>
      </c>
      <c r="M2606" s="44" t="s">
        <v>15504</v>
      </c>
      <c r="N2606" s="44" t="s">
        <v>749</v>
      </c>
      <c r="O2606" s="44" t="s">
        <v>14273</v>
      </c>
      <c r="P2606" s="44" t="s">
        <v>399</v>
      </c>
      <c r="Q2606" s="44" t="s">
        <v>408</v>
      </c>
      <c r="R2606" s="44" t="s">
        <v>14274</v>
      </c>
    </row>
    <row r="2607" spans="1:18">
      <c r="A2607" s="44" t="s">
        <v>287</v>
      </c>
      <c r="B2607" s="44" t="s">
        <v>263</v>
      </c>
      <c r="C2607" s="44" t="s">
        <v>402</v>
      </c>
      <c r="D2607" s="45">
        <v>10563023</v>
      </c>
      <c r="E2607" s="44" t="s">
        <v>13331</v>
      </c>
      <c r="F2607" s="44" t="s">
        <v>13332</v>
      </c>
      <c r="G2607" s="58" t="s">
        <v>13333</v>
      </c>
      <c r="H2607" s="44" t="s">
        <v>2324</v>
      </c>
      <c r="I2607" s="44" t="s">
        <v>397</v>
      </c>
      <c r="J2607" s="44" t="s">
        <v>11038</v>
      </c>
      <c r="K2607" s="44" t="s">
        <v>11038</v>
      </c>
      <c r="L2607" s="44" t="s">
        <v>10517</v>
      </c>
      <c r="M2607" s="44" t="s">
        <v>15504</v>
      </c>
      <c r="N2607" s="44" t="s">
        <v>749</v>
      </c>
      <c r="O2607" s="44" t="s">
        <v>10517</v>
      </c>
      <c r="P2607" s="44" t="s">
        <v>399</v>
      </c>
      <c r="Q2607" s="44" t="s">
        <v>408</v>
      </c>
      <c r="R2607" s="44" t="s">
        <v>13334</v>
      </c>
    </row>
    <row r="2608" spans="1:18">
      <c r="A2608" s="44" t="s">
        <v>287</v>
      </c>
      <c r="B2608" s="44" t="s">
        <v>263</v>
      </c>
      <c r="C2608" s="44" t="s">
        <v>431</v>
      </c>
      <c r="D2608" s="45">
        <v>11398502</v>
      </c>
      <c r="E2608" s="44" t="s">
        <v>14314</v>
      </c>
      <c r="F2608" s="44" t="s">
        <v>14315</v>
      </c>
      <c r="G2608" s="58" t="s">
        <v>14316</v>
      </c>
      <c r="H2608" s="44" t="s">
        <v>2954</v>
      </c>
      <c r="I2608" s="44" t="s">
        <v>397</v>
      </c>
      <c r="J2608" s="44" t="s">
        <v>11038</v>
      </c>
      <c r="K2608" s="44" t="s">
        <v>11038</v>
      </c>
      <c r="L2608" s="44" t="s">
        <v>10517</v>
      </c>
      <c r="M2608" s="44" t="s">
        <v>15504</v>
      </c>
      <c r="N2608" s="44" t="s">
        <v>749</v>
      </c>
      <c r="P2608" s="44" t="s">
        <v>399</v>
      </c>
      <c r="Q2608" s="44" t="s">
        <v>408</v>
      </c>
      <c r="R2608" s="44" t="s">
        <v>14317</v>
      </c>
    </row>
    <row r="2609" spans="1:18">
      <c r="A2609" s="44" t="s">
        <v>287</v>
      </c>
      <c r="B2609" s="44" t="s">
        <v>263</v>
      </c>
      <c r="C2609" s="44" t="s">
        <v>402</v>
      </c>
      <c r="D2609" s="45">
        <v>11717704</v>
      </c>
      <c r="E2609" s="44" t="s">
        <v>14334</v>
      </c>
      <c r="F2609" s="44" t="s">
        <v>14335</v>
      </c>
      <c r="G2609" s="58" t="s">
        <v>4575</v>
      </c>
      <c r="H2609" s="44" t="s">
        <v>2954</v>
      </c>
      <c r="I2609" s="44" t="s">
        <v>397</v>
      </c>
      <c r="J2609" s="44" t="s">
        <v>11038</v>
      </c>
      <c r="K2609" s="44" t="s">
        <v>11038</v>
      </c>
      <c r="L2609" s="44" t="s">
        <v>10517</v>
      </c>
      <c r="M2609" s="44" t="s">
        <v>15504</v>
      </c>
      <c r="N2609" s="44" t="s">
        <v>749</v>
      </c>
      <c r="O2609" s="44" t="s">
        <v>10517</v>
      </c>
      <c r="P2609" s="44" t="s">
        <v>399</v>
      </c>
      <c r="Q2609" s="44" t="s">
        <v>408</v>
      </c>
      <c r="R2609" s="44" t="s">
        <v>14336</v>
      </c>
    </row>
    <row r="2610" spans="1:18">
      <c r="A2610" s="44" t="s">
        <v>287</v>
      </c>
      <c r="B2610" s="44" t="s">
        <v>263</v>
      </c>
      <c r="C2610" s="44" t="s">
        <v>402</v>
      </c>
      <c r="D2610" s="45">
        <v>17988734</v>
      </c>
      <c r="E2610" s="44" t="s">
        <v>14297</v>
      </c>
      <c r="F2610" s="44" t="s">
        <v>3155</v>
      </c>
      <c r="G2610" s="58" t="s">
        <v>2001</v>
      </c>
      <c r="H2610" s="44" t="s">
        <v>2954</v>
      </c>
      <c r="I2610" s="44" t="s">
        <v>397</v>
      </c>
      <c r="J2610" s="44" t="s">
        <v>11038</v>
      </c>
      <c r="K2610" s="44" t="s">
        <v>11038</v>
      </c>
      <c r="L2610" s="44" t="s">
        <v>10517</v>
      </c>
      <c r="M2610" s="44" t="s">
        <v>15504</v>
      </c>
      <c r="N2610" s="44" t="s">
        <v>749</v>
      </c>
      <c r="O2610" s="44" t="s">
        <v>10517</v>
      </c>
      <c r="P2610" s="44" t="s">
        <v>399</v>
      </c>
      <c r="Q2610" s="44" t="s">
        <v>408</v>
      </c>
      <c r="R2610" s="44" t="s">
        <v>14298</v>
      </c>
    </row>
    <row r="2611" spans="1:18">
      <c r="A2611" s="44" t="s">
        <v>287</v>
      </c>
      <c r="B2611" s="44" t="s">
        <v>529</v>
      </c>
      <c r="C2611" s="44" t="s">
        <v>402</v>
      </c>
      <c r="D2611" s="45">
        <v>5570667</v>
      </c>
      <c r="E2611" s="44" t="s">
        <v>1539</v>
      </c>
      <c r="F2611" s="44" t="s">
        <v>9947</v>
      </c>
      <c r="G2611" s="58" t="s">
        <v>9948</v>
      </c>
      <c r="H2611" s="44" t="s">
        <v>2324</v>
      </c>
      <c r="I2611" s="44" t="s">
        <v>397</v>
      </c>
      <c r="J2611" s="44" t="s">
        <v>14782</v>
      </c>
      <c r="K2611" s="44" t="s">
        <v>14782</v>
      </c>
      <c r="M2611" s="44" t="s">
        <v>13075</v>
      </c>
      <c r="N2611" s="44" t="s">
        <v>551</v>
      </c>
      <c r="O2611" s="44" t="s">
        <v>9945</v>
      </c>
      <c r="P2611" s="44" t="s">
        <v>399</v>
      </c>
      <c r="Q2611" s="44" t="s">
        <v>408</v>
      </c>
      <c r="R2611" s="44" t="s">
        <v>9949</v>
      </c>
    </row>
    <row r="2612" spans="1:18">
      <c r="A2612" s="44" t="s">
        <v>287</v>
      </c>
      <c r="B2612" s="44" t="s">
        <v>263</v>
      </c>
      <c r="C2612" s="44" t="s">
        <v>392</v>
      </c>
      <c r="D2612" s="45">
        <v>8139963</v>
      </c>
      <c r="E2612" s="44" t="s">
        <v>13072</v>
      </c>
      <c r="F2612" s="44" t="s">
        <v>13073</v>
      </c>
      <c r="G2612" s="58" t="s">
        <v>13074</v>
      </c>
      <c r="H2612" s="44" t="s">
        <v>2954</v>
      </c>
      <c r="I2612" s="44" t="s">
        <v>397</v>
      </c>
      <c r="J2612" s="44" t="s">
        <v>14782</v>
      </c>
      <c r="K2612" s="44" t="s">
        <v>14782</v>
      </c>
      <c r="M2612" s="44" t="s">
        <v>13075</v>
      </c>
      <c r="N2612" s="44" t="s">
        <v>536</v>
      </c>
      <c r="P2612" s="44" t="s">
        <v>399</v>
      </c>
      <c r="Q2612" s="44" t="s">
        <v>408</v>
      </c>
      <c r="R2612" s="44" t="s">
        <v>13076</v>
      </c>
    </row>
    <row r="2613" spans="1:18">
      <c r="A2613" s="44" t="s">
        <v>287</v>
      </c>
      <c r="B2613" s="44" t="s">
        <v>263</v>
      </c>
      <c r="C2613" s="44" t="s">
        <v>402</v>
      </c>
      <c r="D2613" s="45">
        <v>9363394</v>
      </c>
      <c r="E2613" s="44" t="s">
        <v>13354</v>
      </c>
      <c r="F2613" s="44" t="s">
        <v>13355</v>
      </c>
      <c r="G2613" s="58" t="s">
        <v>13356</v>
      </c>
      <c r="H2613" s="44" t="s">
        <v>2954</v>
      </c>
      <c r="I2613" s="44" t="s">
        <v>397</v>
      </c>
      <c r="J2613" s="44" t="s">
        <v>11038</v>
      </c>
      <c r="K2613" s="44" t="s">
        <v>11038</v>
      </c>
      <c r="L2613" s="44" t="s">
        <v>13357</v>
      </c>
      <c r="M2613" s="44" t="s">
        <v>13075</v>
      </c>
      <c r="N2613" s="44" t="s">
        <v>551</v>
      </c>
      <c r="O2613" s="44" t="s">
        <v>9945</v>
      </c>
      <c r="P2613" s="44" t="s">
        <v>399</v>
      </c>
      <c r="Q2613" s="44" t="s">
        <v>408</v>
      </c>
      <c r="R2613" s="44" t="s">
        <v>13358</v>
      </c>
    </row>
    <row r="2614" spans="1:18">
      <c r="A2614" s="44" t="s">
        <v>287</v>
      </c>
      <c r="B2614" s="44" t="s">
        <v>529</v>
      </c>
      <c r="C2614" s="44" t="s">
        <v>402</v>
      </c>
      <c r="D2614" s="45">
        <v>9381039</v>
      </c>
      <c r="E2614" s="44" t="s">
        <v>9942</v>
      </c>
      <c r="F2614" s="44" t="s">
        <v>9943</v>
      </c>
      <c r="G2614" s="58" t="s">
        <v>9944</v>
      </c>
      <c r="H2614" s="44" t="s">
        <v>2954</v>
      </c>
      <c r="I2614" s="44" t="s">
        <v>397</v>
      </c>
      <c r="J2614" s="44" t="s">
        <v>14782</v>
      </c>
      <c r="K2614" s="44" t="s">
        <v>14782</v>
      </c>
      <c r="M2614" s="44" t="s">
        <v>13075</v>
      </c>
      <c r="N2614" s="44" t="s">
        <v>551</v>
      </c>
      <c r="O2614" s="44" t="s">
        <v>9945</v>
      </c>
      <c r="P2614" s="44" t="s">
        <v>399</v>
      </c>
      <c r="Q2614" s="44" t="s">
        <v>408</v>
      </c>
      <c r="R2614" s="44" t="s">
        <v>9946</v>
      </c>
    </row>
    <row r="2615" spans="1:18">
      <c r="A2615" s="44" t="s">
        <v>287</v>
      </c>
      <c r="B2615" s="44" t="s">
        <v>263</v>
      </c>
      <c r="C2615" s="44" t="s">
        <v>402</v>
      </c>
      <c r="D2615" s="45">
        <v>9385148</v>
      </c>
      <c r="E2615" s="44" t="s">
        <v>13351</v>
      </c>
      <c r="F2615" s="44" t="s">
        <v>13352</v>
      </c>
      <c r="G2615" s="58" t="s">
        <v>2873</v>
      </c>
      <c r="H2615" s="44" t="s">
        <v>2954</v>
      </c>
      <c r="I2615" s="44" t="s">
        <v>397</v>
      </c>
      <c r="J2615" s="44" t="s">
        <v>5118</v>
      </c>
      <c r="K2615" s="44" t="s">
        <v>5118</v>
      </c>
      <c r="L2615" s="44" t="s">
        <v>551</v>
      </c>
      <c r="M2615" s="44" t="s">
        <v>13075</v>
      </c>
      <c r="N2615" s="44" t="s">
        <v>551</v>
      </c>
      <c r="O2615" s="44" t="s">
        <v>9945</v>
      </c>
      <c r="P2615" s="44" t="s">
        <v>399</v>
      </c>
      <c r="Q2615" s="44" t="s">
        <v>408</v>
      </c>
      <c r="R2615" s="44" t="s">
        <v>13353</v>
      </c>
    </row>
    <row r="2616" spans="1:18">
      <c r="A2616" s="44" t="s">
        <v>287</v>
      </c>
      <c r="B2616" s="44" t="s">
        <v>263</v>
      </c>
      <c r="C2616" s="44" t="s">
        <v>402</v>
      </c>
      <c r="D2616" s="45">
        <v>11186620</v>
      </c>
      <c r="E2616" s="44" t="s">
        <v>13896</v>
      </c>
      <c r="F2616" s="44" t="s">
        <v>13897</v>
      </c>
      <c r="G2616" s="58" t="s">
        <v>9049</v>
      </c>
      <c r="H2616" s="44" t="s">
        <v>2954</v>
      </c>
      <c r="I2616" s="44" t="s">
        <v>397</v>
      </c>
      <c r="J2616" s="44" t="s">
        <v>14920</v>
      </c>
      <c r="K2616" s="44" t="s">
        <v>14920</v>
      </c>
      <c r="L2616" s="44" t="s">
        <v>10517</v>
      </c>
      <c r="M2616" s="44" t="s">
        <v>13075</v>
      </c>
      <c r="N2616" s="44" t="s">
        <v>749</v>
      </c>
      <c r="O2616" s="44" t="s">
        <v>2921</v>
      </c>
      <c r="P2616" s="44" t="s">
        <v>399</v>
      </c>
      <c r="Q2616" s="44" t="s">
        <v>408</v>
      </c>
      <c r="R2616" s="44" t="s">
        <v>13898</v>
      </c>
    </row>
    <row r="2617" spans="1:18">
      <c r="A2617" s="44" t="s">
        <v>287</v>
      </c>
      <c r="B2617" s="44" t="s">
        <v>263</v>
      </c>
      <c r="C2617" s="44" t="s">
        <v>402</v>
      </c>
      <c r="D2617" s="45">
        <v>11190219</v>
      </c>
      <c r="E2617" s="44" t="s">
        <v>14142</v>
      </c>
      <c r="F2617" s="44" t="s">
        <v>14143</v>
      </c>
      <c r="G2617" s="58" t="s">
        <v>14144</v>
      </c>
      <c r="H2617" s="44" t="s">
        <v>28</v>
      </c>
      <c r="I2617" s="44" t="s">
        <v>397</v>
      </c>
      <c r="J2617" s="44" t="s">
        <v>2869</v>
      </c>
      <c r="K2617" s="44" t="s">
        <v>2869</v>
      </c>
      <c r="L2617" s="44" t="s">
        <v>14145</v>
      </c>
      <c r="M2617" s="44" t="s">
        <v>13075</v>
      </c>
      <c r="N2617" s="44" t="s">
        <v>536</v>
      </c>
      <c r="P2617" s="44" t="s">
        <v>399</v>
      </c>
      <c r="Q2617" s="44" t="s">
        <v>408</v>
      </c>
      <c r="R2617" s="44" t="s">
        <v>14146</v>
      </c>
    </row>
    <row r="2618" spans="1:18">
      <c r="A2618" s="44" t="s">
        <v>287</v>
      </c>
      <c r="B2618" s="44" t="s">
        <v>263</v>
      </c>
      <c r="C2618" s="44" t="s">
        <v>402</v>
      </c>
      <c r="D2618" s="45">
        <v>12202934</v>
      </c>
      <c r="E2618" s="44" t="s">
        <v>14617</v>
      </c>
      <c r="F2618" s="44" t="s">
        <v>14618</v>
      </c>
      <c r="G2618" s="58" t="s">
        <v>14619</v>
      </c>
      <c r="H2618" s="44" t="s">
        <v>991</v>
      </c>
      <c r="I2618" s="44" t="s">
        <v>397</v>
      </c>
      <c r="J2618" s="44" t="s">
        <v>11038</v>
      </c>
      <c r="K2618" s="44" t="s">
        <v>11038</v>
      </c>
      <c r="L2618" s="44" t="s">
        <v>2921</v>
      </c>
      <c r="M2618" s="44" t="s">
        <v>13075</v>
      </c>
      <c r="N2618" s="44" t="s">
        <v>749</v>
      </c>
      <c r="O2618" s="44" t="s">
        <v>2921</v>
      </c>
      <c r="P2618" s="44" t="s">
        <v>418</v>
      </c>
      <c r="Q2618" s="44" t="s">
        <v>400</v>
      </c>
      <c r="R2618" s="44" t="s">
        <v>14620</v>
      </c>
    </row>
    <row r="2619" spans="1:18">
      <c r="A2619" s="44" t="s">
        <v>287</v>
      </c>
      <c r="B2619" s="44" t="s">
        <v>263</v>
      </c>
      <c r="C2619" s="44" t="s">
        <v>402</v>
      </c>
      <c r="D2619" s="45">
        <v>12856894</v>
      </c>
      <c r="E2619" s="44" t="s">
        <v>14451</v>
      </c>
      <c r="F2619" s="44" t="s">
        <v>14452</v>
      </c>
      <c r="G2619" s="58" t="s">
        <v>14453</v>
      </c>
      <c r="H2619" s="44" t="s">
        <v>2954</v>
      </c>
      <c r="I2619" s="44" t="s">
        <v>397</v>
      </c>
      <c r="J2619" s="44" t="s">
        <v>11038</v>
      </c>
      <c r="K2619" s="44" t="s">
        <v>11038</v>
      </c>
      <c r="L2619" s="44" t="s">
        <v>2921</v>
      </c>
      <c r="M2619" s="44" t="s">
        <v>13075</v>
      </c>
      <c r="N2619" s="44" t="s">
        <v>749</v>
      </c>
      <c r="O2619" s="44" t="s">
        <v>2921</v>
      </c>
      <c r="P2619" s="44" t="s">
        <v>399</v>
      </c>
      <c r="Q2619" s="44" t="s">
        <v>408</v>
      </c>
      <c r="R2619" s="44" t="s">
        <v>14454</v>
      </c>
    </row>
    <row r="2620" spans="1:18">
      <c r="A2620" s="44" t="s">
        <v>287</v>
      </c>
      <c r="B2620" s="44" t="s">
        <v>263</v>
      </c>
      <c r="C2620" s="44" t="s">
        <v>431</v>
      </c>
      <c r="D2620" s="45">
        <v>13061014</v>
      </c>
      <c r="E2620" s="44" t="s">
        <v>14161</v>
      </c>
      <c r="F2620" s="44" t="s">
        <v>9323</v>
      </c>
      <c r="G2620" s="58" t="s">
        <v>14162</v>
      </c>
      <c r="H2620" s="44" t="s">
        <v>244</v>
      </c>
      <c r="I2620" s="44" t="s">
        <v>397</v>
      </c>
      <c r="J2620" s="44" t="s">
        <v>14782</v>
      </c>
      <c r="K2620" s="44" t="s">
        <v>14782</v>
      </c>
      <c r="L2620" s="44" t="s">
        <v>2231</v>
      </c>
      <c r="M2620" s="44" t="s">
        <v>13075</v>
      </c>
      <c r="N2620" s="44" t="s">
        <v>551</v>
      </c>
      <c r="O2620" s="44" t="s">
        <v>551</v>
      </c>
      <c r="P2620" s="44" t="s">
        <v>399</v>
      </c>
      <c r="Q2620" s="44" t="s">
        <v>408</v>
      </c>
      <c r="R2620" s="44" t="s">
        <v>14163</v>
      </c>
    </row>
    <row r="2621" spans="1:18">
      <c r="A2621" s="44" t="s">
        <v>287</v>
      </c>
      <c r="B2621" s="44" t="s">
        <v>529</v>
      </c>
      <c r="C2621" s="44" t="s">
        <v>402</v>
      </c>
      <c r="D2621" s="45">
        <v>13592421</v>
      </c>
      <c r="E2621" s="44" t="s">
        <v>10117</v>
      </c>
      <c r="F2621" s="44" t="s">
        <v>2290</v>
      </c>
      <c r="G2621" s="58" t="s">
        <v>10118</v>
      </c>
      <c r="H2621" s="44" t="s">
        <v>2954</v>
      </c>
      <c r="I2621" s="44" t="s">
        <v>397</v>
      </c>
      <c r="J2621" s="44" t="s">
        <v>14782</v>
      </c>
      <c r="K2621" s="44" t="s">
        <v>14782</v>
      </c>
      <c r="M2621" s="44" t="s">
        <v>13075</v>
      </c>
      <c r="N2621" s="44" t="s">
        <v>551</v>
      </c>
      <c r="O2621" s="44" t="s">
        <v>9945</v>
      </c>
      <c r="P2621" s="44" t="s">
        <v>399</v>
      </c>
      <c r="Q2621" s="44" t="s">
        <v>408</v>
      </c>
      <c r="R2621" s="44" t="s">
        <v>10119</v>
      </c>
    </row>
    <row r="2622" spans="1:18">
      <c r="A2622" s="44" t="s">
        <v>287</v>
      </c>
      <c r="B2622" s="44" t="s">
        <v>263</v>
      </c>
      <c r="C2622" s="44" t="s">
        <v>402</v>
      </c>
      <c r="D2622" s="45">
        <v>1619233</v>
      </c>
      <c r="E2622" s="44" t="s">
        <v>2215</v>
      </c>
      <c r="F2622" s="44" t="s">
        <v>14699</v>
      </c>
      <c r="G2622" s="58" t="s">
        <v>14700</v>
      </c>
      <c r="H2622" s="44" t="s">
        <v>2954</v>
      </c>
      <c r="I2622" s="44" t="s">
        <v>397</v>
      </c>
      <c r="J2622" s="44" t="s">
        <v>14782</v>
      </c>
      <c r="K2622" s="44" t="s">
        <v>14782</v>
      </c>
      <c r="M2622" s="44" t="s">
        <v>12937</v>
      </c>
      <c r="N2622" s="44" t="s">
        <v>536</v>
      </c>
      <c r="P2622" s="44" t="s">
        <v>399</v>
      </c>
      <c r="Q2622" s="44" t="s">
        <v>400</v>
      </c>
      <c r="R2622" s="44" t="s">
        <v>14701</v>
      </c>
    </row>
    <row r="2623" spans="1:18">
      <c r="A2623" s="44" t="s">
        <v>287</v>
      </c>
      <c r="B2623" s="44" t="s">
        <v>263</v>
      </c>
      <c r="C2623" s="44" t="s">
        <v>392</v>
      </c>
      <c r="D2623" s="45">
        <v>2473741</v>
      </c>
      <c r="E2623" s="44" t="s">
        <v>1881</v>
      </c>
      <c r="F2623" s="44" t="s">
        <v>1736</v>
      </c>
      <c r="G2623" s="58" t="s">
        <v>14235</v>
      </c>
      <c r="H2623" s="44" t="s">
        <v>2954</v>
      </c>
      <c r="I2623" s="44" t="s">
        <v>397</v>
      </c>
      <c r="J2623" s="44" t="s">
        <v>2869</v>
      </c>
      <c r="K2623" s="44" t="s">
        <v>2869</v>
      </c>
      <c r="L2623" s="44" t="s">
        <v>2869</v>
      </c>
      <c r="M2623" s="44" t="s">
        <v>12937</v>
      </c>
      <c r="N2623" s="44" t="s">
        <v>536</v>
      </c>
      <c r="O2623" s="44" t="s">
        <v>536</v>
      </c>
      <c r="P2623" s="44" t="s">
        <v>399</v>
      </c>
      <c r="Q2623" s="44" t="s">
        <v>408</v>
      </c>
      <c r="R2623" s="44" t="s">
        <v>14236</v>
      </c>
    </row>
    <row r="2624" spans="1:18">
      <c r="A2624" s="44" t="s">
        <v>287</v>
      </c>
      <c r="B2624" s="44" t="s">
        <v>263</v>
      </c>
      <c r="C2624" s="44" t="s">
        <v>402</v>
      </c>
      <c r="D2624" s="45">
        <v>3915175</v>
      </c>
      <c r="E2624" s="44" t="s">
        <v>14167</v>
      </c>
      <c r="F2624" s="44" t="s">
        <v>14168</v>
      </c>
      <c r="G2624" s="58" t="s">
        <v>14169</v>
      </c>
      <c r="H2624" s="44" t="s">
        <v>2954</v>
      </c>
      <c r="I2624" s="44" t="s">
        <v>397</v>
      </c>
      <c r="J2624" s="44" t="s">
        <v>14782</v>
      </c>
      <c r="K2624" s="44" t="s">
        <v>14782</v>
      </c>
      <c r="M2624" s="44" t="s">
        <v>12937</v>
      </c>
      <c r="N2624" s="44" t="s">
        <v>551</v>
      </c>
      <c r="O2624" s="44" t="s">
        <v>753</v>
      </c>
      <c r="P2624" s="44" t="s">
        <v>399</v>
      </c>
      <c r="Q2624" s="44" t="s">
        <v>408</v>
      </c>
      <c r="R2624" s="44" t="s">
        <v>14170</v>
      </c>
    </row>
    <row r="2625" spans="1:18">
      <c r="A2625" s="44" t="s">
        <v>287</v>
      </c>
      <c r="B2625" s="44" t="s">
        <v>263</v>
      </c>
      <c r="C2625" s="44" t="s">
        <v>431</v>
      </c>
      <c r="D2625" s="45">
        <v>6591323</v>
      </c>
      <c r="E2625" s="44" t="s">
        <v>13933</v>
      </c>
      <c r="F2625" s="44" t="s">
        <v>13934</v>
      </c>
      <c r="G2625" s="58" t="s">
        <v>857</v>
      </c>
      <c r="H2625" s="44" t="s">
        <v>978</v>
      </c>
      <c r="I2625" s="44" t="s">
        <v>397</v>
      </c>
      <c r="J2625" s="44" t="s">
        <v>2869</v>
      </c>
      <c r="K2625" s="44" t="s">
        <v>2869</v>
      </c>
      <c r="L2625" s="44" t="s">
        <v>3148</v>
      </c>
      <c r="M2625" s="44" t="s">
        <v>12937</v>
      </c>
      <c r="N2625" s="44" t="s">
        <v>749</v>
      </c>
      <c r="O2625" s="44" t="s">
        <v>749</v>
      </c>
      <c r="P2625" s="44" t="s">
        <v>399</v>
      </c>
      <c r="Q2625" s="44" t="s">
        <v>408</v>
      </c>
      <c r="R2625" s="44" t="s">
        <v>13935</v>
      </c>
    </row>
    <row r="2626" spans="1:18">
      <c r="A2626" s="44" t="s">
        <v>287</v>
      </c>
      <c r="B2626" s="44" t="s">
        <v>263</v>
      </c>
      <c r="C2626" s="44" t="s">
        <v>402</v>
      </c>
      <c r="D2626" s="45">
        <v>8135404</v>
      </c>
      <c r="E2626" s="44" t="s">
        <v>8174</v>
      </c>
      <c r="F2626" s="44" t="s">
        <v>12935</v>
      </c>
      <c r="G2626" s="58" t="s">
        <v>12936</v>
      </c>
      <c r="H2626" s="44" t="s">
        <v>950</v>
      </c>
      <c r="I2626" s="44" t="s">
        <v>397</v>
      </c>
      <c r="J2626" s="44" t="s">
        <v>2869</v>
      </c>
      <c r="K2626" s="44" t="s">
        <v>2869</v>
      </c>
      <c r="L2626" s="44" t="s">
        <v>5020</v>
      </c>
      <c r="M2626" s="44" t="s">
        <v>12937</v>
      </c>
      <c r="N2626" s="44" t="s">
        <v>536</v>
      </c>
      <c r="P2626" s="44" t="s">
        <v>399</v>
      </c>
      <c r="Q2626" s="44" t="s">
        <v>408</v>
      </c>
      <c r="R2626" s="44" t="s">
        <v>12938</v>
      </c>
    </row>
    <row r="2627" spans="1:18">
      <c r="A2627" s="44" t="s">
        <v>287</v>
      </c>
      <c r="B2627" s="44" t="s">
        <v>529</v>
      </c>
      <c r="C2627" s="44" t="s">
        <v>431</v>
      </c>
      <c r="D2627" s="45">
        <v>8141987</v>
      </c>
      <c r="E2627" s="44" t="s">
        <v>10266</v>
      </c>
      <c r="F2627" s="44" t="s">
        <v>10267</v>
      </c>
      <c r="G2627" s="58" t="s">
        <v>10268</v>
      </c>
      <c r="H2627" s="44" t="s">
        <v>2954</v>
      </c>
      <c r="I2627" s="44" t="s">
        <v>397</v>
      </c>
      <c r="J2627" s="44" t="s">
        <v>287</v>
      </c>
      <c r="K2627" s="44" t="s">
        <v>287</v>
      </c>
      <c r="M2627" s="44" t="s">
        <v>12937</v>
      </c>
      <c r="N2627" s="44" t="s">
        <v>551</v>
      </c>
      <c r="O2627" s="44" t="s">
        <v>9660</v>
      </c>
      <c r="P2627" s="44" t="s">
        <v>399</v>
      </c>
      <c r="Q2627" s="44" t="s">
        <v>408</v>
      </c>
      <c r="R2627" s="44" t="s">
        <v>10269</v>
      </c>
    </row>
    <row r="2628" spans="1:18">
      <c r="A2628" s="44" t="s">
        <v>287</v>
      </c>
      <c r="B2628" s="44" t="s">
        <v>263</v>
      </c>
      <c r="C2628" s="44" t="s">
        <v>402</v>
      </c>
      <c r="D2628" s="45">
        <v>8142674</v>
      </c>
      <c r="E2628" s="44" t="s">
        <v>14022</v>
      </c>
      <c r="F2628" s="44" t="s">
        <v>9163</v>
      </c>
      <c r="G2628" s="58" t="s">
        <v>14023</v>
      </c>
      <c r="H2628" s="44" t="s">
        <v>2954</v>
      </c>
      <c r="I2628" s="44" t="s">
        <v>397</v>
      </c>
      <c r="J2628" s="44" t="s">
        <v>2869</v>
      </c>
      <c r="K2628" s="44" t="s">
        <v>2869</v>
      </c>
      <c r="L2628" s="44" t="s">
        <v>2921</v>
      </c>
      <c r="M2628" s="44" t="s">
        <v>12937</v>
      </c>
      <c r="N2628" s="44" t="s">
        <v>749</v>
      </c>
      <c r="O2628" s="44" t="s">
        <v>749</v>
      </c>
      <c r="P2628" s="44" t="s">
        <v>418</v>
      </c>
      <c r="Q2628" s="44" t="s">
        <v>408</v>
      </c>
      <c r="R2628" s="44" t="s">
        <v>14024</v>
      </c>
    </row>
    <row r="2629" spans="1:18">
      <c r="A2629" s="44" t="s">
        <v>287</v>
      </c>
      <c r="B2629" s="44" t="s">
        <v>263</v>
      </c>
      <c r="C2629" s="44" t="s">
        <v>431</v>
      </c>
      <c r="D2629" s="45">
        <v>9266169</v>
      </c>
      <c r="E2629" s="44" t="s">
        <v>13363</v>
      </c>
      <c r="F2629" s="44" t="s">
        <v>13364</v>
      </c>
      <c r="G2629" s="58" t="s">
        <v>13365</v>
      </c>
      <c r="H2629" s="44" t="s">
        <v>244</v>
      </c>
      <c r="I2629" s="44" t="s">
        <v>397</v>
      </c>
      <c r="J2629" s="44" t="s">
        <v>2869</v>
      </c>
      <c r="K2629" s="44" t="s">
        <v>2869</v>
      </c>
      <c r="L2629" s="44" t="s">
        <v>10803</v>
      </c>
      <c r="M2629" s="44" t="s">
        <v>12937</v>
      </c>
      <c r="N2629" s="44" t="s">
        <v>536</v>
      </c>
      <c r="O2629" s="44" t="s">
        <v>551</v>
      </c>
      <c r="P2629" s="44" t="s">
        <v>399</v>
      </c>
      <c r="Q2629" s="44" t="s">
        <v>408</v>
      </c>
      <c r="R2629" s="44" t="s">
        <v>13366</v>
      </c>
    </row>
    <row r="2630" spans="1:18">
      <c r="A2630" s="44" t="s">
        <v>287</v>
      </c>
      <c r="B2630" s="44" t="s">
        <v>263</v>
      </c>
      <c r="C2630" s="44" t="s">
        <v>402</v>
      </c>
      <c r="D2630" s="45">
        <v>9266887</v>
      </c>
      <c r="E2630" s="44" t="s">
        <v>1345</v>
      </c>
      <c r="F2630" s="44" t="s">
        <v>13321</v>
      </c>
      <c r="G2630" s="58" t="s">
        <v>13322</v>
      </c>
      <c r="H2630" s="44" t="s">
        <v>28</v>
      </c>
      <c r="I2630" s="44" t="s">
        <v>397</v>
      </c>
      <c r="J2630" s="44" t="s">
        <v>11038</v>
      </c>
      <c r="K2630" s="44" t="s">
        <v>11038</v>
      </c>
      <c r="M2630" s="44" t="s">
        <v>12937</v>
      </c>
      <c r="N2630" s="44" t="s">
        <v>536</v>
      </c>
      <c r="O2630" s="44" t="s">
        <v>296</v>
      </c>
      <c r="P2630" s="44" t="s">
        <v>399</v>
      </c>
      <c r="Q2630" s="44" t="s">
        <v>408</v>
      </c>
      <c r="R2630" s="44" t="s">
        <v>13323</v>
      </c>
    </row>
    <row r="2631" spans="1:18">
      <c r="A2631" s="44" t="s">
        <v>287</v>
      </c>
      <c r="B2631" s="44" t="s">
        <v>263</v>
      </c>
      <c r="C2631" s="44" t="s">
        <v>402</v>
      </c>
      <c r="D2631" s="45">
        <v>9822475</v>
      </c>
      <c r="E2631" s="44" t="s">
        <v>13881</v>
      </c>
      <c r="F2631" s="44" t="s">
        <v>13882</v>
      </c>
      <c r="G2631" s="58" t="s">
        <v>13883</v>
      </c>
      <c r="H2631" s="44" t="s">
        <v>244</v>
      </c>
      <c r="I2631" s="44" t="s">
        <v>397</v>
      </c>
      <c r="J2631" s="44" t="s">
        <v>2869</v>
      </c>
      <c r="K2631" s="44" t="s">
        <v>2869</v>
      </c>
      <c r="L2631" s="44" t="s">
        <v>2921</v>
      </c>
      <c r="M2631" s="44" t="s">
        <v>12937</v>
      </c>
      <c r="N2631" s="44" t="s">
        <v>536</v>
      </c>
      <c r="O2631" s="44" t="s">
        <v>13139</v>
      </c>
      <c r="P2631" s="44" t="s">
        <v>399</v>
      </c>
      <c r="Q2631" s="44" t="s">
        <v>408</v>
      </c>
      <c r="R2631" s="44" t="s">
        <v>13884</v>
      </c>
    </row>
    <row r="2632" spans="1:18">
      <c r="A2632" s="44" t="s">
        <v>287</v>
      </c>
      <c r="B2632" s="44" t="s">
        <v>263</v>
      </c>
      <c r="C2632" s="44" t="s">
        <v>431</v>
      </c>
      <c r="D2632" s="45">
        <v>9983051</v>
      </c>
      <c r="E2632" s="44" t="s">
        <v>3178</v>
      </c>
      <c r="F2632" s="44" t="s">
        <v>13515</v>
      </c>
      <c r="G2632" s="58" t="s">
        <v>13516</v>
      </c>
      <c r="H2632" s="44" t="s">
        <v>978</v>
      </c>
      <c r="I2632" s="44" t="s">
        <v>397</v>
      </c>
      <c r="J2632" s="44" t="s">
        <v>2869</v>
      </c>
      <c r="K2632" s="44" t="s">
        <v>2869</v>
      </c>
      <c r="M2632" s="44" t="s">
        <v>12937</v>
      </c>
      <c r="N2632" s="44" t="s">
        <v>536</v>
      </c>
      <c r="O2632" s="44" t="s">
        <v>10793</v>
      </c>
      <c r="P2632" s="44" t="s">
        <v>399</v>
      </c>
      <c r="Q2632" s="44" t="s">
        <v>408</v>
      </c>
      <c r="R2632" s="44" t="s">
        <v>13517</v>
      </c>
    </row>
    <row r="2633" spans="1:18">
      <c r="A2633" s="44" t="s">
        <v>287</v>
      </c>
      <c r="B2633" s="44" t="s">
        <v>263</v>
      </c>
      <c r="C2633" s="44" t="s">
        <v>402</v>
      </c>
      <c r="D2633" s="45">
        <v>9986526</v>
      </c>
      <c r="E2633" s="44" t="s">
        <v>14039</v>
      </c>
      <c r="F2633" s="44" t="s">
        <v>14040</v>
      </c>
      <c r="G2633" s="58" t="s">
        <v>14041</v>
      </c>
      <c r="H2633" s="44" t="s">
        <v>991</v>
      </c>
      <c r="I2633" s="44" t="s">
        <v>397</v>
      </c>
      <c r="J2633" s="44" t="s">
        <v>2869</v>
      </c>
      <c r="K2633" s="44" t="s">
        <v>2869</v>
      </c>
      <c r="L2633" s="44" t="s">
        <v>2921</v>
      </c>
      <c r="M2633" s="44" t="s">
        <v>12937</v>
      </c>
      <c r="N2633" s="44" t="s">
        <v>536</v>
      </c>
      <c r="O2633" s="44" t="s">
        <v>551</v>
      </c>
      <c r="P2633" s="44" t="s">
        <v>399</v>
      </c>
      <c r="Q2633" s="44" t="s">
        <v>408</v>
      </c>
      <c r="R2633" s="44" t="s">
        <v>14042</v>
      </c>
    </row>
    <row r="2634" spans="1:18">
      <c r="A2634" s="44" t="s">
        <v>287</v>
      </c>
      <c r="B2634" s="44" t="s">
        <v>263</v>
      </c>
      <c r="C2634" s="44" t="s">
        <v>402</v>
      </c>
      <c r="D2634" s="45">
        <v>9991731</v>
      </c>
      <c r="E2634" s="44" t="s">
        <v>13893</v>
      </c>
      <c r="F2634" s="44" t="s">
        <v>13894</v>
      </c>
      <c r="G2634" s="58" t="s">
        <v>7441</v>
      </c>
      <c r="H2634" s="44" t="s">
        <v>3129</v>
      </c>
      <c r="I2634" s="44" t="s">
        <v>397</v>
      </c>
      <c r="J2634" s="44" t="s">
        <v>2869</v>
      </c>
      <c r="K2634" s="44" t="s">
        <v>2869</v>
      </c>
      <c r="L2634" s="44" t="s">
        <v>2921</v>
      </c>
      <c r="M2634" s="44" t="s">
        <v>12937</v>
      </c>
      <c r="N2634" s="44" t="s">
        <v>536</v>
      </c>
      <c r="O2634" s="44" t="s">
        <v>749</v>
      </c>
      <c r="P2634" s="44" t="s">
        <v>399</v>
      </c>
      <c r="Q2634" s="44" t="s">
        <v>408</v>
      </c>
      <c r="R2634" s="44" t="s">
        <v>13895</v>
      </c>
    </row>
    <row r="2635" spans="1:18">
      <c r="A2635" s="44" t="s">
        <v>287</v>
      </c>
      <c r="B2635" s="44" t="s">
        <v>263</v>
      </c>
      <c r="C2635" s="44" t="s">
        <v>402</v>
      </c>
      <c r="D2635" s="45">
        <v>9992158</v>
      </c>
      <c r="E2635" s="44" t="s">
        <v>13930</v>
      </c>
      <c r="F2635" s="44" t="s">
        <v>8714</v>
      </c>
      <c r="G2635" s="58" t="s">
        <v>13931</v>
      </c>
      <c r="H2635" s="44" t="s">
        <v>2881</v>
      </c>
      <c r="I2635" s="44" t="s">
        <v>397</v>
      </c>
      <c r="J2635" s="44" t="s">
        <v>2869</v>
      </c>
      <c r="K2635" s="44" t="s">
        <v>2869</v>
      </c>
      <c r="L2635" s="44" t="s">
        <v>964</v>
      </c>
      <c r="M2635" s="44" t="s">
        <v>12937</v>
      </c>
      <c r="N2635" s="44" t="s">
        <v>749</v>
      </c>
      <c r="O2635" s="44" t="s">
        <v>749</v>
      </c>
      <c r="P2635" s="44" t="s">
        <v>399</v>
      </c>
      <c r="Q2635" s="44" t="s">
        <v>408</v>
      </c>
      <c r="R2635" s="44" t="s">
        <v>13932</v>
      </c>
    </row>
    <row r="2636" spans="1:18">
      <c r="A2636" s="44" t="s">
        <v>287</v>
      </c>
      <c r="B2636" s="44" t="s">
        <v>263</v>
      </c>
      <c r="C2636" s="44" t="s">
        <v>402</v>
      </c>
      <c r="D2636" s="45">
        <v>10564170</v>
      </c>
      <c r="E2636" s="44" t="s">
        <v>13785</v>
      </c>
      <c r="F2636" s="44" t="s">
        <v>13088</v>
      </c>
      <c r="G2636" s="58" t="s">
        <v>13786</v>
      </c>
      <c r="H2636" s="44" t="s">
        <v>5189</v>
      </c>
      <c r="I2636" s="44" t="s">
        <v>397</v>
      </c>
      <c r="J2636" s="44" t="s">
        <v>2869</v>
      </c>
      <c r="K2636" s="44" t="s">
        <v>2869</v>
      </c>
      <c r="L2636" s="44" t="s">
        <v>2869</v>
      </c>
      <c r="M2636" s="44" t="s">
        <v>12937</v>
      </c>
      <c r="N2636" s="44" t="s">
        <v>536</v>
      </c>
      <c r="O2636" s="44" t="s">
        <v>10793</v>
      </c>
      <c r="P2636" s="44" t="s">
        <v>399</v>
      </c>
      <c r="Q2636" s="44" t="s">
        <v>408</v>
      </c>
      <c r="R2636" s="44" t="s">
        <v>13787</v>
      </c>
    </row>
    <row r="2637" spans="1:18">
      <c r="A2637" s="44" t="s">
        <v>287</v>
      </c>
      <c r="B2637" s="44" t="s">
        <v>263</v>
      </c>
      <c r="C2637" s="44" t="s">
        <v>402</v>
      </c>
      <c r="D2637" s="45">
        <v>11189311</v>
      </c>
      <c r="E2637" s="44" t="s">
        <v>13445</v>
      </c>
      <c r="F2637" s="44" t="s">
        <v>5450</v>
      </c>
      <c r="G2637" s="58" t="s">
        <v>13446</v>
      </c>
      <c r="H2637" s="44" t="s">
        <v>2954</v>
      </c>
      <c r="I2637" s="44" t="s">
        <v>397</v>
      </c>
      <c r="J2637" s="44" t="s">
        <v>2869</v>
      </c>
      <c r="K2637" s="44" t="s">
        <v>2869</v>
      </c>
      <c r="L2637" s="44" t="s">
        <v>11038</v>
      </c>
      <c r="M2637" s="44" t="s">
        <v>12937</v>
      </c>
      <c r="N2637" s="44" t="s">
        <v>551</v>
      </c>
      <c r="O2637" s="44" t="s">
        <v>692</v>
      </c>
      <c r="P2637" s="44" t="s">
        <v>399</v>
      </c>
      <c r="Q2637" s="44" t="s">
        <v>408</v>
      </c>
      <c r="R2637" s="44" t="s">
        <v>13447</v>
      </c>
    </row>
    <row r="2638" spans="1:18">
      <c r="A2638" s="44" t="s">
        <v>287</v>
      </c>
      <c r="B2638" s="44" t="s">
        <v>263</v>
      </c>
      <c r="C2638" s="44" t="s">
        <v>402</v>
      </c>
      <c r="D2638" s="45">
        <v>11634781</v>
      </c>
      <c r="E2638" s="44" t="s">
        <v>13518</v>
      </c>
      <c r="F2638" s="44" t="s">
        <v>13519</v>
      </c>
      <c r="G2638" s="58" t="s">
        <v>4939</v>
      </c>
      <c r="H2638" s="44" t="s">
        <v>1026</v>
      </c>
      <c r="I2638" s="44" t="s">
        <v>397</v>
      </c>
      <c r="J2638" s="44" t="s">
        <v>14782</v>
      </c>
      <c r="K2638" s="44" t="s">
        <v>14782</v>
      </c>
      <c r="L2638" s="44" t="s">
        <v>10323</v>
      </c>
      <c r="M2638" s="44" t="s">
        <v>12937</v>
      </c>
      <c r="N2638" s="44" t="s">
        <v>536</v>
      </c>
      <c r="P2638" s="44" t="s">
        <v>399</v>
      </c>
      <c r="Q2638" s="44" t="s">
        <v>400</v>
      </c>
      <c r="R2638" s="44" t="s">
        <v>13520</v>
      </c>
    </row>
    <row r="2639" spans="1:18">
      <c r="A2639" s="44" t="s">
        <v>287</v>
      </c>
      <c r="B2639" s="44" t="s">
        <v>263</v>
      </c>
      <c r="C2639" s="44" t="s">
        <v>402</v>
      </c>
      <c r="D2639" s="45">
        <v>11708599</v>
      </c>
      <c r="E2639" s="44" t="s">
        <v>13239</v>
      </c>
      <c r="F2639" s="44" t="s">
        <v>13240</v>
      </c>
      <c r="G2639" s="58" t="s">
        <v>13241</v>
      </c>
      <c r="H2639" s="44" t="s">
        <v>1008</v>
      </c>
      <c r="I2639" s="44" t="s">
        <v>397</v>
      </c>
      <c r="J2639" s="44" t="s">
        <v>2869</v>
      </c>
      <c r="K2639" s="44" t="s">
        <v>2869</v>
      </c>
      <c r="L2639" s="44" t="s">
        <v>2921</v>
      </c>
      <c r="M2639" s="44" t="s">
        <v>12937</v>
      </c>
      <c r="N2639" s="44" t="s">
        <v>749</v>
      </c>
      <c r="P2639" s="44" t="s">
        <v>399</v>
      </c>
      <c r="Q2639" s="44" t="s">
        <v>400</v>
      </c>
      <c r="R2639" s="44" t="s">
        <v>13242</v>
      </c>
    </row>
    <row r="2640" spans="1:18">
      <c r="A2640" s="44" t="s">
        <v>287</v>
      </c>
      <c r="B2640" s="44" t="s">
        <v>263</v>
      </c>
      <c r="C2640" s="44" t="s">
        <v>402</v>
      </c>
      <c r="D2640" s="45">
        <v>12836482</v>
      </c>
      <c r="E2640" s="44" t="s">
        <v>1219</v>
      </c>
      <c r="F2640" s="44" t="s">
        <v>13508</v>
      </c>
      <c r="G2640" s="58" t="s">
        <v>11614</v>
      </c>
      <c r="H2640" s="44" t="s">
        <v>244</v>
      </c>
      <c r="I2640" s="44" t="s">
        <v>397</v>
      </c>
      <c r="J2640" s="44" t="s">
        <v>2869</v>
      </c>
      <c r="K2640" s="44" t="s">
        <v>2869</v>
      </c>
      <c r="L2640" s="44" t="s">
        <v>2921</v>
      </c>
      <c r="M2640" s="44" t="s">
        <v>12937</v>
      </c>
      <c r="N2640" s="44" t="s">
        <v>13509</v>
      </c>
      <c r="O2640" s="44" t="s">
        <v>749</v>
      </c>
      <c r="P2640" s="44" t="s">
        <v>399</v>
      </c>
      <c r="Q2640" s="44" t="s">
        <v>408</v>
      </c>
      <c r="R2640" s="44" t="s">
        <v>13510</v>
      </c>
    </row>
    <row r="2641" spans="1:18">
      <c r="A2641" s="44" t="s">
        <v>287</v>
      </c>
      <c r="B2641" s="44" t="s">
        <v>263</v>
      </c>
      <c r="C2641" s="44" t="s">
        <v>431</v>
      </c>
      <c r="D2641" s="45">
        <v>13063561</v>
      </c>
      <c r="E2641" s="44" t="s">
        <v>2120</v>
      </c>
      <c r="F2641" s="44" t="s">
        <v>14686</v>
      </c>
      <c r="G2641" s="58" t="s">
        <v>12106</v>
      </c>
      <c r="H2641" s="44" t="s">
        <v>28</v>
      </c>
      <c r="I2641" s="44" t="s">
        <v>397</v>
      </c>
      <c r="J2641" s="44" t="s">
        <v>979</v>
      </c>
      <c r="K2641" s="44" t="s">
        <v>979</v>
      </c>
      <c r="L2641" s="44" t="s">
        <v>2921</v>
      </c>
      <c r="M2641" s="44" t="s">
        <v>12937</v>
      </c>
      <c r="N2641" s="44" t="s">
        <v>749</v>
      </c>
      <c r="O2641" s="44" t="s">
        <v>749</v>
      </c>
      <c r="P2641" s="44" t="s">
        <v>399</v>
      </c>
      <c r="Q2641" s="44" t="s">
        <v>400</v>
      </c>
      <c r="R2641" s="44" t="s">
        <v>14687</v>
      </c>
    </row>
    <row r="2642" spans="1:18">
      <c r="A2642" s="44" t="s">
        <v>287</v>
      </c>
      <c r="B2642" s="44" t="s">
        <v>263</v>
      </c>
      <c r="C2642" s="44" t="s">
        <v>402</v>
      </c>
      <c r="D2642" s="45">
        <v>13063592</v>
      </c>
      <c r="E2642" s="44" t="s">
        <v>14531</v>
      </c>
      <c r="F2642" s="44" t="s">
        <v>14532</v>
      </c>
      <c r="G2642" s="58" t="s">
        <v>9659</v>
      </c>
      <c r="H2642" s="44" t="s">
        <v>978</v>
      </c>
      <c r="I2642" s="44" t="s">
        <v>397</v>
      </c>
      <c r="J2642" s="44" t="s">
        <v>2869</v>
      </c>
      <c r="K2642" s="44" t="s">
        <v>2869</v>
      </c>
      <c r="L2642" s="44" t="s">
        <v>14533</v>
      </c>
      <c r="M2642" s="44" t="s">
        <v>12937</v>
      </c>
      <c r="N2642" s="44" t="s">
        <v>551</v>
      </c>
      <c r="P2642" s="44" t="s">
        <v>399</v>
      </c>
      <c r="Q2642" s="44" t="s">
        <v>408</v>
      </c>
      <c r="R2642" s="44" t="s">
        <v>14534</v>
      </c>
    </row>
    <row r="2643" spans="1:18">
      <c r="A2643" s="44" t="s">
        <v>287</v>
      </c>
      <c r="B2643" s="44" t="s">
        <v>263</v>
      </c>
      <c r="C2643" s="44" t="s">
        <v>402</v>
      </c>
      <c r="D2643" s="45">
        <v>13501770</v>
      </c>
      <c r="E2643" s="44" t="s">
        <v>4611</v>
      </c>
      <c r="F2643" s="44" t="s">
        <v>13329</v>
      </c>
      <c r="G2643" s="58" t="s">
        <v>12482</v>
      </c>
      <c r="H2643" s="44" t="s">
        <v>2324</v>
      </c>
      <c r="I2643" s="44" t="s">
        <v>397</v>
      </c>
      <c r="J2643" s="44" t="s">
        <v>14782</v>
      </c>
      <c r="K2643" s="44" t="s">
        <v>14782</v>
      </c>
      <c r="M2643" s="44" t="s">
        <v>12937</v>
      </c>
      <c r="N2643" s="44" t="s">
        <v>536</v>
      </c>
      <c r="O2643" s="44" t="s">
        <v>10793</v>
      </c>
      <c r="P2643" s="44" t="s">
        <v>399</v>
      </c>
      <c r="Q2643" s="44" t="s">
        <v>408</v>
      </c>
      <c r="R2643" s="44" t="s">
        <v>13330</v>
      </c>
    </row>
    <row r="2644" spans="1:18">
      <c r="A2644" s="44" t="s">
        <v>287</v>
      </c>
      <c r="B2644" s="44" t="s">
        <v>263</v>
      </c>
      <c r="C2644" s="44" t="s">
        <v>402</v>
      </c>
      <c r="D2644" s="45">
        <v>14172626</v>
      </c>
      <c r="E2644" s="44" t="s">
        <v>13945</v>
      </c>
      <c r="F2644" s="44" t="s">
        <v>13743</v>
      </c>
      <c r="G2644" s="58" t="s">
        <v>13946</v>
      </c>
      <c r="H2644" s="44" t="s">
        <v>950</v>
      </c>
      <c r="I2644" s="44" t="s">
        <v>397</v>
      </c>
      <c r="J2644" s="44" t="s">
        <v>2869</v>
      </c>
      <c r="K2644" s="44" t="s">
        <v>2869</v>
      </c>
      <c r="L2644" s="44" t="s">
        <v>2921</v>
      </c>
      <c r="M2644" s="44" t="s">
        <v>12937</v>
      </c>
      <c r="N2644" s="44" t="s">
        <v>13947</v>
      </c>
      <c r="O2644" s="44" t="s">
        <v>536</v>
      </c>
      <c r="P2644" s="44" t="s">
        <v>399</v>
      </c>
      <c r="Q2644" s="44" t="s">
        <v>408</v>
      </c>
      <c r="R2644" s="44" t="s">
        <v>13948</v>
      </c>
    </row>
    <row r="2645" spans="1:18">
      <c r="A2645" s="44" t="s">
        <v>287</v>
      </c>
      <c r="B2645" s="44" t="s">
        <v>263</v>
      </c>
      <c r="C2645" s="44" t="s">
        <v>402</v>
      </c>
      <c r="D2645" s="45">
        <v>14172900</v>
      </c>
      <c r="E2645" s="44" t="s">
        <v>14232</v>
      </c>
      <c r="F2645" s="44" t="s">
        <v>14233</v>
      </c>
      <c r="G2645" s="58" t="s">
        <v>12014</v>
      </c>
      <c r="H2645" s="44" t="s">
        <v>2844</v>
      </c>
      <c r="I2645" s="44" t="s">
        <v>397</v>
      </c>
      <c r="J2645" s="44" t="s">
        <v>2869</v>
      </c>
      <c r="K2645" s="44" t="s">
        <v>2869</v>
      </c>
      <c r="L2645" s="44" t="s">
        <v>2869</v>
      </c>
      <c r="M2645" s="44" t="s">
        <v>12937</v>
      </c>
      <c r="N2645" s="44" t="s">
        <v>536</v>
      </c>
      <c r="O2645" s="44" t="s">
        <v>10793</v>
      </c>
      <c r="P2645" s="44" t="s">
        <v>399</v>
      </c>
      <c r="Q2645" s="44" t="s">
        <v>408</v>
      </c>
      <c r="R2645" s="44" t="s">
        <v>14234</v>
      </c>
    </row>
    <row r="2646" spans="1:18">
      <c r="A2646" s="44" t="s">
        <v>287</v>
      </c>
      <c r="B2646" s="44" t="s">
        <v>263</v>
      </c>
      <c r="C2646" s="44" t="s">
        <v>431</v>
      </c>
      <c r="D2646" s="45">
        <v>14433771</v>
      </c>
      <c r="E2646" s="44" t="s">
        <v>14505</v>
      </c>
      <c r="F2646" s="44" t="s">
        <v>14506</v>
      </c>
      <c r="G2646" s="58" t="s">
        <v>11614</v>
      </c>
      <c r="H2646" s="44" t="s">
        <v>247</v>
      </c>
      <c r="I2646" s="44" t="s">
        <v>397</v>
      </c>
      <c r="J2646" s="44" t="s">
        <v>2869</v>
      </c>
      <c r="K2646" s="44" t="s">
        <v>2869</v>
      </c>
      <c r="M2646" s="44" t="s">
        <v>12937</v>
      </c>
      <c r="N2646" s="44" t="s">
        <v>551</v>
      </c>
      <c r="P2646" s="44" t="s">
        <v>399</v>
      </c>
      <c r="Q2646" s="44" t="s">
        <v>408</v>
      </c>
      <c r="R2646" s="44" t="s">
        <v>14507</v>
      </c>
    </row>
    <row r="2647" spans="1:18">
      <c r="A2647" s="44" t="s">
        <v>287</v>
      </c>
      <c r="B2647" s="44" t="s">
        <v>263</v>
      </c>
      <c r="C2647" s="44" t="s">
        <v>402</v>
      </c>
      <c r="D2647" s="45">
        <v>14550134</v>
      </c>
      <c r="E2647" s="44" t="s">
        <v>13908</v>
      </c>
      <c r="F2647" s="44" t="s">
        <v>3479</v>
      </c>
      <c r="G2647" s="58" t="s">
        <v>13909</v>
      </c>
      <c r="H2647" s="44" t="s">
        <v>244</v>
      </c>
      <c r="I2647" s="44" t="s">
        <v>397</v>
      </c>
      <c r="J2647" s="44" t="s">
        <v>2869</v>
      </c>
      <c r="K2647" s="44" t="s">
        <v>2869</v>
      </c>
      <c r="L2647" s="44" t="s">
        <v>2869</v>
      </c>
      <c r="M2647" s="44" t="s">
        <v>12937</v>
      </c>
      <c r="N2647" s="44" t="s">
        <v>536</v>
      </c>
      <c r="O2647" s="44" t="s">
        <v>10793</v>
      </c>
      <c r="P2647" s="44" t="s">
        <v>399</v>
      </c>
      <c r="Q2647" s="44" t="s">
        <v>408</v>
      </c>
      <c r="R2647" s="44" t="s">
        <v>13910</v>
      </c>
    </row>
    <row r="2648" spans="1:18">
      <c r="A2648" s="44" t="s">
        <v>287</v>
      </c>
      <c r="B2648" s="44" t="s">
        <v>263</v>
      </c>
      <c r="C2648" s="44" t="s">
        <v>402</v>
      </c>
      <c r="D2648" s="45">
        <v>15072102</v>
      </c>
      <c r="E2648" s="44" t="s">
        <v>13904</v>
      </c>
      <c r="F2648" s="44" t="s">
        <v>13905</v>
      </c>
      <c r="G2648" s="58" t="s">
        <v>13906</v>
      </c>
      <c r="H2648" s="44" t="s">
        <v>3129</v>
      </c>
      <c r="I2648" s="44" t="s">
        <v>397</v>
      </c>
      <c r="J2648" s="44" t="s">
        <v>2869</v>
      </c>
      <c r="K2648" s="44" t="s">
        <v>2869</v>
      </c>
      <c r="L2648" s="44" t="s">
        <v>2869</v>
      </c>
      <c r="M2648" s="44" t="s">
        <v>12937</v>
      </c>
      <c r="N2648" s="44" t="s">
        <v>536</v>
      </c>
      <c r="O2648" s="44" t="s">
        <v>10793</v>
      </c>
      <c r="P2648" s="44" t="s">
        <v>399</v>
      </c>
      <c r="Q2648" s="44" t="s">
        <v>408</v>
      </c>
      <c r="R2648" s="44" t="s">
        <v>13907</v>
      </c>
    </row>
    <row r="2649" spans="1:18">
      <c r="A2649" s="44" t="s">
        <v>287</v>
      </c>
      <c r="B2649" s="44" t="s">
        <v>263</v>
      </c>
      <c r="C2649" s="44" t="s">
        <v>402</v>
      </c>
      <c r="D2649" s="45">
        <v>15072305</v>
      </c>
      <c r="E2649" s="44" t="s">
        <v>2047</v>
      </c>
      <c r="F2649" s="44" t="s">
        <v>13461</v>
      </c>
      <c r="G2649" s="58" t="s">
        <v>5331</v>
      </c>
      <c r="H2649" s="44" t="s">
        <v>950</v>
      </c>
      <c r="I2649" s="44" t="s">
        <v>397</v>
      </c>
      <c r="J2649" s="44" t="s">
        <v>2869</v>
      </c>
      <c r="K2649" s="44" t="s">
        <v>2869</v>
      </c>
      <c r="L2649" s="44" t="s">
        <v>2869</v>
      </c>
      <c r="M2649" s="44" t="s">
        <v>12937</v>
      </c>
      <c r="N2649" s="44" t="s">
        <v>536</v>
      </c>
      <c r="O2649" s="44" t="s">
        <v>10793</v>
      </c>
      <c r="P2649" s="44" t="s">
        <v>399</v>
      </c>
      <c r="Q2649" s="44" t="s">
        <v>408</v>
      </c>
      <c r="R2649" s="44" t="s">
        <v>13462</v>
      </c>
    </row>
    <row r="2650" spans="1:18">
      <c r="A2650" s="44" t="s">
        <v>287</v>
      </c>
      <c r="B2650" s="44" t="s">
        <v>263</v>
      </c>
      <c r="C2650" s="44" t="s">
        <v>402</v>
      </c>
      <c r="D2650" s="45">
        <v>15157487</v>
      </c>
      <c r="E2650" s="44" t="s">
        <v>13511</v>
      </c>
      <c r="F2650" s="44" t="s">
        <v>13512</v>
      </c>
      <c r="G2650" s="58" t="s">
        <v>13513</v>
      </c>
      <c r="H2650" s="44" t="s">
        <v>244</v>
      </c>
      <c r="I2650" s="44" t="s">
        <v>397</v>
      </c>
      <c r="J2650" s="44" t="s">
        <v>2869</v>
      </c>
      <c r="K2650" s="44" t="s">
        <v>2869</v>
      </c>
      <c r="L2650" s="44" t="s">
        <v>2921</v>
      </c>
      <c r="M2650" s="44" t="s">
        <v>12937</v>
      </c>
      <c r="N2650" s="44" t="s">
        <v>749</v>
      </c>
      <c r="O2650" s="44" t="s">
        <v>749</v>
      </c>
      <c r="P2650" s="44" t="s">
        <v>399</v>
      </c>
      <c r="Q2650" s="44" t="s">
        <v>408</v>
      </c>
      <c r="R2650" s="44" t="s">
        <v>13514</v>
      </c>
    </row>
    <row r="2651" spans="1:18">
      <c r="A2651" s="44" t="s">
        <v>287</v>
      </c>
      <c r="B2651" s="44" t="s">
        <v>263</v>
      </c>
      <c r="C2651" s="44" t="s">
        <v>431</v>
      </c>
      <c r="D2651" s="45">
        <v>15924051</v>
      </c>
      <c r="E2651" s="44" t="s">
        <v>13795</v>
      </c>
      <c r="F2651" s="44" t="s">
        <v>13796</v>
      </c>
      <c r="G2651" s="58" t="s">
        <v>13797</v>
      </c>
      <c r="H2651" s="44" t="s">
        <v>997</v>
      </c>
      <c r="I2651" s="44" t="s">
        <v>397</v>
      </c>
      <c r="J2651" s="44" t="s">
        <v>15034</v>
      </c>
      <c r="K2651" s="44" t="s">
        <v>15034</v>
      </c>
      <c r="L2651" s="44" t="s">
        <v>13798</v>
      </c>
      <c r="M2651" s="44" t="s">
        <v>12937</v>
      </c>
      <c r="N2651" s="44" t="s">
        <v>7890</v>
      </c>
      <c r="O2651" s="44" t="s">
        <v>7890</v>
      </c>
      <c r="P2651" s="44" t="s">
        <v>399</v>
      </c>
      <c r="Q2651" s="44" t="s">
        <v>400</v>
      </c>
      <c r="R2651" s="44" t="s">
        <v>13799</v>
      </c>
    </row>
    <row r="2652" spans="1:18">
      <c r="A2652" s="44" t="s">
        <v>287</v>
      </c>
      <c r="B2652" s="44" t="s">
        <v>263</v>
      </c>
      <c r="C2652" s="44" t="s">
        <v>402</v>
      </c>
      <c r="D2652" s="45">
        <v>16515469</v>
      </c>
      <c r="E2652" s="44" t="s">
        <v>13595</v>
      </c>
      <c r="F2652" s="44" t="s">
        <v>909</v>
      </c>
      <c r="G2652" s="58" t="s">
        <v>8802</v>
      </c>
      <c r="H2652" s="44" t="s">
        <v>997</v>
      </c>
      <c r="I2652" s="44" t="s">
        <v>397</v>
      </c>
      <c r="J2652" s="44" t="s">
        <v>2869</v>
      </c>
      <c r="K2652" s="44" t="s">
        <v>2869</v>
      </c>
      <c r="L2652" s="44" t="s">
        <v>2869</v>
      </c>
      <c r="M2652" s="44" t="s">
        <v>12937</v>
      </c>
      <c r="N2652" s="44" t="s">
        <v>536</v>
      </c>
      <c r="O2652" s="44" t="s">
        <v>10793</v>
      </c>
      <c r="P2652" s="44" t="s">
        <v>399</v>
      </c>
      <c r="Q2652" s="44" t="s">
        <v>408</v>
      </c>
      <c r="R2652" s="44" t="s">
        <v>13596</v>
      </c>
    </row>
    <row r="2653" spans="1:18">
      <c r="A2653" s="44" t="s">
        <v>287</v>
      </c>
      <c r="B2653" s="44" t="s">
        <v>263</v>
      </c>
      <c r="C2653" s="44" t="s">
        <v>431</v>
      </c>
      <c r="D2653" s="45">
        <v>16635438</v>
      </c>
      <c r="E2653" s="44" t="s">
        <v>8103</v>
      </c>
      <c r="F2653" s="44" t="s">
        <v>12542</v>
      </c>
      <c r="G2653" s="58" t="s">
        <v>2482</v>
      </c>
      <c r="H2653" s="44" t="s">
        <v>2844</v>
      </c>
      <c r="I2653" s="44" t="s">
        <v>397</v>
      </c>
      <c r="J2653" s="44" t="s">
        <v>979</v>
      </c>
      <c r="K2653" s="44" t="s">
        <v>979</v>
      </c>
      <c r="L2653" s="44" t="s">
        <v>2869</v>
      </c>
      <c r="M2653" s="44" t="s">
        <v>12937</v>
      </c>
      <c r="N2653" s="44" t="s">
        <v>536</v>
      </c>
      <c r="O2653" s="44" t="s">
        <v>536</v>
      </c>
      <c r="P2653" s="44" t="s">
        <v>399</v>
      </c>
      <c r="Q2653" s="44" t="s">
        <v>408</v>
      </c>
      <c r="R2653" s="44" t="s">
        <v>14561</v>
      </c>
    </row>
    <row r="2654" spans="1:18">
      <c r="A2654" s="44" t="s">
        <v>287</v>
      </c>
      <c r="B2654" s="44" t="s">
        <v>263</v>
      </c>
      <c r="C2654" s="44" t="s">
        <v>402</v>
      </c>
      <c r="D2654" s="45">
        <v>16792200</v>
      </c>
      <c r="E2654" s="44" t="s">
        <v>13914</v>
      </c>
      <c r="F2654" s="44" t="s">
        <v>13915</v>
      </c>
      <c r="G2654" s="58" t="s">
        <v>13916</v>
      </c>
      <c r="H2654" s="44" t="s">
        <v>12921</v>
      </c>
      <c r="I2654" s="44" t="s">
        <v>397</v>
      </c>
      <c r="J2654" s="44" t="s">
        <v>2869</v>
      </c>
      <c r="K2654" s="44" t="s">
        <v>2869</v>
      </c>
      <c r="L2654" s="44" t="s">
        <v>2921</v>
      </c>
      <c r="M2654" s="44" t="s">
        <v>12937</v>
      </c>
      <c r="N2654" s="44" t="s">
        <v>536</v>
      </c>
      <c r="O2654" s="44" t="s">
        <v>551</v>
      </c>
      <c r="P2654" s="44" t="s">
        <v>399</v>
      </c>
      <c r="Q2654" s="44" t="s">
        <v>408</v>
      </c>
      <c r="R2654" s="44" t="s">
        <v>13917</v>
      </c>
    </row>
    <row r="2655" spans="1:18">
      <c r="A2655" s="44" t="s">
        <v>287</v>
      </c>
      <c r="B2655" s="44" t="s">
        <v>263</v>
      </c>
      <c r="C2655" s="44" t="s">
        <v>402</v>
      </c>
      <c r="D2655" s="45">
        <v>17291740</v>
      </c>
      <c r="E2655" s="44" t="s">
        <v>14516</v>
      </c>
      <c r="F2655" s="44" t="s">
        <v>14517</v>
      </c>
      <c r="G2655" s="58" t="s">
        <v>14368</v>
      </c>
      <c r="H2655" s="44" t="s">
        <v>5189</v>
      </c>
      <c r="I2655" s="44" t="s">
        <v>397</v>
      </c>
      <c r="J2655" s="44" t="s">
        <v>14782</v>
      </c>
      <c r="K2655" s="44" t="s">
        <v>14782</v>
      </c>
      <c r="M2655" s="44" t="s">
        <v>12937</v>
      </c>
      <c r="N2655" s="44" t="s">
        <v>551</v>
      </c>
      <c r="P2655" s="44" t="s">
        <v>399</v>
      </c>
      <c r="Q2655" s="44" t="s">
        <v>408</v>
      </c>
      <c r="R2655" s="44" t="s">
        <v>14518</v>
      </c>
    </row>
    <row r="2656" spans="1:18">
      <c r="A2656" s="44" t="s">
        <v>287</v>
      </c>
      <c r="B2656" s="44" t="s">
        <v>263</v>
      </c>
      <c r="C2656" s="44" t="s">
        <v>402</v>
      </c>
      <c r="D2656" s="45">
        <v>17376370</v>
      </c>
      <c r="E2656" s="44" t="s">
        <v>2655</v>
      </c>
      <c r="F2656" s="44" t="s">
        <v>13911</v>
      </c>
      <c r="G2656" s="58" t="s">
        <v>13912</v>
      </c>
      <c r="H2656" s="44" t="s">
        <v>5189</v>
      </c>
      <c r="I2656" s="44" t="s">
        <v>397</v>
      </c>
      <c r="J2656" s="44" t="s">
        <v>2869</v>
      </c>
      <c r="K2656" s="44" t="s">
        <v>2869</v>
      </c>
      <c r="L2656" s="44" t="s">
        <v>3148</v>
      </c>
      <c r="M2656" s="44" t="s">
        <v>12937</v>
      </c>
      <c r="N2656" s="44" t="s">
        <v>536</v>
      </c>
      <c r="O2656" s="44" t="s">
        <v>551</v>
      </c>
      <c r="P2656" s="44" t="s">
        <v>399</v>
      </c>
      <c r="Q2656" s="44" t="s">
        <v>408</v>
      </c>
      <c r="R2656" s="44" t="s">
        <v>13913</v>
      </c>
    </row>
    <row r="2657" spans="1:18">
      <c r="A2657" s="44" t="s">
        <v>287</v>
      </c>
      <c r="B2657" s="44" t="s">
        <v>263</v>
      </c>
      <c r="C2657" s="44" t="s">
        <v>402</v>
      </c>
      <c r="D2657" s="45">
        <v>17377891</v>
      </c>
      <c r="E2657" s="44" t="s">
        <v>13918</v>
      </c>
      <c r="F2657" s="44" t="s">
        <v>13919</v>
      </c>
      <c r="G2657" s="58" t="s">
        <v>13920</v>
      </c>
      <c r="H2657" s="44" t="s">
        <v>5189</v>
      </c>
      <c r="I2657" s="44" t="s">
        <v>397</v>
      </c>
      <c r="J2657" s="44" t="s">
        <v>2869</v>
      </c>
      <c r="K2657" s="44" t="s">
        <v>2869</v>
      </c>
      <c r="L2657" s="44" t="s">
        <v>2921</v>
      </c>
      <c r="M2657" s="44" t="s">
        <v>12937</v>
      </c>
      <c r="N2657" s="44" t="s">
        <v>536</v>
      </c>
      <c r="O2657" s="44" t="s">
        <v>551</v>
      </c>
      <c r="P2657" s="44" t="s">
        <v>399</v>
      </c>
      <c r="Q2657" s="44" t="s">
        <v>408</v>
      </c>
      <c r="R2657" s="44" t="s">
        <v>13921</v>
      </c>
    </row>
    <row r="2658" spans="1:18">
      <c r="A2658" s="44" t="s">
        <v>287</v>
      </c>
      <c r="B2658" s="44" t="s">
        <v>263</v>
      </c>
      <c r="C2658" s="44" t="s">
        <v>431</v>
      </c>
      <c r="D2658" s="45">
        <v>18327278</v>
      </c>
      <c r="E2658" s="44" t="s">
        <v>14484</v>
      </c>
      <c r="F2658" s="44" t="s">
        <v>11036</v>
      </c>
      <c r="G2658" s="58" t="s">
        <v>14485</v>
      </c>
      <c r="H2658" s="44" t="s">
        <v>3010</v>
      </c>
      <c r="I2658" s="44" t="s">
        <v>397</v>
      </c>
      <c r="J2658" s="44" t="s">
        <v>14782</v>
      </c>
      <c r="K2658" s="44" t="s">
        <v>14782</v>
      </c>
      <c r="L2658" s="44" t="s">
        <v>14486</v>
      </c>
      <c r="M2658" s="44" t="s">
        <v>12937</v>
      </c>
      <c r="N2658" s="44" t="s">
        <v>749</v>
      </c>
      <c r="O2658" s="44" t="s">
        <v>749</v>
      </c>
      <c r="P2658" s="44" t="s">
        <v>418</v>
      </c>
      <c r="Q2658" s="44" t="s">
        <v>400</v>
      </c>
      <c r="R2658" s="44" t="s">
        <v>14487</v>
      </c>
    </row>
    <row r="2659" spans="1:18">
      <c r="A2659" s="44" t="s">
        <v>287</v>
      </c>
      <c r="B2659" s="44" t="s">
        <v>263</v>
      </c>
      <c r="C2659" s="44" t="s">
        <v>402</v>
      </c>
      <c r="D2659" s="45">
        <v>19024517</v>
      </c>
      <c r="E2659" s="44" t="s">
        <v>14379</v>
      </c>
      <c r="F2659" s="44" t="s">
        <v>14380</v>
      </c>
      <c r="G2659" s="58" t="s">
        <v>7121</v>
      </c>
      <c r="H2659" s="44" t="s">
        <v>3010</v>
      </c>
      <c r="I2659" s="44" t="s">
        <v>397</v>
      </c>
      <c r="J2659" s="44" t="s">
        <v>11038</v>
      </c>
      <c r="K2659" s="44" t="s">
        <v>11038</v>
      </c>
      <c r="L2659" s="44" t="s">
        <v>2921</v>
      </c>
      <c r="M2659" s="44" t="s">
        <v>12937</v>
      </c>
      <c r="N2659" s="44" t="s">
        <v>749</v>
      </c>
      <c r="O2659" s="44" t="s">
        <v>14381</v>
      </c>
      <c r="P2659" s="44" t="s">
        <v>399</v>
      </c>
      <c r="Q2659" s="44" t="s">
        <v>400</v>
      </c>
      <c r="R2659" s="44" t="s">
        <v>14382</v>
      </c>
    </row>
    <row r="2660" spans="1:18">
      <c r="A2660" s="44" t="s">
        <v>287</v>
      </c>
      <c r="B2660" s="44" t="s">
        <v>263</v>
      </c>
      <c r="C2660" s="44" t="s">
        <v>431</v>
      </c>
      <c r="D2660" s="45">
        <v>19071176</v>
      </c>
      <c r="E2660" s="44" t="s">
        <v>14541</v>
      </c>
      <c r="F2660" s="44" t="s">
        <v>14542</v>
      </c>
      <c r="G2660" s="58" t="s">
        <v>14543</v>
      </c>
      <c r="H2660" s="44" t="s">
        <v>244</v>
      </c>
      <c r="I2660" s="44" t="s">
        <v>397</v>
      </c>
      <c r="J2660" s="44" t="s">
        <v>2869</v>
      </c>
      <c r="K2660" s="44" t="s">
        <v>2869</v>
      </c>
      <c r="L2660" s="44" t="s">
        <v>14544</v>
      </c>
      <c r="M2660" s="44" t="s">
        <v>12937</v>
      </c>
      <c r="N2660" s="44" t="s">
        <v>749</v>
      </c>
      <c r="P2660" s="44" t="s">
        <v>399</v>
      </c>
      <c r="Q2660" s="44" t="s">
        <v>408</v>
      </c>
      <c r="R2660" s="44" t="s">
        <v>14545</v>
      </c>
    </row>
    <row r="2661" spans="1:18">
      <c r="A2661" s="44" t="s">
        <v>287</v>
      </c>
      <c r="B2661" s="44" t="s">
        <v>263</v>
      </c>
      <c r="C2661" s="44" t="s">
        <v>431</v>
      </c>
      <c r="D2661" s="45">
        <v>20011244</v>
      </c>
      <c r="E2661" s="44" t="s">
        <v>14043</v>
      </c>
      <c r="F2661" s="44" t="s">
        <v>14044</v>
      </c>
      <c r="G2661" s="58" t="s">
        <v>14045</v>
      </c>
      <c r="H2661" s="44" t="s">
        <v>950</v>
      </c>
      <c r="I2661" s="44" t="s">
        <v>397</v>
      </c>
      <c r="J2661" s="44" t="s">
        <v>2869</v>
      </c>
      <c r="K2661" s="44" t="s">
        <v>2869</v>
      </c>
      <c r="L2661" s="44" t="s">
        <v>2031</v>
      </c>
      <c r="M2661" s="44" t="s">
        <v>12937</v>
      </c>
      <c r="N2661" s="44" t="s">
        <v>536</v>
      </c>
      <c r="O2661" s="44" t="s">
        <v>551</v>
      </c>
      <c r="P2661" s="44" t="s">
        <v>399</v>
      </c>
      <c r="Q2661" s="44" t="s">
        <v>408</v>
      </c>
      <c r="R2661" s="44" t="s">
        <v>14046</v>
      </c>
    </row>
    <row r="2662" spans="1:18">
      <c r="A2662" s="44" t="s">
        <v>287</v>
      </c>
      <c r="B2662" s="44" t="s">
        <v>263</v>
      </c>
      <c r="C2662" s="44" t="s">
        <v>402</v>
      </c>
      <c r="D2662" s="45">
        <v>23158269</v>
      </c>
      <c r="E2662" s="44" t="s">
        <v>14251</v>
      </c>
      <c r="F2662" s="44" t="s">
        <v>14252</v>
      </c>
      <c r="G2662" s="58" t="s">
        <v>14253</v>
      </c>
      <c r="H2662" s="44" t="s">
        <v>950</v>
      </c>
      <c r="I2662" s="44" t="s">
        <v>397</v>
      </c>
      <c r="J2662" s="44" t="s">
        <v>2869</v>
      </c>
      <c r="K2662" s="44" t="s">
        <v>2869</v>
      </c>
      <c r="L2662" s="44" t="s">
        <v>2921</v>
      </c>
      <c r="M2662" s="44" t="s">
        <v>12937</v>
      </c>
      <c r="N2662" s="44" t="s">
        <v>749</v>
      </c>
      <c r="O2662" s="44" t="s">
        <v>749</v>
      </c>
      <c r="P2662" s="44" t="s">
        <v>399</v>
      </c>
      <c r="Q2662" s="44" t="s">
        <v>400</v>
      </c>
      <c r="R2662" s="44" t="s">
        <v>14254</v>
      </c>
    </row>
    <row r="2663" spans="1:18">
      <c r="A2663" s="44" t="s">
        <v>287</v>
      </c>
      <c r="B2663" s="44" t="s">
        <v>263</v>
      </c>
      <c r="C2663" s="44" t="s">
        <v>402</v>
      </c>
      <c r="D2663" s="45">
        <v>4930690</v>
      </c>
      <c r="E2663" s="44" t="s">
        <v>14481</v>
      </c>
      <c r="F2663" s="44" t="s">
        <v>14482</v>
      </c>
      <c r="G2663" s="58" t="s">
        <v>9923</v>
      </c>
      <c r="H2663" s="44" t="s">
        <v>245</v>
      </c>
      <c r="I2663" s="44" t="s">
        <v>397</v>
      </c>
      <c r="J2663" s="44" t="s">
        <v>2869</v>
      </c>
      <c r="K2663" s="44" t="s">
        <v>2869</v>
      </c>
      <c r="L2663" s="44" t="s">
        <v>2921</v>
      </c>
      <c r="M2663" s="44" t="s">
        <v>15419</v>
      </c>
      <c r="N2663" s="44" t="s">
        <v>749</v>
      </c>
      <c r="O2663" s="44" t="s">
        <v>749</v>
      </c>
      <c r="P2663" s="44" t="s">
        <v>399</v>
      </c>
      <c r="Q2663" s="44" t="s">
        <v>408</v>
      </c>
      <c r="R2663" s="44" t="s">
        <v>14483</v>
      </c>
    </row>
    <row r="2664" spans="1:18">
      <c r="A2664" s="44" t="s">
        <v>289</v>
      </c>
      <c r="B2664" s="44" t="s">
        <v>529</v>
      </c>
      <c r="C2664" s="44" t="s">
        <v>392</v>
      </c>
      <c r="D2664" s="45">
        <v>7562672</v>
      </c>
      <c r="E2664" s="44" t="s">
        <v>2388</v>
      </c>
      <c r="F2664" s="44" t="s">
        <v>2389</v>
      </c>
      <c r="G2664" s="58" t="s">
        <v>2390</v>
      </c>
      <c r="H2664" s="44" t="s">
        <v>2138</v>
      </c>
      <c r="I2664" s="44" t="s">
        <v>397</v>
      </c>
      <c r="J2664" s="44" t="s">
        <v>821</v>
      </c>
      <c r="K2664" s="44" t="s">
        <v>821</v>
      </c>
      <c r="L2664" s="44" t="s">
        <v>821</v>
      </c>
      <c r="M2664" s="44" t="s">
        <v>2391</v>
      </c>
      <c r="N2664" s="44" t="s">
        <v>1071</v>
      </c>
      <c r="O2664" s="44" t="s">
        <v>2392</v>
      </c>
      <c r="P2664" s="44" t="s">
        <v>399</v>
      </c>
      <c r="Q2664" s="44" t="s">
        <v>400</v>
      </c>
      <c r="R2664" s="44" t="s">
        <v>2393</v>
      </c>
    </row>
    <row r="2665" spans="1:18">
      <c r="A2665" s="44" t="s">
        <v>287</v>
      </c>
      <c r="B2665" s="44" t="s">
        <v>263</v>
      </c>
      <c r="C2665" s="44" t="s">
        <v>431</v>
      </c>
      <c r="D2665" s="45">
        <v>17767736</v>
      </c>
      <c r="E2665" s="44" t="s">
        <v>14455</v>
      </c>
      <c r="F2665" s="44" t="s">
        <v>9947</v>
      </c>
      <c r="G2665" s="58" t="s">
        <v>14456</v>
      </c>
      <c r="H2665" s="44" t="s">
        <v>2954</v>
      </c>
      <c r="I2665" s="44" t="s">
        <v>397</v>
      </c>
      <c r="J2665" s="44" t="s">
        <v>14782</v>
      </c>
      <c r="K2665" s="44" t="s">
        <v>14782</v>
      </c>
      <c r="M2665" s="44" t="s">
        <v>15824</v>
      </c>
      <c r="N2665" s="44" t="s">
        <v>14457</v>
      </c>
      <c r="O2665" s="44" t="s">
        <v>2921</v>
      </c>
      <c r="P2665" s="44" t="s">
        <v>399</v>
      </c>
      <c r="Q2665" s="44" t="s">
        <v>408</v>
      </c>
      <c r="R2665" s="44" t="s">
        <v>14458</v>
      </c>
    </row>
    <row r="2666" spans="1:18">
      <c r="A2666" s="44" t="s">
        <v>287</v>
      </c>
      <c r="B2666" s="44" t="s">
        <v>263</v>
      </c>
      <c r="C2666" s="44" t="s">
        <v>402</v>
      </c>
      <c r="D2666" s="45">
        <v>9663532</v>
      </c>
      <c r="E2666" s="44" t="s">
        <v>14078</v>
      </c>
      <c r="F2666" s="44" t="s">
        <v>14079</v>
      </c>
      <c r="G2666" s="58" t="s">
        <v>14080</v>
      </c>
      <c r="H2666" s="44" t="s">
        <v>1026</v>
      </c>
      <c r="I2666" s="44" t="s">
        <v>397</v>
      </c>
      <c r="J2666" s="44" t="s">
        <v>2869</v>
      </c>
      <c r="K2666" s="44" t="s">
        <v>2869</v>
      </c>
      <c r="L2666" s="44" t="s">
        <v>2921</v>
      </c>
      <c r="M2666" s="44" t="s">
        <v>15539</v>
      </c>
      <c r="N2666" s="44" t="s">
        <v>749</v>
      </c>
      <c r="O2666" s="44" t="s">
        <v>749</v>
      </c>
      <c r="P2666" s="44" t="s">
        <v>399</v>
      </c>
      <c r="Q2666" s="44" t="s">
        <v>400</v>
      </c>
      <c r="R2666" s="44" t="s">
        <v>14081</v>
      </c>
    </row>
    <row r="2667" spans="1:18">
      <c r="A2667" s="44" t="s">
        <v>289</v>
      </c>
      <c r="B2667" s="44" t="s">
        <v>263</v>
      </c>
      <c r="C2667" s="44" t="s">
        <v>402</v>
      </c>
      <c r="D2667" s="45">
        <v>7530791</v>
      </c>
      <c r="E2667" s="44" t="s">
        <v>2850</v>
      </c>
      <c r="F2667" s="44" t="s">
        <v>2851</v>
      </c>
      <c r="G2667" s="58" t="s">
        <v>2852</v>
      </c>
      <c r="H2667" s="44" t="s">
        <v>28</v>
      </c>
      <c r="I2667" s="44" t="s">
        <v>397</v>
      </c>
      <c r="J2667" s="44" t="s">
        <v>2853</v>
      </c>
      <c r="K2667" s="44" t="s">
        <v>2853</v>
      </c>
      <c r="L2667" s="44" t="s">
        <v>2735</v>
      </c>
      <c r="M2667" s="44" t="s">
        <v>2854</v>
      </c>
      <c r="N2667" s="44" t="s">
        <v>1071</v>
      </c>
      <c r="P2667" s="44" t="s">
        <v>399</v>
      </c>
      <c r="Q2667" s="44" t="s">
        <v>400</v>
      </c>
      <c r="R2667" s="44" t="s">
        <v>2855</v>
      </c>
    </row>
    <row r="2668" spans="1:18">
      <c r="A2668" s="44" t="s">
        <v>287</v>
      </c>
      <c r="B2668" s="44" t="s">
        <v>391</v>
      </c>
      <c r="C2668" s="44" t="s">
        <v>431</v>
      </c>
      <c r="D2668" s="45">
        <v>4415780</v>
      </c>
      <c r="E2668" s="44" t="s">
        <v>8348</v>
      </c>
      <c r="F2668" s="44" t="s">
        <v>8349</v>
      </c>
      <c r="G2668" s="58" t="s">
        <v>8350</v>
      </c>
      <c r="H2668" s="44" t="s">
        <v>413</v>
      </c>
      <c r="I2668" s="44" t="s">
        <v>397</v>
      </c>
      <c r="J2668" s="44" t="s">
        <v>1076</v>
      </c>
      <c r="K2668" s="44" t="s">
        <v>1076</v>
      </c>
      <c r="L2668" s="44" t="s">
        <v>1125</v>
      </c>
      <c r="M2668" s="44" t="s">
        <v>8351</v>
      </c>
      <c r="N2668" s="44" t="s">
        <v>1986</v>
      </c>
      <c r="O2668" s="44" t="s">
        <v>259</v>
      </c>
      <c r="P2668" s="44" t="s">
        <v>399</v>
      </c>
      <c r="Q2668" s="44" t="s">
        <v>408</v>
      </c>
      <c r="R2668" s="44" t="s">
        <v>8352</v>
      </c>
    </row>
    <row r="2669" spans="1:18">
      <c r="A2669" s="44" t="s">
        <v>289</v>
      </c>
      <c r="B2669" s="44" t="s">
        <v>391</v>
      </c>
      <c r="C2669" s="44" t="s">
        <v>402</v>
      </c>
      <c r="D2669" s="45">
        <v>19432954</v>
      </c>
      <c r="E2669" s="44" t="s">
        <v>1089</v>
      </c>
      <c r="F2669" s="44" t="s">
        <v>1090</v>
      </c>
      <c r="G2669" s="58" t="s">
        <v>1091</v>
      </c>
      <c r="H2669" s="44" t="s">
        <v>78</v>
      </c>
      <c r="I2669" s="44" t="s">
        <v>397</v>
      </c>
      <c r="J2669" s="44" t="s">
        <v>1092</v>
      </c>
      <c r="K2669" s="44" t="s">
        <v>1092</v>
      </c>
      <c r="M2669" s="44" t="s">
        <v>1093</v>
      </c>
      <c r="N2669" s="44" t="s">
        <v>1071</v>
      </c>
      <c r="P2669" s="44" t="s">
        <v>418</v>
      </c>
      <c r="Q2669" s="44" t="s">
        <v>400</v>
      </c>
      <c r="R2669" s="44" t="s">
        <v>1094</v>
      </c>
    </row>
    <row r="2670" spans="1:18">
      <c r="A2670" s="44" t="s">
        <v>289</v>
      </c>
      <c r="B2670" s="44" t="s">
        <v>391</v>
      </c>
      <c r="C2670" s="44" t="s">
        <v>431</v>
      </c>
      <c r="D2670" s="45">
        <v>5203816</v>
      </c>
      <c r="E2670" s="44" t="s">
        <v>1442</v>
      </c>
      <c r="F2670" s="44" t="s">
        <v>1443</v>
      </c>
      <c r="G2670" s="58" t="s">
        <v>1444</v>
      </c>
      <c r="H2670" s="44" t="s">
        <v>248</v>
      </c>
      <c r="I2670" s="44" t="s">
        <v>397</v>
      </c>
      <c r="J2670" s="44" t="s">
        <v>1445</v>
      </c>
      <c r="K2670" s="44" t="s">
        <v>1445</v>
      </c>
      <c r="M2670" s="44" t="s">
        <v>1446</v>
      </c>
      <c r="N2670" s="44" t="s">
        <v>1071</v>
      </c>
      <c r="P2670" s="44" t="s">
        <v>399</v>
      </c>
      <c r="Q2670" s="44" t="s">
        <v>408</v>
      </c>
      <c r="R2670" s="44" t="s">
        <v>1447</v>
      </c>
    </row>
    <row r="2671" spans="1:18">
      <c r="A2671" s="44" t="s">
        <v>289</v>
      </c>
      <c r="B2671" s="44" t="s">
        <v>391</v>
      </c>
      <c r="C2671" s="44" t="s">
        <v>402</v>
      </c>
      <c r="D2671" s="45">
        <v>9530372</v>
      </c>
      <c r="E2671" s="44" t="s">
        <v>1377</v>
      </c>
      <c r="F2671" s="44" t="s">
        <v>1378</v>
      </c>
      <c r="G2671" s="58" t="s">
        <v>1379</v>
      </c>
      <c r="H2671" s="44" t="s">
        <v>248</v>
      </c>
      <c r="I2671" s="44" t="s">
        <v>397</v>
      </c>
      <c r="J2671" s="44" t="s">
        <v>1537</v>
      </c>
      <c r="K2671" s="44" t="s">
        <v>1537</v>
      </c>
      <c r="M2671" s="44" t="s">
        <v>1446</v>
      </c>
      <c r="N2671" s="44" t="s">
        <v>1083</v>
      </c>
      <c r="O2671" s="44" t="s">
        <v>1193</v>
      </c>
      <c r="P2671" s="44" t="s">
        <v>399</v>
      </c>
      <c r="Q2671" s="44" t="s">
        <v>400</v>
      </c>
      <c r="R2671" s="44" t="s">
        <v>1380</v>
      </c>
    </row>
    <row r="2672" spans="1:18">
      <c r="A2672" s="44" t="s">
        <v>289</v>
      </c>
      <c r="B2672" s="44" t="s">
        <v>529</v>
      </c>
      <c r="C2672" s="44" t="s">
        <v>402</v>
      </c>
      <c r="D2672" s="45">
        <v>9565800</v>
      </c>
      <c r="E2672" s="44" t="s">
        <v>2796</v>
      </c>
      <c r="F2672" s="44" t="s">
        <v>2797</v>
      </c>
      <c r="G2672" s="58" t="s">
        <v>2798</v>
      </c>
      <c r="H2672" s="44" t="s">
        <v>873</v>
      </c>
      <c r="I2672" s="44" t="s">
        <v>397</v>
      </c>
      <c r="J2672" s="44" t="s">
        <v>14871</v>
      </c>
      <c r="K2672" s="44" t="s">
        <v>14871</v>
      </c>
      <c r="M2672" s="44" t="s">
        <v>1446</v>
      </c>
      <c r="N2672" s="44" t="s">
        <v>1193</v>
      </c>
      <c r="P2672" s="44" t="s">
        <v>399</v>
      </c>
      <c r="Q2672" s="44" t="s">
        <v>400</v>
      </c>
      <c r="R2672" s="44" t="s">
        <v>2799</v>
      </c>
    </row>
    <row r="2673" spans="1:18">
      <c r="A2673" s="44" t="s">
        <v>289</v>
      </c>
      <c r="B2673" s="44" t="s">
        <v>529</v>
      </c>
      <c r="C2673" s="44" t="s">
        <v>402</v>
      </c>
      <c r="D2673" s="45">
        <v>9568365</v>
      </c>
      <c r="E2673" s="44" t="s">
        <v>2637</v>
      </c>
      <c r="F2673" s="44" t="s">
        <v>2638</v>
      </c>
      <c r="G2673" s="58" t="s">
        <v>2639</v>
      </c>
      <c r="H2673" s="44" t="s">
        <v>2640</v>
      </c>
      <c r="I2673" s="44" t="s">
        <v>397</v>
      </c>
      <c r="J2673" s="44" t="s">
        <v>1092</v>
      </c>
      <c r="K2673" s="44" t="s">
        <v>1092</v>
      </c>
      <c r="L2673" s="44" t="s">
        <v>2641</v>
      </c>
      <c r="M2673" s="44" t="s">
        <v>1446</v>
      </c>
      <c r="N2673" s="44" t="s">
        <v>2642</v>
      </c>
      <c r="P2673" s="44" t="s">
        <v>399</v>
      </c>
      <c r="Q2673" s="44" t="s">
        <v>400</v>
      </c>
      <c r="R2673" s="44" t="s">
        <v>2643</v>
      </c>
    </row>
    <row r="2674" spans="1:18">
      <c r="A2674" s="44" t="s">
        <v>289</v>
      </c>
      <c r="B2674" s="44" t="s">
        <v>391</v>
      </c>
      <c r="C2674" s="44" t="s">
        <v>402</v>
      </c>
      <c r="D2674" s="45">
        <v>10990962</v>
      </c>
      <c r="E2674" s="44" t="s">
        <v>1106</v>
      </c>
      <c r="F2674" s="44" t="s">
        <v>1107</v>
      </c>
      <c r="G2674" s="58" t="s">
        <v>1108</v>
      </c>
      <c r="H2674" s="44" t="s">
        <v>1109</v>
      </c>
      <c r="I2674" s="44" t="s">
        <v>397</v>
      </c>
      <c r="J2674" s="44" t="s">
        <v>5599</v>
      </c>
      <c r="K2674" s="44" t="s">
        <v>5599</v>
      </c>
      <c r="L2674" s="44" t="s">
        <v>1110</v>
      </c>
      <c r="M2674" s="44" t="s">
        <v>1446</v>
      </c>
      <c r="N2674" s="44" t="s">
        <v>1111</v>
      </c>
      <c r="P2674" s="44" t="s">
        <v>399</v>
      </c>
      <c r="Q2674" s="44" t="s">
        <v>400</v>
      </c>
      <c r="R2674" s="44" t="s">
        <v>1112</v>
      </c>
    </row>
    <row r="2675" spans="1:18">
      <c r="A2675" s="44" t="s">
        <v>289</v>
      </c>
      <c r="B2675" s="44" t="s">
        <v>529</v>
      </c>
      <c r="C2675" s="44" t="s">
        <v>402</v>
      </c>
      <c r="D2675" s="45">
        <v>10994112</v>
      </c>
      <c r="E2675" s="44" t="s">
        <v>2721</v>
      </c>
      <c r="F2675" s="44" t="s">
        <v>2722</v>
      </c>
      <c r="G2675" s="58" t="s">
        <v>2723</v>
      </c>
      <c r="H2675" s="44" t="s">
        <v>697</v>
      </c>
      <c r="I2675" s="44" t="s">
        <v>397</v>
      </c>
      <c r="J2675" s="44" t="s">
        <v>2133</v>
      </c>
      <c r="K2675" s="44" t="s">
        <v>2133</v>
      </c>
      <c r="L2675" s="44" t="s">
        <v>2724</v>
      </c>
      <c r="M2675" s="44" t="s">
        <v>1446</v>
      </c>
      <c r="N2675" s="44" t="s">
        <v>1153</v>
      </c>
      <c r="O2675" s="44" t="s">
        <v>1014</v>
      </c>
      <c r="P2675" s="44" t="s">
        <v>399</v>
      </c>
      <c r="Q2675" s="44" t="s">
        <v>408</v>
      </c>
      <c r="R2675" s="44" t="s">
        <v>2725</v>
      </c>
    </row>
    <row r="2676" spans="1:18">
      <c r="A2676" s="44" t="s">
        <v>289</v>
      </c>
      <c r="B2676" s="44" t="s">
        <v>529</v>
      </c>
      <c r="C2676" s="44" t="s">
        <v>402</v>
      </c>
      <c r="D2676" s="45">
        <v>13071115</v>
      </c>
      <c r="E2676" s="44" t="s">
        <v>2083</v>
      </c>
      <c r="F2676" s="44" t="s">
        <v>2084</v>
      </c>
      <c r="G2676" s="58" t="s">
        <v>2085</v>
      </c>
      <c r="H2676" s="44" t="s">
        <v>697</v>
      </c>
      <c r="I2676" s="44" t="s">
        <v>397</v>
      </c>
      <c r="J2676" s="44" t="s">
        <v>14975</v>
      </c>
      <c r="K2676" s="44" t="s">
        <v>14975</v>
      </c>
      <c r="M2676" s="44" t="s">
        <v>1446</v>
      </c>
      <c r="N2676" s="44" t="s">
        <v>1193</v>
      </c>
      <c r="P2676" s="44" t="s">
        <v>399</v>
      </c>
      <c r="Q2676" s="44" t="s">
        <v>408</v>
      </c>
      <c r="R2676" s="44" t="s">
        <v>2086</v>
      </c>
    </row>
    <row r="2677" spans="1:18">
      <c r="A2677" s="44" t="s">
        <v>289</v>
      </c>
      <c r="B2677" s="44" t="s">
        <v>391</v>
      </c>
      <c r="C2677" s="44" t="s">
        <v>431</v>
      </c>
      <c r="D2677" s="45">
        <v>14519881</v>
      </c>
      <c r="E2677" s="44" t="s">
        <v>611</v>
      </c>
      <c r="F2677" s="44" t="s">
        <v>1955</v>
      </c>
      <c r="G2677" s="58" t="s">
        <v>1956</v>
      </c>
      <c r="H2677" s="44" t="s">
        <v>248</v>
      </c>
      <c r="I2677" s="44" t="s">
        <v>397</v>
      </c>
      <c r="J2677" s="44" t="s">
        <v>1280</v>
      </c>
      <c r="K2677" s="44" t="s">
        <v>1280</v>
      </c>
      <c r="L2677" s="44" t="s">
        <v>1662</v>
      </c>
      <c r="M2677" s="44" t="s">
        <v>1446</v>
      </c>
      <c r="N2677" s="44" t="s">
        <v>1071</v>
      </c>
      <c r="P2677" s="44" t="s">
        <v>399</v>
      </c>
      <c r="Q2677" s="44" t="s">
        <v>400</v>
      </c>
      <c r="R2677" s="44" t="s">
        <v>1957</v>
      </c>
    </row>
    <row r="2678" spans="1:18">
      <c r="A2678" s="44" t="s">
        <v>289</v>
      </c>
      <c r="B2678" s="44" t="s">
        <v>391</v>
      </c>
      <c r="C2678" s="44" t="s">
        <v>431</v>
      </c>
      <c r="D2678" s="45">
        <v>17888987</v>
      </c>
      <c r="E2678" s="44" t="s">
        <v>1581</v>
      </c>
      <c r="F2678" s="44" t="s">
        <v>1582</v>
      </c>
      <c r="G2678" s="58" t="s">
        <v>1583</v>
      </c>
      <c r="H2678" s="44" t="s">
        <v>248</v>
      </c>
      <c r="I2678" s="44" t="s">
        <v>397</v>
      </c>
      <c r="J2678" s="44" t="s">
        <v>1445</v>
      </c>
      <c r="K2678" s="44" t="s">
        <v>1445</v>
      </c>
      <c r="L2678" s="44" t="s">
        <v>1584</v>
      </c>
      <c r="M2678" s="44" t="s">
        <v>1446</v>
      </c>
      <c r="N2678" s="44" t="s">
        <v>1193</v>
      </c>
      <c r="O2678" s="44" t="s">
        <v>1193</v>
      </c>
      <c r="P2678" s="44" t="s">
        <v>399</v>
      </c>
      <c r="Q2678" s="44" t="s">
        <v>408</v>
      </c>
      <c r="R2678" s="44" t="s">
        <v>1585</v>
      </c>
    </row>
    <row r="2679" spans="1:18">
      <c r="A2679" s="44" t="s">
        <v>289</v>
      </c>
      <c r="B2679" s="44" t="s">
        <v>391</v>
      </c>
      <c r="C2679" s="44" t="s">
        <v>402</v>
      </c>
      <c r="D2679" s="45">
        <v>22597492</v>
      </c>
      <c r="E2679" s="44" t="s">
        <v>2007</v>
      </c>
      <c r="F2679" s="44" t="s">
        <v>2008</v>
      </c>
      <c r="G2679" s="58" t="s">
        <v>2009</v>
      </c>
      <c r="H2679" s="44" t="s">
        <v>248</v>
      </c>
      <c r="I2679" s="44" t="s">
        <v>397</v>
      </c>
      <c r="J2679" s="44" t="s">
        <v>14795</v>
      </c>
      <c r="K2679" s="44" t="s">
        <v>14795</v>
      </c>
      <c r="M2679" s="44" t="s">
        <v>1446</v>
      </c>
      <c r="N2679" s="44" t="s">
        <v>1193</v>
      </c>
      <c r="P2679" s="44" t="s">
        <v>418</v>
      </c>
      <c r="Q2679" s="44" t="s">
        <v>408</v>
      </c>
      <c r="R2679" s="44" t="s">
        <v>2010</v>
      </c>
    </row>
    <row r="2680" spans="1:18">
      <c r="A2680" s="44" t="s">
        <v>289</v>
      </c>
      <c r="B2680" s="44" t="s">
        <v>529</v>
      </c>
      <c r="C2680" s="44" t="s">
        <v>402</v>
      </c>
      <c r="D2680" s="45">
        <v>13593524</v>
      </c>
      <c r="E2680" s="44" t="s">
        <v>2310</v>
      </c>
      <c r="F2680" s="44" t="s">
        <v>2311</v>
      </c>
      <c r="G2680" s="58" t="s">
        <v>2085</v>
      </c>
      <c r="H2680" s="44" t="s">
        <v>716</v>
      </c>
      <c r="I2680" s="44" t="s">
        <v>397</v>
      </c>
      <c r="J2680" s="44" t="s">
        <v>736</v>
      </c>
      <c r="K2680" s="44" t="s">
        <v>736</v>
      </c>
      <c r="L2680" s="44" t="s">
        <v>736</v>
      </c>
      <c r="M2680" s="44" t="s">
        <v>2312</v>
      </c>
      <c r="N2680" s="44" t="s">
        <v>1125</v>
      </c>
      <c r="P2680" s="44" t="s">
        <v>399</v>
      </c>
      <c r="Q2680" s="44" t="s">
        <v>400</v>
      </c>
      <c r="R2680" s="44" t="s">
        <v>2313</v>
      </c>
    </row>
    <row r="2681" spans="1:18">
      <c r="A2681" s="44" t="s">
        <v>289</v>
      </c>
      <c r="B2681" s="44" t="s">
        <v>391</v>
      </c>
      <c r="C2681" s="44" t="s">
        <v>402</v>
      </c>
      <c r="D2681" s="45">
        <v>4099658</v>
      </c>
      <c r="E2681" s="44" t="s">
        <v>1471</v>
      </c>
      <c r="F2681" s="44" t="s">
        <v>1472</v>
      </c>
      <c r="G2681" s="58" t="s">
        <v>1473</v>
      </c>
      <c r="H2681" s="44" t="s">
        <v>873</v>
      </c>
      <c r="I2681" s="44" t="s">
        <v>397</v>
      </c>
      <c r="J2681" s="44" t="s">
        <v>1092</v>
      </c>
      <c r="K2681" s="44" t="s">
        <v>1092</v>
      </c>
      <c r="M2681" s="44" t="s">
        <v>1130</v>
      </c>
      <c r="N2681" s="44" t="s">
        <v>1083</v>
      </c>
      <c r="P2681" s="44" t="s">
        <v>399</v>
      </c>
      <c r="Q2681" s="44" t="s">
        <v>400</v>
      </c>
      <c r="R2681" s="44" t="s">
        <v>1474</v>
      </c>
    </row>
    <row r="2682" spans="1:18">
      <c r="A2682" s="44" t="s">
        <v>289</v>
      </c>
      <c r="B2682" s="44" t="s">
        <v>529</v>
      </c>
      <c r="C2682" s="44" t="s">
        <v>402</v>
      </c>
      <c r="D2682" s="45">
        <v>15627693</v>
      </c>
      <c r="E2682" s="44" t="s">
        <v>2130</v>
      </c>
      <c r="F2682" s="44" t="s">
        <v>2131</v>
      </c>
      <c r="G2682" s="58" t="s">
        <v>2132</v>
      </c>
      <c r="H2682" s="44" t="s">
        <v>697</v>
      </c>
      <c r="I2682" s="44" t="s">
        <v>397</v>
      </c>
      <c r="J2682" s="44" t="s">
        <v>2133</v>
      </c>
      <c r="K2682" s="44" t="s">
        <v>2133</v>
      </c>
      <c r="M2682" s="44" t="s">
        <v>1130</v>
      </c>
      <c r="N2682" s="44" t="s">
        <v>1071</v>
      </c>
      <c r="O2682" s="44" t="s">
        <v>2134</v>
      </c>
      <c r="P2682" s="44" t="s">
        <v>399</v>
      </c>
      <c r="Q2682" s="44" t="s">
        <v>408</v>
      </c>
      <c r="R2682" s="44" t="s">
        <v>2135</v>
      </c>
    </row>
    <row r="2683" spans="1:18">
      <c r="A2683" s="44" t="s">
        <v>289</v>
      </c>
      <c r="B2683" s="44" t="s">
        <v>391</v>
      </c>
      <c r="C2683" s="44" t="s">
        <v>402</v>
      </c>
      <c r="D2683" s="45">
        <v>17890197</v>
      </c>
      <c r="E2683" s="44" t="s">
        <v>688</v>
      </c>
      <c r="F2683" s="44" t="s">
        <v>1127</v>
      </c>
      <c r="G2683" s="58" t="s">
        <v>1128</v>
      </c>
      <c r="H2683" s="44" t="s">
        <v>78</v>
      </c>
      <c r="I2683" s="44" t="s">
        <v>397</v>
      </c>
      <c r="J2683" s="44" t="s">
        <v>1129</v>
      </c>
      <c r="K2683" s="44" t="s">
        <v>1129</v>
      </c>
      <c r="M2683" s="44" t="s">
        <v>1130</v>
      </c>
      <c r="N2683" s="44" t="s">
        <v>1125</v>
      </c>
      <c r="P2683" s="44" t="s">
        <v>399</v>
      </c>
      <c r="Q2683" s="44" t="s">
        <v>408</v>
      </c>
      <c r="R2683" s="44" t="s">
        <v>1131</v>
      </c>
    </row>
    <row r="2684" spans="1:18">
      <c r="A2684" s="44" t="s">
        <v>287</v>
      </c>
      <c r="B2684" s="44" t="s">
        <v>263</v>
      </c>
      <c r="C2684" s="44" t="s">
        <v>402</v>
      </c>
      <c r="D2684" s="45">
        <v>12510004</v>
      </c>
      <c r="E2684" s="44" t="s">
        <v>2047</v>
      </c>
      <c r="F2684" s="44" t="s">
        <v>14237</v>
      </c>
      <c r="G2684" s="58" t="s">
        <v>14238</v>
      </c>
      <c r="H2684" s="44" t="s">
        <v>245</v>
      </c>
      <c r="I2684" s="44" t="s">
        <v>397</v>
      </c>
      <c r="J2684" s="44" t="s">
        <v>11216</v>
      </c>
      <c r="K2684" s="44" t="s">
        <v>11216</v>
      </c>
      <c r="L2684" s="44" t="s">
        <v>14239</v>
      </c>
      <c r="M2684" s="44" t="s">
        <v>14240</v>
      </c>
      <c r="N2684" s="44" t="s">
        <v>551</v>
      </c>
      <c r="O2684" s="44" t="s">
        <v>274</v>
      </c>
      <c r="P2684" s="44" t="s">
        <v>399</v>
      </c>
      <c r="Q2684" s="44" t="s">
        <v>408</v>
      </c>
      <c r="R2684" s="44" t="s">
        <v>14241</v>
      </c>
    </row>
    <row r="2685" spans="1:18">
      <c r="A2685" s="44" t="s">
        <v>287</v>
      </c>
      <c r="B2685" s="44" t="s">
        <v>263</v>
      </c>
      <c r="C2685" s="44" t="s">
        <v>402</v>
      </c>
      <c r="D2685" s="45">
        <v>13063074</v>
      </c>
      <c r="E2685" s="44" t="s">
        <v>2067</v>
      </c>
      <c r="F2685" s="44" t="s">
        <v>14267</v>
      </c>
      <c r="G2685" s="58" t="s">
        <v>14268</v>
      </c>
      <c r="H2685" s="44" t="s">
        <v>2954</v>
      </c>
      <c r="I2685" s="44" t="s">
        <v>397</v>
      </c>
      <c r="J2685" s="44" t="s">
        <v>11216</v>
      </c>
      <c r="K2685" s="44" t="s">
        <v>11216</v>
      </c>
      <c r="L2685" s="44" t="s">
        <v>11216</v>
      </c>
      <c r="M2685" s="44" t="s">
        <v>14240</v>
      </c>
      <c r="N2685" s="44" t="s">
        <v>536</v>
      </c>
      <c r="O2685" s="44" t="s">
        <v>274</v>
      </c>
      <c r="P2685" s="44" t="s">
        <v>399</v>
      </c>
      <c r="Q2685" s="44" t="s">
        <v>408</v>
      </c>
      <c r="R2685" s="44" t="s">
        <v>14269</v>
      </c>
    </row>
    <row r="2686" spans="1:18">
      <c r="A2686" s="44" t="s">
        <v>287</v>
      </c>
      <c r="B2686" s="44" t="s">
        <v>263</v>
      </c>
      <c r="C2686" s="44" t="s">
        <v>402</v>
      </c>
      <c r="D2686" s="45">
        <v>9877385</v>
      </c>
      <c r="E2686" s="44" t="s">
        <v>14339</v>
      </c>
      <c r="F2686" s="44" t="s">
        <v>14340</v>
      </c>
      <c r="G2686" s="58" t="s">
        <v>14341</v>
      </c>
      <c r="H2686" s="44" t="s">
        <v>2954</v>
      </c>
      <c r="I2686" s="44" t="s">
        <v>397</v>
      </c>
      <c r="J2686" s="44" t="s">
        <v>14880</v>
      </c>
      <c r="K2686" s="44" t="s">
        <v>14880</v>
      </c>
      <c r="L2686" s="44" t="s">
        <v>6530</v>
      </c>
      <c r="M2686" s="44" t="s">
        <v>15547</v>
      </c>
      <c r="N2686" s="44" t="s">
        <v>5476</v>
      </c>
      <c r="O2686" s="44" t="s">
        <v>12591</v>
      </c>
      <c r="P2686" s="44" t="s">
        <v>399</v>
      </c>
      <c r="Q2686" s="44" t="s">
        <v>408</v>
      </c>
      <c r="R2686" s="44" t="s">
        <v>14342</v>
      </c>
    </row>
    <row r="2687" spans="1:18">
      <c r="A2687" s="44" t="s">
        <v>288</v>
      </c>
      <c r="B2687" s="44" t="s">
        <v>263</v>
      </c>
      <c r="C2687" s="44" t="s">
        <v>402</v>
      </c>
      <c r="D2687" s="45">
        <v>12596811</v>
      </c>
      <c r="E2687" s="44" t="s">
        <v>6412</v>
      </c>
      <c r="F2687" s="44" t="s">
        <v>6413</v>
      </c>
      <c r="G2687" s="58" t="s">
        <v>6414</v>
      </c>
      <c r="H2687" s="44" t="s">
        <v>2954</v>
      </c>
      <c r="I2687" s="44" t="s">
        <v>397</v>
      </c>
      <c r="J2687" s="44" t="s">
        <v>14967</v>
      </c>
      <c r="K2687" s="44" t="s">
        <v>14967</v>
      </c>
      <c r="M2687" s="44" t="s">
        <v>15547</v>
      </c>
      <c r="N2687" s="44" t="s">
        <v>5396</v>
      </c>
      <c r="P2687" s="44" t="s">
        <v>399</v>
      </c>
      <c r="Q2687" s="44" t="s">
        <v>408</v>
      </c>
      <c r="R2687" s="44" t="s">
        <v>6415</v>
      </c>
    </row>
    <row r="2688" spans="1:18">
      <c r="A2688" s="44" t="s">
        <v>287</v>
      </c>
      <c r="B2688" s="44" t="s">
        <v>263</v>
      </c>
      <c r="C2688" s="44" t="s">
        <v>431</v>
      </c>
      <c r="D2688" s="45">
        <v>11194945</v>
      </c>
      <c r="E2688" s="44" t="s">
        <v>2923</v>
      </c>
      <c r="F2688" s="44" t="s">
        <v>14318</v>
      </c>
      <c r="G2688" s="58" t="s">
        <v>14319</v>
      </c>
      <c r="H2688" s="44" t="s">
        <v>13548</v>
      </c>
      <c r="I2688" s="44" t="s">
        <v>397</v>
      </c>
      <c r="J2688" s="44" t="s">
        <v>2869</v>
      </c>
      <c r="K2688" s="44" t="s">
        <v>2869</v>
      </c>
      <c r="L2688" s="44" t="s">
        <v>2869</v>
      </c>
      <c r="M2688" s="44" t="s">
        <v>15614</v>
      </c>
      <c r="N2688" s="44" t="s">
        <v>551</v>
      </c>
      <c r="O2688" s="44" t="s">
        <v>749</v>
      </c>
      <c r="P2688" s="44" t="s">
        <v>399</v>
      </c>
      <c r="Q2688" s="44" t="s">
        <v>408</v>
      </c>
      <c r="R2688" s="44" t="s">
        <v>14320</v>
      </c>
    </row>
    <row r="2689" spans="1:18">
      <c r="A2689" s="44" t="s">
        <v>287</v>
      </c>
      <c r="B2689" s="44" t="s">
        <v>391</v>
      </c>
      <c r="C2689" s="44" t="s">
        <v>431</v>
      </c>
      <c r="D2689" s="45">
        <v>9369199</v>
      </c>
      <c r="E2689" s="44" t="s">
        <v>9024</v>
      </c>
      <c r="F2689" s="44" t="s">
        <v>9025</v>
      </c>
      <c r="G2689" s="58" t="s">
        <v>9026</v>
      </c>
      <c r="H2689" s="44" t="s">
        <v>413</v>
      </c>
      <c r="I2689" s="44" t="s">
        <v>397</v>
      </c>
      <c r="J2689" s="44" t="s">
        <v>6606</v>
      </c>
      <c r="K2689" s="44" t="s">
        <v>6606</v>
      </c>
      <c r="L2689" s="44" t="s">
        <v>692</v>
      </c>
      <c r="M2689" s="44" t="s">
        <v>15515</v>
      </c>
      <c r="N2689" s="44" t="s">
        <v>749</v>
      </c>
      <c r="O2689" s="44" t="s">
        <v>692</v>
      </c>
      <c r="P2689" s="44" t="s">
        <v>418</v>
      </c>
      <c r="Q2689" s="44" t="s">
        <v>400</v>
      </c>
      <c r="R2689" s="44" t="s">
        <v>9027</v>
      </c>
    </row>
    <row r="2690" spans="1:18">
      <c r="A2690" s="44" t="s">
        <v>286</v>
      </c>
      <c r="B2690" s="44" t="s">
        <v>529</v>
      </c>
      <c r="C2690" s="44" t="s">
        <v>816</v>
      </c>
      <c r="D2690" s="45">
        <v>12314027</v>
      </c>
      <c r="E2690" s="44" t="s">
        <v>4887</v>
      </c>
      <c r="F2690" s="44" t="s">
        <v>4888</v>
      </c>
      <c r="G2690" s="58" t="s">
        <v>4889</v>
      </c>
      <c r="H2690" s="44" t="s">
        <v>884</v>
      </c>
      <c r="I2690" s="44" t="s">
        <v>397</v>
      </c>
      <c r="J2690" s="44" t="s">
        <v>14959</v>
      </c>
      <c r="K2690" s="44" t="s">
        <v>14959</v>
      </c>
      <c r="L2690" s="44" t="s">
        <v>2123</v>
      </c>
      <c r="M2690" s="44" t="s">
        <v>15653</v>
      </c>
      <c r="N2690" s="44" t="s">
        <v>1099</v>
      </c>
      <c r="P2690" s="44" t="s">
        <v>399</v>
      </c>
      <c r="Q2690" s="44" t="s">
        <v>400</v>
      </c>
      <c r="R2690" s="44" t="s">
        <v>4890</v>
      </c>
    </row>
    <row r="2691" spans="1:18">
      <c r="A2691" s="44" t="s">
        <v>390</v>
      </c>
      <c r="B2691" s="44" t="s">
        <v>263</v>
      </c>
      <c r="C2691" s="44" t="s">
        <v>431</v>
      </c>
      <c r="D2691" s="45">
        <v>12010907</v>
      </c>
      <c r="E2691" s="44" t="s">
        <v>1055</v>
      </c>
      <c r="F2691" s="44" t="s">
        <v>1056</v>
      </c>
      <c r="G2691" s="58" t="s">
        <v>1057</v>
      </c>
      <c r="H2691" s="44" t="s">
        <v>950</v>
      </c>
      <c r="I2691" s="44" t="s">
        <v>397</v>
      </c>
      <c r="J2691" s="44" t="s">
        <v>14782</v>
      </c>
      <c r="K2691" s="44" t="s">
        <v>14782</v>
      </c>
      <c r="M2691" s="44" t="s">
        <v>1058</v>
      </c>
      <c r="N2691" s="44" t="s">
        <v>407</v>
      </c>
      <c r="O2691" s="44" t="s">
        <v>1059</v>
      </c>
      <c r="P2691" s="44" t="s">
        <v>399</v>
      </c>
      <c r="Q2691" s="44" t="s">
        <v>408</v>
      </c>
      <c r="R2691" s="44" t="s">
        <v>1060</v>
      </c>
    </row>
    <row r="2692" spans="1:18">
      <c r="A2692" s="44" t="s">
        <v>287</v>
      </c>
      <c r="B2692" s="44" t="s">
        <v>391</v>
      </c>
      <c r="C2692" s="44" t="s">
        <v>402</v>
      </c>
      <c r="D2692" s="45">
        <v>7351229</v>
      </c>
      <c r="E2692" s="44" t="s">
        <v>7767</v>
      </c>
      <c r="F2692" s="44" t="s">
        <v>7768</v>
      </c>
      <c r="G2692" s="58" t="s">
        <v>7769</v>
      </c>
      <c r="H2692" s="44" t="s">
        <v>873</v>
      </c>
      <c r="I2692" s="44" t="s">
        <v>397</v>
      </c>
      <c r="J2692" s="44" t="s">
        <v>14828</v>
      </c>
      <c r="K2692" s="44" t="s">
        <v>14828</v>
      </c>
      <c r="M2692" s="44" t="s">
        <v>9865</v>
      </c>
      <c r="N2692" s="44" t="s">
        <v>551</v>
      </c>
      <c r="P2692" s="44" t="s">
        <v>399</v>
      </c>
      <c r="Q2692" s="44" t="s">
        <v>408</v>
      </c>
      <c r="R2692" s="44" t="s">
        <v>7770</v>
      </c>
    </row>
    <row r="2693" spans="1:18">
      <c r="A2693" s="44" t="s">
        <v>287</v>
      </c>
      <c r="B2693" s="44" t="s">
        <v>529</v>
      </c>
      <c r="C2693" s="44" t="s">
        <v>402</v>
      </c>
      <c r="D2693" s="45">
        <v>9089342</v>
      </c>
      <c r="E2693" s="44" t="s">
        <v>12832</v>
      </c>
      <c r="F2693" s="44" t="s">
        <v>12833</v>
      </c>
      <c r="G2693" s="58" t="s">
        <v>12834</v>
      </c>
      <c r="H2693" s="44" t="s">
        <v>15</v>
      </c>
      <c r="I2693" s="44" t="s">
        <v>397</v>
      </c>
      <c r="J2693" s="44" t="s">
        <v>12835</v>
      </c>
      <c r="K2693" s="44" t="s">
        <v>12835</v>
      </c>
      <c r="L2693" s="44" t="s">
        <v>287</v>
      </c>
      <c r="M2693" s="44" t="s">
        <v>9865</v>
      </c>
      <c r="N2693" s="44" t="s">
        <v>536</v>
      </c>
      <c r="P2693" s="44" t="s">
        <v>399</v>
      </c>
      <c r="Q2693" s="44" t="s">
        <v>400</v>
      </c>
      <c r="R2693" s="44" t="s">
        <v>12836</v>
      </c>
    </row>
    <row r="2694" spans="1:18">
      <c r="A2694" s="44" t="s">
        <v>287</v>
      </c>
      <c r="B2694" s="44" t="s">
        <v>263</v>
      </c>
      <c r="C2694" s="44" t="s">
        <v>402</v>
      </c>
      <c r="D2694" s="45">
        <v>11716133</v>
      </c>
      <c r="E2694" s="44" t="s">
        <v>14711</v>
      </c>
      <c r="F2694" s="44" t="s">
        <v>1635</v>
      </c>
      <c r="G2694" s="58" t="s">
        <v>14712</v>
      </c>
      <c r="H2694" s="44" t="s">
        <v>248</v>
      </c>
      <c r="I2694" s="44" t="s">
        <v>397</v>
      </c>
      <c r="J2694" s="44" t="s">
        <v>14782</v>
      </c>
      <c r="K2694" s="44" t="s">
        <v>14782</v>
      </c>
      <c r="M2694" s="44" t="s">
        <v>9865</v>
      </c>
      <c r="N2694" s="44" t="s">
        <v>536</v>
      </c>
      <c r="P2694" s="44" t="s">
        <v>399</v>
      </c>
      <c r="Q2694" s="44" t="s">
        <v>408</v>
      </c>
      <c r="R2694" s="44" t="s">
        <v>14713</v>
      </c>
    </row>
    <row r="2695" spans="1:18">
      <c r="A2695" s="44" t="s">
        <v>287</v>
      </c>
      <c r="B2695" s="44" t="s">
        <v>529</v>
      </c>
      <c r="C2695" s="44" t="s">
        <v>402</v>
      </c>
      <c r="D2695" s="45">
        <v>16383158</v>
      </c>
      <c r="E2695" s="44" t="s">
        <v>9860</v>
      </c>
      <c r="F2695" s="44" t="s">
        <v>9861</v>
      </c>
      <c r="G2695" s="58" t="s">
        <v>9862</v>
      </c>
      <c r="H2695" s="44" t="s">
        <v>9863</v>
      </c>
      <c r="I2695" s="44" t="s">
        <v>397</v>
      </c>
      <c r="J2695" s="44" t="s">
        <v>9864</v>
      </c>
      <c r="K2695" s="44" t="s">
        <v>9864</v>
      </c>
      <c r="M2695" s="44" t="s">
        <v>9865</v>
      </c>
      <c r="N2695" s="44" t="s">
        <v>536</v>
      </c>
      <c r="P2695" s="44" t="s">
        <v>418</v>
      </c>
      <c r="Q2695" s="44" t="s">
        <v>400</v>
      </c>
      <c r="R2695" s="44" t="s">
        <v>9866</v>
      </c>
    </row>
    <row r="2696" spans="1:18">
      <c r="A2696" s="44" t="s">
        <v>287</v>
      </c>
      <c r="B2696" s="44" t="s">
        <v>391</v>
      </c>
      <c r="C2696" s="44" t="s">
        <v>431</v>
      </c>
      <c r="D2696" s="45">
        <v>10559223</v>
      </c>
      <c r="E2696" s="44" t="s">
        <v>8912</v>
      </c>
      <c r="F2696" s="44" t="s">
        <v>8913</v>
      </c>
      <c r="G2696" s="58" t="s">
        <v>8914</v>
      </c>
      <c r="H2696" s="44" t="s">
        <v>413</v>
      </c>
      <c r="I2696" s="44" t="s">
        <v>397</v>
      </c>
      <c r="J2696" s="44" t="s">
        <v>1158</v>
      </c>
      <c r="K2696" s="44" t="s">
        <v>1158</v>
      </c>
      <c r="M2696" s="44" t="s">
        <v>8915</v>
      </c>
      <c r="N2696" s="44" t="s">
        <v>250</v>
      </c>
      <c r="O2696" s="44" t="s">
        <v>277</v>
      </c>
      <c r="P2696" s="44" t="s">
        <v>399</v>
      </c>
      <c r="Q2696" s="44" t="s">
        <v>400</v>
      </c>
      <c r="R2696" s="44" t="s">
        <v>8916</v>
      </c>
    </row>
    <row r="2697" spans="1:18">
      <c r="A2697" s="44" t="s">
        <v>287</v>
      </c>
      <c r="B2697" s="44" t="s">
        <v>391</v>
      </c>
      <c r="C2697" s="44" t="s">
        <v>431</v>
      </c>
      <c r="D2697" s="45">
        <v>3916553</v>
      </c>
      <c r="E2697" s="44" t="s">
        <v>7614</v>
      </c>
      <c r="F2697" s="44" t="s">
        <v>7615</v>
      </c>
      <c r="G2697" s="58" t="s">
        <v>7616</v>
      </c>
      <c r="H2697" s="44" t="s">
        <v>248</v>
      </c>
      <c r="I2697" s="44" t="s">
        <v>397</v>
      </c>
      <c r="J2697" s="44" t="s">
        <v>6606</v>
      </c>
      <c r="K2697" s="44" t="s">
        <v>6606</v>
      </c>
      <c r="L2697" s="44" t="s">
        <v>7617</v>
      </c>
      <c r="M2697" s="44" t="s">
        <v>7589</v>
      </c>
      <c r="N2697" s="44" t="s">
        <v>551</v>
      </c>
      <c r="O2697" s="44" t="s">
        <v>274</v>
      </c>
      <c r="P2697" s="44" t="s">
        <v>399</v>
      </c>
      <c r="Q2697" s="44" t="s">
        <v>400</v>
      </c>
      <c r="R2697" s="44" t="s">
        <v>7618</v>
      </c>
    </row>
    <row r="2698" spans="1:18">
      <c r="A2698" s="44" t="s">
        <v>287</v>
      </c>
      <c r="B2698" s="44" t="s">
        <v>529</v>
      </c>
      <c r="C2698" s="44" t="s">
        <v>431</v>
      </c>
      <c r="D2698" s="45">
        <v>8169733</v>
      </c>
      <c r="E2698" s="44" t="s">
        <v>12279</v>
      </c>
      <c r="F2698" s="44" t="s">
        <v>5586</v>
      </c>
      <c r="G2698" s="58" t="s">
        <v>12280</v>
      </c>
      <c r="H2698" s="44" t="s">
        <v>873</v>
      </c>
      <c r="I2698" s="44" t="s">
        <v>397</v>
      </c>
      <c r="J2698" s="44" t="s">
        <v>6606</v>
      </c>
      <c r="K2698" s="44" t="s">
        <v>6606</v>
      </c>
      <c r="L2698" s="44" t="s">
        <v>1142</v>
      </c>
      <c r="M2698" s="44" t="s">
        <v>7589</v>
      </c>
      <c r="N2698" s="44" t="s">
        <v>536</v>
      </c>
      <c r="O2698" s="44" t="s">
        <v>274</v>
      </c>
      <c r="P2698" s="44" t="s">
        <v>399</v>
      </c>
      <c r="Q2698" s="44" t="s">
        <v>408</v>
      </c>
      <c r="R2698" s="44" t="s">
        <v>12281</v>
      </c>
    </row>
    <row r="2699" spans="1:18">
      <c r="A2699" s="44" t="s">
        <v>287</v>
      </c>
      <c r="B2699" s="44" t="s">
        <v>529</v>
      </c>
      <c r="C2699" s="44" t="s">
        <v>402</v>
      </c>
      <c r="D2699" s="45">
        <v>11192198</v>
      </c>
      <c r="E2699" s="44" t="s">
        <v>12051</v>
      </c>
      <c r="F2699" s="44" t="s">
        <v>9129</v>
      </c>
      <c r="G2699" s="58" t="s">
        <v>2188</v>
      </c>
      <c r="H2699" s="44" t="s">
        <v>873</v>
      </c>
      <c r="I2699" s="44" t="s">
        <v>397</v>
      </c>
      <c r="J2699" s="44" t="s">
        <v>6606</v>
      </c>
      <c r="K2699" s="44" t="s">
        <v>6606</v>
      </c>
      <c r="M2699" s="44" t="s">
        <v>7589</v>
      </c>
      <c r="N2699" s="44" t="s">
        <v>551</v>
      </c>
      <c r="O2699" s="44" t="s">
        <v>551</v>
      </c>
      <c r="P2699" s="44" t="s">
        <v>418</v>
      </c>
      <c r="Q2699" s="44" t="s">
        <v>400</v>
      </c>
      <c r="R2699" s="44" t="s">
        <v>12052</v>
      </c>
    </row>
    <row r="2700" spans="1:18">
      <c r="A2700" s="44" t="s">
        <v>287</v>
      </c>
      <c r="B2700" s="44" t="s">
        <v>391</v>
      </c>
      <c r="C2700" s="44" t="s">
        <v>402</v>
      </c>
      <c r="D2700" s="45">
        <v>12554214</v>
      </c>
      <c r="E2700" s="44" t="s">
        <v>4176</v>
      </c>
      <c r="F2700" s="44" t="s">
        <v>8649</v>
      </c>
      <c r="G2700" s="58" t="s">
        <v>8650</v>
      </c>
      <c r="H2700" s="44" t="s">
        <v>78</v>
      </c>
      <c r="I2700" s="44" t="s">
        <v>397</v>
      </c>
      <c r="J2700" s="44" t="s">
        <v>6606</v>
      </c>
      <c r="K2700" s="44" t="s">
        <v>6606</v>
      </c>
      <c r="L2700" s="44" t="s">
        <v>8651</v>
      </c>
      <c r="M2700" s="44" t="s">
        <v>7589</v>
      </c>
      <c r="N2700" s="44" t="s">
        <v>551</v>
      </c>
      <c r="O2700" s="44" t="s">
        <v>1244</v>
      </c>
      <c r="P2700" s="44" t="s">
        <v>399</v>
      </c>
      <c r="Q2700" s="44" t="s">
        <v>400</v>
      </c>
      <c r="R2700" s="44" t="s">
        <v>8652</v>
      </c>
    </row>
    <row r="2701" spans="1:18">
      <c r="A2701" s="44" t="s">
        <v>287</v>
      </c>
      <c r="B2701" s="44" t="s">
        <v>391</v>
      </c>
      <c r="C2701" s="44" t="s">
        <v>431</v>
      </c>
      <c r="D2701" s="45">
        <v>14549615</v>
      </c>
      <c r="E2701" s="44" t="s">
        <v>7586</v>
      </c>
      <c r="F2701" s="44" t="s">
        <v>7587</v>
      </c>
      <c r="G2701" s="58" t="s">
        <v>7588</v>
      </c>
      <c r="H2701" s="44" t="s">
        <v>248</v>
      </c>
      <c r="I2701" s="44" t="s">
        <v>397</v>
      </c>
      <c r="J2701" s="44" t="s">
        <v>6606</v>
      </c>
      <c r="K2701" s="44" t="s">
        <v>6606</v>
      </c>
      <c r="L2701" s="44" t="s">
        <v>296</v>
      </c>
      <c r="M2701" s="44" t="s">
        <v>7589</v>
      </c>
      <c r="N2701" s="44" t="s">
        <v>536</v>
      </c>
      <c r="O2701" s="44" t="s">
        <v>945</v>
      </c>
      <c r="P2701" s="44" t="s">
        <v>399</v>
      </c>
      <c r="Q2701" s="44" t="s">
        <v>408</v>
      </c>
      <c r="R2701" s="44" t="s">
        <v>7590</v>
      </c>
    </row>
    <row r="2702" spans="1:18">
      <c r="A2702" s="44" t="s">
        <v>287</v>
      </c>
      <c r="B2702" s="44" t="s">
        <v>391</v>
      </c>
      <c r="C2702" s="44" t="s">
        <v>431</v>
      </c>
      <c r="D2702" s="45">
        <v>16515849</v>
      </c>
      <c r="E2702" s="44" t="s">
        <v>4896</v>
      </c>
      <c r="F2702" s="44" t="s">
        <v>7707</v>
      </c>
      <c r="G2702" s="58" t="s">
        <v>7183</v>
      </c>
      <c r="H2702" s="44" t="s">
        <v>248</v>
      </c>
      <c r="I2702" s="44" t="s">
        <v>397</v>
      </c>
      <c r="J2702" s="44" t="s">
        <v>6606</v>
      </c>
      <c r="K2702" s="44" t="s">
        <v>6606</v>
      </c>
      <c r="L2702" s="44" t="s">
        <v>296</v>
      </c>
      <c r="M2702" s="44" t="s">
        <v>7589</v>
      </c>
      <c r="N2702" s="44" t="s">
        <v>536</v>
      </c>
      <c r="O2702" s="44" t="s">
        <v>274</v>
      </c>
      <c r="P2702" s="44" t="s">
        <v>399</v>
      </c>
      <c r="Q2702" s="44" t="s">
        <v>400</v>
      </c>
      <c r="R2702" s="44" t="s">
        <v>7708</v>
      </c>
    </row>
    <row r="2703" spans="1:18">
      <c r="A2703" s="44" t="s">
        <v>287</v>
      </c>
      <c r="B2703" s="44" t="s">
        <v>391</v>
      </c>
      <c r="C2703" s="44" t="s">
        <v>402</v>
      </c>
      <c r="D2703" s="45">
        <v>18558627</v>
      </c>
      <c r="E2703" s="44" t="s">
        <v>7639</v>
      </c>
      <c r="F2703" s="44" t="s">
        <v>7640</v>
      </c>
      <c r="G2703" s="58" t="s">
        <v>7641</v>
      </c>
      <c r="H2703" s="44" t="s">
        <v>78</v>
      </c>
      <c r="I2703" s="44" t="s">
        <v>397</v>
      </c>
      <c r="J2703" s="44" t="s">
        <v>6606</v>
      </c>
      <c r="K2703" s="44" t="s">
        <v>6606</v>
      </c>
      <c r="M2703" s="44" t="s">
        <v>7589</v>
      </c>
      <c r="N2703" s="44" t="s">
        <v>551</v>
      </c>
      <c r="O2703" s="44" t="s">
        <v>1244</v>
      </c>
      <c r="P2703" s="44" t="s">
        <v>399</v>
      </c>
      <c r="Q2703" s="44" t="s">
        <v>408</v>
      </c>
      <c r="R2703" s="44" t="s">
        <v>7642</v>
      </c>
    </row>
    <row r="2704" spans="1:18">
      <c r="A2704" s="44" t="s">
        <v>287</v>
      </c>
      <c r="B2704" s="44" t="s">
        <v>263</v>
      </c>
      <c r="C2704" s="44" t="s">
        <v>402</v>
      </c>
      <c r="D2704" s="45">
        <v>9384704</v>
      </c>
      <c r="E2704" s="44" t="s">
        <v>14677</v>
      </c>
      <c r="F2704" s="44" t="s">
        <v>14678</v>
      </c>
      <c r="G2704" s="58" t="s">
        <v>14679</v>
      </c>
      <c r="H2704" s="44" t="s">
        <v>1008</v>
      </c>
      <c r="I2704" s="44" t="s">
        <v>397</v>
      </c>
      <c r="J2704" s="44" t="s">
        <v>14782</v>
      </c>
      <c r="K2704" s="44" t="s">
        <v>14782</v>
      </c>
      <c r="L2704" s="44" t="s">
        <v>14680</v>
      </c>
      <c r="M2704" s="44" t="s">
        <v>15520</v>
      </c>
      <c r="N2704" s="44" t="s">
        <v>551</v>
      </c>
      <c r="P2704" s="44" t="s">
        <v>399</v>
      </c>
      <c r="Q2704" s="44" t="s">
        <v>400</v>
      </c>
      <c r="R2704" s="44" t="s">
        <v>14681</v>
      </c>
    </row>
    <row r="2705" spans="1:18">
      <c r="A2705" s="44" t="s">
        <v>287</v>
      </c>
      <c r="B2705" s="44" t="s">
        <v>529</v>
      </c>
      <c r="C2705" s="44" t="s">
        <v>431</v>
      </c>
      <c r="D2705" s="45">
        <v>16791115</v>
      </c>
      <c r="E2705" s="44" t="s">
        <v>11074</v>
      </c>
      <c r="F2705" s="44" t="s">
        <v>11075</v>
      </c>
      <c r="G2705" s="58" t="s">
        <v>11076</v>
      </c>
      <c r="H2705" s="44" t="s">
        <v>202</v>
      </c>
      <c r="I2705" s="44" t="s">
        <v>397</v>
      </c>
      <c r="J2705" s="44" t="s">
        <v>11077</v>
      </c>
      <c r="K2705" s="44" t="s">
        <v>11077</v>
      </c>
      <c r="L2705" s="44" t="s">
        <v>11077</v>
      </c>
      <c r="M2705" s="44" t="s">
        <v>11078</v>
      </c>
      <c r="N2705" s="44" t="s">
        <v>536</v>
      </c>
      <c r="P2705" s="44" t="s">
        <v>399</v>
      </c>
      <c r="Q2705" s="44" t="s">
        <v>408</v>
      </c>
      <c r="R2705" s="44" t="s">
        <v>11079</v>
      </c>
    </row>
    <row r="2706" spans="1:18">
      <c r="A2706" s="44" t="s">
        <v>289</v>
      </c>
      <c r="B2706" s="44" t="s">
        <v>529</v>
      </c>
      <c r="C2706" s="44" t="s">
        <v>402</v>
      </c>
      <c r="D2706" s="45">
        <v>18850642</v>
      </c>
      <c r="E2706" s="44" t="s">
        <v>2314</v>
      </c>
      <c r="F2706" s="44" t="s">
        <v>2315</v>
      </c>
      <c r="G2706" s="58" t="s">
        <v>2316</v>
      </c>
      <c r="H2706" s="44" t="s">
        <v>568</v>
      </c>
      <c r="I2706" s="44" t="s">
        <v>397</v>
      </c>
      <c r="J2706" s="44" t="s">
        <v>2317</v>
      </c>
      <c r="K2706" s="44" t="s">
        <v>2317</v>
      </c>
      <c r="L2706" s="44" t="s">
        <v>2318</v>
      </c>
      <c r="M2706" s="44" t="s">
        <v>2319</v>
      </c>
      <c r="N2706" s="44" t="s">
        <v>266</v>
      </c>
      <c r="P2706" s="44" t="s">
        <v>399</v>
      </c>
      <c r="Q2706" s="44" t="s">
        <v>408</v>
      </c>
      <c r="R2706" s="44" t="s">
        <v>2320</v>
      </c>
    </row>
    <row r="2707" spans="1:18">
      <c r="A2707" s="44" t="s">
        <v>287</v>
      </c>
      <c r="B2707" s="44" t="s">
        <v>529</v>
      </c>
      <c r="C2707" s="44" t="s">
        <v>402</v>
      </c>
      <c r="D2707" s="45">
        <v>9555829</v>
      </c>
      <c r="E2707" s="44" t="s">
        <v>11617</v>
      </c>
      <c r="F2707" s="44" t="s">
        <v>11618</v>
      </c>
      <c r="G2707" s="58" t="s">
        <v>11619</v>
      </c>
      <c r="H2707" s="44" t="s">
        <v>11620</v>
      </c>
      <c r="I2707" s="44" t="s">
        <v>397</v>
      </c>
      <c r="J2707" s="44" t="s">
        <v>14870</v>
      </c>
      <c r="K2707" s="44" t="s">
        <v>14870</v>
      </c>
      <c r="L2707" s="44" t="s">
        <v>11348</v>
      </c>
      <c r="M2707" s="44" t="s">
        <v>11084</v>
      </c>
      <c r="N2707" s="44" t="s">
        <v>551</v>
      </c>
      <c r="P2707" s="44" t="s">
        <v>399</v>
      </c>
      <c r="Q2707" s="44" t="s">
        <v>400</v>
      </c>
      <c r="R2707" s="44" t="s">
        <v>11621</v>
      </c>
    </row>
    <row r="2708" spans="1:18">
      <c r="A2708" s="44" t="s">
        <v>287</v>
      </c>
      <c r="B2708" s="44" t="s">
        <v>529</v>
      </c>
      <c r="C2708" s="44" t="s">
        <v>402</v>
      </c>
      <c r="D2708" s="45">
        <v>17290677</v>
      </c>
      <c r="E2708" s="44" t="s">
        <v>11080</v>
      </c>
      <c r="F2708" s="44" t="s">
        <v>11081</v>
      </c>
      <c r="G2708" s="58" t="s">
        <v>5703</v>
      </c>
      <c r="H2708" s="44" t="s">
        <v>5920</v>
      </c>
      <c r="I2708" s="44" t="s">
        <v>397</v>
      </c>
      <c r="J2708" s="44" t="s">
        <v>11082</v>
      </c>
      <c r="K2708" s="44" t="s">
        <v>11082</v>
      </c>
      <c r="L2708" s="44" t="s">
        <v>11083</v>
      </c>
      <c r="M2708" s="44" t="s">
        <v>11084</v>
      </c>
      <c r="N2708" s="44" t="s">
        <v>536</v>
      </c>
      <c r="P2708" s="44" t="s">
        <v>399</v>
      </c>
      <c r="Q2708" s="44" t="s">
        <v>408</v>
      </c>
      <c r="R2708" s="44" t="s">
        <v>11085</v>
      </c>
    </row>
    <row r="2709" spans="1:18">
      <c r="A2709" s="44" t="s">
        <v>287</v>
      </c>
      <c r="B2709" s="44" t="s">
        <v>529</v>
      </c>
      <c r="C2709" s="44" t="s">
        <v>402</v>
      </c>
      <c r="D2709" s="45">
        <v>10058191</v>
      </c>
      <c r="E2709" s="44" t="s">
        <v>11345</v>
      </c>
      <c r="F2709" s="44" t="s">
        <v>11346</v>
      </c>
      <c r="G2709" s="58" t="s">
        <v>11347</v>
      </c>
      <c r="H2709" s="44" t="s">
        <v>5920</v>
      </c>
      <c r="I2709" s="44" t="s">
        <v>397</v>
      </c>
      <c r="J2709" s="44" t="s">
        <v>14893</v>
      </c>
      <c r="K2709" s="44" t="s">
        <v>14893</v>
      </c>
      <c r="L2709" s="44" t="s">
        <v>11348</v>
      </c>
      <c r="M2709" s="44" t="s">
        <v>15566</v>
      </c>
      <c r="N2709" s="44" t="s">
        <v>551</v>
      </c>
      <c r="P2709" s="44" t="s">
        <v>399</v>
      </c>
      <c r="Q2709" s="44" t="s">
        <v>408</v>
      </c>
      <c r="R2709" s="44" t="s">
        <v>11349</v>
      </c>
    </row>
    <row r="2710" spans="1:18">
      <c r="A2710" s="44" t="s">
        <v>287</v>
      </c>
      <c r="B2710" s="44" t="s">
        <v>529</v>
      </c>
      <c r="C2710" s="44" t="s">
        <v>402</v>
      </c>
      <c r="D2710" s="45">
        <v>14569870</v>
      </c>
      <c r="E2710" s="44" t="s">
        <v>4105</v>
      </c>
      <c r="F2710" s="44" t="s">
        <v>12290</v>
      </c>
      <c r="G2710" s="58" t="s">
        <v>12291</v>
      </c>
      <c r="H2710" s="44" t="s">
        <v>11620</v>
      </c>
      <c r="I2710" s="44" t="s">
        <v>397</v>
      </c>
      <c r="J2710" s="44" t="s">
        <v>9634</v>
      </c>
      <c r="K2710" s="44" t="s">
        <v>9634</v>
      </c>
      <c r="L2710" s="44" t="s">
        <v>11348</v>
      </c>
      <c r="M2710" s="44" t="s">
        <v>15566</v>
      </c>
      <c r="N2710" s="44" t="s">
        <v>551</v>
      </c>
      <c r="O2710" s="44" t="s">
        <v>287</v>
      </c>
      <c r="P2710" s="44" t="s">
        <v>399</v>
      </c>
      <c r="Q2710" s="44" t="s">
        <v>408</v>
      </c>
      <c r="R2710" s="44" t="s">
        <v>12292</v>
      </c>
    </row>
    <row r="2711" spans="1:18">
      <c r="A2711" s="44" t="s">
        <v>287</v>
      </c>
      <c r="B2711" s="44" t="s">
        <v>529</v>
      </c>
      <c r="C2711" s="44" t="s">
        <v>431</v>
      </c>
      <c r="D2711" s="45">
        <v>14550225</v>
      </c>
      <c r="E2711" s="44" t="s">
        <v>2701</v>
      </c>
      <c r="F2711" s="44" t="s">
        <v>11494</v>
      </c>
      <c r="G2711" s="58" t="s">
        <v>11495</v>
      </c>
      <c r="H2711" s="44" t="s">
        <v>78</v>
      </c>
      <c r="I2711" s="44" t="s">
        <v>397</v>
      </c>
      <c r="J2711" s="44" t="s">
        <v>414</v>
      </c>
      <c r="K2711" s="44" t="s">
        <v>414</v>
      </c>
      <c r="L2711" s="44" t="s">
        <v>3448</v>
      </c>
      <c r="M2711" s="44" t="s">
        <v>6818</v>
      </c>
      <c r="N2711" s="44" t="s">
        <v>551</v>
      </c>
      <c r="O2711" s="44" t="s">
        <v>287</v>
      </c>
      <c r="P2711" s="44" t="s">
        <v>418</v>
      </c>
      <c r="Q2711" s="44" t="s">
        <v>408</v>
      </c>
      <c r="R2711" s="44" t="s">
        <v>11496</v>
      </c>
    </row>
    <row r="2712" spans="1:18">
      <c r="A2712" s="44" t="s">
        <v>287</v>
      </c>
      <c r="B2712" s="44" t="s">
        <v>391</v>
      </c>
      <c r="C2712" s="44" t="s">
        <v>431</v>
      </c>
      <c r="D2712" s="45">
        <v>16372414</v>
      </c>
      <c r="E2712" s="44" t="s">
        <v>2827</v>
      </c>
      <c r="F2712" s="44" t="s">
        <v>9061</v>
      </c>
      <c r="G2712" s="58" t="s">
        <v>3606</v>
      </c>
      <c r="H2712" s="44" t="s">
        <v>248</v>
      </c>
      <c r="I2712" s="44" t="s">
        <v>397</v>
      </c>
      <c r="J2712" s="44" t="s">
        <v>414</v>
      </c>
      <c r="K2712" s="44" t="s">
        <v>414</v>
      </c>
      <c r="M2712" s="44" t="s">
        <v>6818</v>
      </c>
      <c r="N2712" s="44" t="s">
        <v>536</v>
      </c>
      <c r="P2712" s="44" t="s">
        <v>399</v>
      </c>
      <c r="Q2712" s="44" t="s">
        <v>400</v>
      </c>
      <c r="R2712" s="44" t="s">
        <v>9062</v>
      </c>
    </row>
    <row r="2713" spans="1:18">
      <c r="A2713" s="44" t="s">
        <v>287</v>
      </c>
      <c r="B2713" s="44" t="s">
        <v>391</v>
      </c>
      <c r="C2713" s="44" t="s">
        <v>402</v>
      </c>
      <c r="D2713" s="45">
        <v>18117161</v>
      </c>
      <c r="E2713" s="44" t="s">
        <v>6815</v>
      </c>
      <c r="F2713" s="44" t="s">
        <v>6816</v>
      </c>
      <c r="G2713" s="58" t="s">
        <v>3880</v>
      </c>
      <c r="H2713" s="44" t="s">
        <v>78</v>
      </c>
      <c r="I2713" s="44" t="s">
        <v>397</v>
      </c>
      <c r="J2713" s="44" t="s">
        <v>6706</v>
      </c>
      <c r="K2713" s="44" t="s">
        <v>6706</v>
      </c>
      <c r="L2713" s="44" t="s">
        <v>6817</v>
      </c>
      <c r="M2713" s="44" t="s">
        <v>6818</v>
      </c>
      <c r="N2713" s="44" t="s">
        <v>536</v>
      </c>
      <c r="O2713" s="44" t="s">
        <v>6819</v>
      </c>
      <c r="P2713" s="44" t="s">
        <v>399</v>
      </c>
      <c r="Q2713" s="44" t="s">
        <v>400</v>
      </c>
      <c r="R2713" s="44" t="s">
        <v>6820</v>
      </c>
    </row>
    <row r="2714" spans="1:18">
      <c r="A2714" s="44" t="s">
        <v>287</v>
      </c>
      <c r="B2714" s="44" t="s">
        <v>391</v>
      </c>
      <c r="C2714" s="44" t="s">
        <v>402</v>
      </c>
      <c r="D2714" s="45">
        <v>5278648</v>
      </c>
      <c r="E2714" s="44" t="s">
        <v>7942</v>
      </c>
      <c r="F2714" s="44" t="s">
        <v>7943</v>
      </c>
      <c r="G2714" s="58" t="s">
        <v>7944</v>
      </c>
      <c r="H2714" s="44" t="s">
        <v>873</v>
      </c>
      <c r="I2714" s="44" t="s">
        <v>397</v>
      </c>
      <c r="J2714" s="44" t="s">
        <v>414</v>
      </c>
      <c r="K2714" s="44" t="s">
        <v>414</v>
      </c>
      <c r="L2714" s="44" t="s">
        <v>7945</v>
      </c>
      <c r="M2714" s="44" t="s">
        <v>15425</v>
      </c>
      <c r="N2714" s="44" t="s">
        <v>749</v>
      </c>
      <c r="O2714" s="44" t="s">
        <v>692</v>
      </c>
      <c r="P2714" s="44" t="s">
        <v>399</v>
      </c>
      <c r="Q2714" s="44" t="s">
        <v>408</v>
      </c>
      <c r="R2714" s="44" t="s">
        <v>7946</v>
      </c>
    </row>
    <row r="2715" spans="1:18">
      <c r="A2715" s="44" t="s">
        <v>287</v>
      </c>
      <c r="B2715" s="44" t="s">
        <v>391</v>
      </c>
      <c r="C2715" s="44" t="s">
        <v>431</v>
      </c>
      <c r="D2715" s="45">
        <v>7017815</v>
      </c>
      <c r="E2715" s="44" t="s">
        <v>2827</v>
      </c>
      <c r="F2715" s="44" t="s">
        <v>7376</v>
      </c>
      <c r="G2715" s="58" t="s">
        <v>7377</v>
      </c>
      <c r="H2715" s="44" t="s">
        <v>413</v>
      </c>
      <c r="I2715" s="44" t="s">
        <v>397</v>
      </c>
      <c r="J2715" s="44" t="s">
        <v>474</v>
      </c>
      <c r="K2715" s="44" t="s">
        <v>474</v>
      </c>
      <c r="M2715" s="44" t="s">
        <v>15447</v>
      </c>
      <c r="N2715" s="44" t="s">
        <v>551</v>
      </c>
      <c r="O2715" s="44" t="s">
        <v>7378</v>
      </c>
      <c r="P2715" s="44" t="s">
        <v>418</v>
      </c>
      <c r="Q2715" s="44" t="s">
        <v>400</v>
      </c>
      <c r="R2715" s="44" t="s">
        <v>7379</v>
      </c>
    </row>
    <row r="2716" spans="1:18">
      <c r="A2716" s="44" t="s">
        <v>287</v>
      </c>
      <c r="B2716" s="44" t="s">
        <v>529</v>
      </c>
      <c r="C2716" s="44" t="s">
        <v>402</v>
      </c>
      <c r="D2716" s="45">
        <v>17205682</v>
      </c>
      <c r="E2716" s="44" t="s">
        <v>1089</v>
      </c>
      <c r="F2716" s="44" t="s">
        <v>9793</v>
      </c>
      <c r="G2716" s="58" t="s">
        <v>7391</v>
      </c>
      <c r="H2716" s="44" t="s">
        <v>197</v>
      </c>
      <c r="I2716" s="44" t="s">
        <v>397</v>
      </c>
      <c r="J2716" s="44" t="s">
        <v>9794</v>
      </c>
      <c r="K2716" s="44" t="s">
        <v>9794</v>
      </c>
      <c r="L2716" s="44" t="s">
        <v>9791</v>
      </c>
      <c r="M2716" s="44" t="s">
        <v>15803</v>
      </c>
      <c r="N2716" s="44" t="s">
        <v>551</v>
      </c>
      <c r="P2716" s="44" t="s">
        <v>399</v>
      </c>
      <c r="Q2716" s="44" t="s">
        <v>408</v>
      </c>
      <c r="R2716" s="44" t="s">
        <v>9795</v>
      </c>
    </row>
    <row r="2717" spans="1:18">
      <c r="A2717" s="44" t="s">
        <v>289</v>
      </c>
      <c r="B2717" s="44" t="s">
        <v>529</v>
      </c>
      <c r="C2717" s="44" t="s">
        <v>402</v>
      </c>
      <c r="D2717" s="45">
        <v>10993853</v>
      </c>
      <c r="E2717" s="44" t="s">
        <v>2361</v>
      </c>
      <c r="F2717" s="44" t="s">
        <v>2362</v>
      </c>
      <c r="G2717" s="58" t="s">
        <v>2363</v>
      </c>
      <c r="H2717" s="44" t="s">
        <v>2364</v>
      </c>
      <c r="I2717" s="44" t="s">
        <v>397</v>
      </c>
      <c r="J2717" s="44" t="s">
        <v>2111</v>
      </c>
      <c r="K2717" s="44" t="s">
        <v>2111</v>
      </c>
      <c r="L2717" s="44" t="s">
        <v>2365</v>
      </c>
      <c r="M2717" s="44" t="s">
        <v>2366</v>
      </c>
      <c r="N2717" s="44" t="s">
        <v>1125</v>
      </c>
      <c r="O2717" s="44" t="s">
        <v>289</v>
      </c>
      <c r="P2717" s="44" t="s">
        <v>399</v>
      </c>
      <c r="Q2717" s="44" t="s">
        <v>400</v>
      </c>
      <c r="R2717" s="44" t="s">
        <v>2367</v>
      </c>
    </row>
    <row r="2718" spans="1:18">
      <c r="A2718" s="44" t="s">
        <v>286</v>
      </c>
      <c r="B2718" s="44" t="s">
        <v>529</v>
      </c>
      <c r="C2718" s="44" t="s">
        <v>402</v>
      </c>
      <c r="D2718" s="45">
        <v>11396433</v>
      </c>
      <c r="E2718" s="44" t="s">
        <v>4470</v>
      </c>
      <c r="F2718" s="44" t="s">
        <v>4471</v>
      </c>
      <c r="G2718" s="58" t="s">
        <v>4472</v>
      </c>
      <c r="H2718" s="44" t="s">
        <v>2195</v>
      </c>
      <c r="I2718" s="44" t="s">
        <v>397</v>
      </c>
      <c r="J2718" s="44" t="s">
        <v>4467</v>
      </c>
      <c r="K2718" s="44" t="s">
        <v>4467</v>
      </c>
      <c r="L2718" s="44" t="s">
        <v>851</v>
      </c>
      <c r="M2718" s="44" t="s">
        <v>4468</v>
      </c>
      <c r="N2718" s="44" t="s">
        <v>407</v>
      </c>
      <c r="O2718" s="44" t="s">
        <v>407</v>
      </c>
      <c r="P2718" s="44" t="s">
        <v>399</v>
      </c>
      <c r="Q2718" s="44" t="s">
        <v>400</v>
      </c>
      <c r="R2718" s="44" t="s">
        <v>4473</v>
      </c>
    </row>
    <row r="2719" spans="1:18">
      <c r="A2719" s="44" t="s">
        <v>286</v>
      </c>
      <c r="B2719" s="44" t="s">
        <v>529</v>
      </c>
      <c r="C2719" s="44" t="s">
        <v>402</v>
      </c>
      <c r="D2719" s="45">
        <v>12240355</v>
      </c>
      <c r="E2719" s="44" t="s">
        <v>4465</v>
      </c>
      <c r="F2719" s="44" t="s">
        <v>4462</v>
      </c>
      <c r="G2719" s="58" t="s">
        <v>4466</v>
      </c>
      <c r="H2719" s="44" t="s">
        <v>716</v>
      </c>
      <c r="I2719" s="44" t="s">
        <v>397</v>
      </c>
      <c r="J2719" s="44" t="s">
        <v>4467</v>
      </c>
      <c r="K2719" s="44" t="s">
        <v>4467</v>
      </c>
      <c r="L2719" s="44" t="s">
        <v>851</v>
      </c>
      <c r="M2719" s="44" t="s">
        <v>4468</v>
      </c>
      <c r="N2719" s="44" t="s">
        <v>407</v>
      </c>
      <c r="O2719" s="44" t="s">
        <v>407</v>
      </c>
      <c r="P2719" s="44" t="s">
        <v>418</v>
      </c>
      <c r="Q2719" s="44" t="s">
        <v>400</v>
      </c>
      <c r="R2719" s="44" t="s">
        <v>4469</v>
      </c>
    </row>
    <row r="2720" spans="1:18">
      <c r="A2720" s="44" t="s">
        <v>287</v>
      </c>
      <c r="B2720" s="44" t="s">
        <v>529</v>
      </c>
      <c r="C2720" s="44" t="s">
        <v>431</v>
      </c>
      <c r="D2720" s="45">
        <v>14361184</v>
      </c>
      <c r="E2720" s="44" t="s">
        <v>12123</v>
      </c>
      <c r="F2720" s="44" t="s">
        <v>12124</v>
      </c>
      <c r="G2720" s="58" t="s">
        <v>12125</v>
      </c>
      <c r="H2720" s="44" t="s">
        <v>4604</v>
      </c>
      <c r="I2720" s="44" t="s">
        <v>397</v>
      </c>
      <c r="J2720" s="44" t="s">
        <v>2614</v>
      </c>
      <c r="K2720" s="44" t="s">
        <v>2614</v>
      </c>
      <c r="M2720" s="44" t="s">
        <v>12126</v>
      </c>
      <c r="N2720" s="44" t="s">
        <v>536</v>
      </c>
      <c r="O2720" s="44" t="s">
        <v>274</v>
      </c>
      <c r="P2720" s="44" t="s">
        <v>399</v>
      </c>
      <c r="Q2720" s="44" t="s">
        <v>408</v>
      </c>
      <c r="R2720" s="44" t="s">
        <v>12127</v>
      </c>
    </row>
    <row r="2721" spans="1:18">
      <c r="A2721" s="44" t="s">
        <v>287</v>
      </c>
      <c r="B2721" s="44" t="s">
        <v>529</v>
      </c>
      <c r="C2721" s="44" t="s">
        <v>431</v>
      </c>
      <c r="D2721" s="45">
        <v>11958678</v>
      </c>
      <c r="E2721" s="44" t="s">
        <v>11607</v>
      </c>
      <c r="F2721" s="44" t="s">
        <v>11608</v>
      </c>
      <c r="G2721" s="58" t="s">
        <v>11609</v>
      </c>
      <c r="H2721" s="44" t="s">
        <v>2195</v>
      </c>
      <c r="I2721" s="44" t="s">
        <v>397</v>
      </c>
      <c r="J2721" s="44" t="s">
        <v>11610</v>
      </c>
      <c r="K2721" s="44" t="s">
        <v>11610</v>
      </c>
      <c r="M2721" s="44" t="s">
        <v>15636</v>
      </c>
      <c r="N2721" s="44" t="s">
        <v>274</v>
      </c>
      <c r="P2721" s="44" t="s">
        <v>399</v>
      </c>
      <c r="Q2721" s="44" t="s">
        <v>400</v>
      </c>
      <c r="R2721" s="44" t="s">
        <v>11611</v>
      </c>
    </row>
    <row r="2722" spans="1:18">
      <c r="A2722" s="44" t="s">
        <v>287</v>
      </c>
      <c r="B2722" s="44" t="s">
        <v>529</v>
      </c>
      <c r="C2722" s="44" t="s">
        <v>402</v>
      </c>
      <c r="D2722" s="45">
        <v>16459922</v>
      </c>
      <c r="E2722" s="44" t="s">
        <v>11603</v>
      </c>
      <c r="F2722" s="44" t="s">
        <v>11604</v>
      </c>
      <c r="G2722" s="58" t="s">
        <v>11605</v>
      </c>
      <c r="H2722" s="44" t="s">
        <v>561</v>
      </c>
      <c r="I2722" s="44" t="s">
        <v>397</v>
      </c>
      <c r="J2722" s="44" t="s">
        <v>14782</v>
      </c>
      <c r="K2722" s="44" t="s">
        <v>14782</v>
      </c>
      <c r="M2722" s="44" t="s">
        <v>15636</v>
      </c>
      <c r="N2722" s="44" t="s">
        <v>749</v>
      </c>
      <c r="P2722" s="44" t="s">
        <v>399</v>
      </c>
      <c r="Q2722" s="44" t="s">
        <v>400</v>
      </c>
      <c r="R2722" s="44" t="s">
        <v>11606</v>
      </c>
    </row>
    <row r="2723" spans="1:18">
      <c r="A2723" s="44" t="s">
        <v>390</v>
      </c>
      <c r="B2723" s="44" t="s">
        <v>529</v>
      </c>
      <c r="C2723" s="44" t="s">
        <v>402</v>
      </c>
      <c r="D2723" s="45">
        <v>10052532</v>
      </c>
      <c r="E2723" s="44" t="s">
        <v>558</v>
      </c>
      <c r="F2723" s="44" t="s">
        <v>559</v>
      </c>
      <c r="G2723" s="58" t="s">
        <v>560</v>
      </c>
      <c r="H2723" s="44" t="s">
        <v>561</v>
      </c>
      <c r="I2723" s="44" t="s">
        <v>397</v>
      </c>
      <c r="J2723" s="44" t="s">
        <v>850</v>
      </c>
      <c r="K2723" s="44" t="s">
        <v>850</v>
      </c>
      <c r="L2723" s="44" t="s">
        <v>398</v>
      </c>
      <c r="M2723" s="44" t="s">
        <v>4442</v>
      </c>
      <c r="N2723" s="44" t="s">
        <v>398</v>
      </c>
      <c r="O2723" s="44" t="s">
        <v>563</v>
      </c>
      <c r="P2723" s="44" t="s">
        <v>399</v>
      </c>
      <c r="Q2723" s="44" t="s">
        <v>400</v>
      </c>
      <c r="R2723" s="44" t="s">
        <v>564</v>
      </c>
    </row>
    <row r="2724" spans="1:18">
      <c r="A2724" s="44" t="s">
        <v>286</v>
      </c>
      <c r="B2724" s="44" t="s">
        <v>529</v>
      </c>
      <c r="C2724" s="44" t="s">
        <v>402</v>
      </c>
      <c r="D2724" s="45">
        <v>10057596</v>
      </c>
      <c r="E2724" s="44" t="s">
        <v>4679</v>
      </c>
      <c r="F2724" s="44" t="s">
        <v>1011</v>
      </c>
      <c r="G2724" s="58" t="s">
        <v>4680</v>
      </c>
      <c r="H2724" s="44" t="s">
        <v>716</v>
      </c>
      <c r="I2724" s="44" t="s">
        <v>397</v>
      </c>
      <c r="J2724" s="44" t="s">
        <v>785</v>
      </c>
      <c r="K2724" s="44" t="s">
        <v>785</v>
      </c>
      <c r="L2724" s="44" t="s">
        <v>4681</v>
      </c>
      <c r="M2724" s="44" t="s">
        <v>4442</v>
      </c>
      <c r="N2724" s="44" t="s">
        <v>407</v>
      </c>
      <c r="O2724" s="44" t="s">
        <v>407</v>
      </c>
      <c r="P2724" s="44" t="s">
        <v>399</v>
      </c>
      <c r="Q2724" s="44" t="s">
        <v>400</v>
      </c>
      <c r="R2724" s="44" t="s">
        <v>4682</v>
      </c>
    </row>
    <row r="2725" spans="1:18">
      <c r="A2725" s="44" t="s">
        <v>286</v>
      </c>
      <c r="B2725" s="44" t="s">
        <v>529</v>
      </c>
      <c r="C2725" s="44" t="s">
        <v>402</v>
      </c>
      <c r="D2725" s="45">
        <v>12240161</v>
      </c>
      <c r="E2725" s="44" t="s">
        <v>4437</v>
      </c>
      <c r="F2725" s="44" t="s">
        <v>4438</v>
      </c>
      <c r="G2725" s="58" t="s">
        <v>4439</v>
      </c>
      <c r="H2725" s="44" t="s">
        <v>2164</v>
      </c>
      <c r="I2725" s="44" t="s">
        <v>397</v>
      </c>
      <c r="J2725" s="44" t="s">
        <v>4440</v>
      </c>
      <c r="K2725" s="44" t="s">
        <v>4440</v>
      </c>
      <c r="L2725" s="44" t="s">
        <v>4441</v>
      </c>
      <c r="M2725" s="44" t="s">
        <v>4442</v>
      </c>
      <c r="N2725" s="44" t="s">
        <v>398</v>
      </c>
      <c r="O2725" s="44" t="s">
        <v>407</v>
      </c>
      <c r="P2725" s="44" t="s">
        <v>399</v>
      </c>
      <c r="Q2725" s="44" t="s">
        <v>400</v>
      </c>
      <c r="R2725" s="44" t="s">
        <v>4443</v>
      </c>
    </row>
    <row r="2726" spans="1:18">
      <c r="A2726" s="44" t="s">
        <v>287</v>
      </c>
      <c r="B2726" s="44" t="s">
        <v>529</v>
      </c>
      <c r="C2726" s="44" t="s">
        <v>402</v>
      </c>
      <c r="D2726" s="45">
        <v>10555970</v>
      </c>
      <c r="E2726" s="44" t="s">
        <v>10111</v>
      </c>
      <c r="F2726" s="44" t="s">
        <v>10112</v>
      </c>
      <c r="G2726" s="58" t="s">
        <v>10113</v>
      </c>
      <c r="H2726" s="44" t="s">
        <v>4508</v>
      </c>
      <c r="I2726" s="44" t="s">
        <v>397</v>
      </c>
      <c r="J2726" s="44" t="s">
        <v>10114</v>
      </c>
      <c r="K2726" s="44" t="s">
        <v>10114</v>
      </c>
      <c r="L2726" s="44" t="s">
        <v>10115</v>
      </c>
      <c r="M2726" s="44" t="s">
        <v>10217</v>
      </c>
      <c r="N2726" s="44" t="s">
        <v>551</v>
      </c>
      <c r="O2726" s="44" t="s">
        <v>551</v>
      </c>
      <c r="P2726" s="44" t="s">
        <v>399</v>
      </c>
      <c r="Q2726" s="44" t="s">
        <v>400</v>
      </c>
      <c r="R2726" s="44" t="s">
        <v>10116</v>
      </c>
    </row>
    <row r="2727" spans="1:18">
      <c r="A2727" s="44" t="s">
        <v>287</v>
      </c>
      <c r="B2727" s="44" t="s">
        <v>529</v>
      </c>
      <c r="C2727" s="44" t="s">
        <v>431</v>
      </c>
      <c r="D2727" s="45">
        <v>16189324</v>
      </c>
      <c r="E2727" s="44" t="s">
        <v>10212</v>
      </c>
      <c r="F2727" s="44" t="s">
        <v>10213</v>
      </c>
      <c r="G2727" s="58" t="s">
        <v>10214</v>
      </c>
      <c r="H2727" s="44" t="s">
        <v>2075</v>
      </c>
      <c r="I2727" s="44" t="s">
        <v>397</v>
      </c>
      <c r="J2727" s="44" t="s">
        <v>10215</v>
      </c>
      <c r="K2727" s="44" t="s">
        <v>10215</v>
      </c>
      <c r="L2727" s="44" t="s">
        <v>10216</v>
      </c>
      <c r="M2727" s="44" t="s">
        <v>10217</v>
      </c>
      <c r="N2727" s="44" t="s">
        <v>536</v>
      </c>
      <c r="O2727" s="44" t="s">
        <v>536</v>
      </c>
      <c r="P2727" s="44" t="s">
        <v>418</v>
      </c>
      <c r="Q2727" s="44" t="s">
        <v>408</v>
      </c>
      <c r="R2727" s="44" t="s">
        <v>10218</v>
      </c>
    </row>
    <row r="2728" spans="1:18">
      <c r="A2728" s="44" t="s">
        <v>287</v>
      </c>
      <c r="B2728" s="44" t="s">
        <v>529</v>
      </c>
      <c r="C2728" s="44" t="s">
        <v>402</v>
      </c>
      <c r="D2728" s="45">
        <v>8146474</v>
      </c>
      <c r="E2728" s="44" t="s">
        <v>11267</v>
      </c>
      <c r="F2728" s="44" t="s">
        <v>11268</v>
      </c>
      <c r="G2728" s="58" t="s">
        <v>11269</v>
      </c>
      <c r="H2728" s="44" t="s">
        <v>4508</v>
      </c>
      <c r="I2728" s="44" t="s">
        <v>397</v>
      </c>
      <c r="J2728" s="44" t="s">
        <v>287</v>
      </c>
      <c r="K2728" s="44" t="s">
        <v>287</v>
      </c>
      <c r="L2728" s="44" t="s">
        <v>2397</v>
      </c>
      <c r="M2728" s="44" t="s">
        <v>11270</v>
      </c>
      <c r="N2728" s="44" t="s">
        <v>536</v>
      </c>
      <c r="P2728" s="44" t="s">
        <v>399</v>
      </c>
      <c r="Q2728" s="44" t="s">
        <v>400</v>
      </c>
      <c r="R2728" s="44" t="s">
        <v>11271</v>
      </c>
    </row>
    <row r="2729" spans="1:18">
      <c r="A2729" s="44" t="s">
        <v>287</v>
      </c>
      <c r="B2729" s="44" t="s">
        <v>529</v>
      </c>
      <c r="C2729" s="44" t="s">
        <v>402</v>
      </c>
      <c r="D2729" s="45">
        <v>9987386</v>
      </c>
      <c r="E2729" s="44" t="s">
        <v>11814</v>
      </c>
      <c r="F2729" s="44" t="s">
        <v>11815</v>
      </c>
      <c r="G2729" s="58" t="s">
        <v>11816</v>
      </c>
      <c r="H2729" s="44" t="s">
        <v>4508</v>
      </c>
      <c r="I2729" s="44" t="s">
        <v>397</v>
      </c>
      <c r="J2729" s="44" t="s">
        <v>9412</v>
      </c>
      <c r="K2729" s="44" t="s">
        <v>9412</v>
      </c>
      <c r="L2729" s="44" t="s">
        <v>9412</v>
      </c>
      <c r="M2729" s="44" t="s">
        <v>11270</v>
      </c>
      <c r="N2729" s="44" t="s">
        <v>536</v>
      </c>
      <c r="O2729" s="44" t="s">
        <v>536</v>
      </c>
      <c r="P2729" s="44" t="s">
        <v>418</v>
      </c>
      <c r="Q2729" s="44" t="s">
        <v>400</v>
      </c>
      <c r="R2729" s="44" t="s">
        <v>11817</v>
      </c>
    </row>
    <row r="2730" spans="1:18">
      <c r="A2730" s="44" t="s">
        <v>287</v>
      </c>
      <c r="B2730" s="44" t="s">
        <v>529</v>
      </c>
      <c r="C2730" s="44" t="s">
        <v>402</v>
      </c>
      <c r="D2730" s="45">
        <v>18558219</v>
      </c>
      <c r="E2730" s="44" t="s">
        <v>9322</v>
      </c>
      <c r="F2730" s="44" t="s">
        <v>9323</v>
      </c>
      <c r="G2730" s="58" t="s">
        <v>3810</v>
      </c>
      <c r="H2730" s="44" t="s">
        <v>2164</v>
      </c>
      <c r="I2730" s="44" t="s">
        <v>397</v>
      </c>
      <c r="J2730" s="44" t="s">
        <v>9412</v>
      </c>
      <c r="K2730" s="44" t="s">
        <v>9412</v>
      </c>
      <c r="L2730" s="44" t="s">
        <v>9324</v>
      </c>
      <c r="M2730" s="44" t="s">
        <v>11270</v>
      </c>
      <c r="N2730" s="44" t="s">
        <v>551</v>
      </c>
      <c r="O2730" s="44" t="s">
        <v>287</v>
      </c>
      <c r="P2730" s="44" t="s">
        <v>399</v>
      </c>
      <c r="Q2730" s="44" t="s">
        <v>400</v>
      </c>
      <c r="R2730" s="44" t="s">
        <v>9325</v>
      </c>
    </row>
    <row r="2731" spans="1:18">
      <c r="A2731" s="44" t="s">
        <v>289</v>
      </c>
      <c r="B2731" s="44" t="s">
        <v>529</v>
      </c>
      <c r="C2731" s="44" t="s">
        <v>402</v>
      </c>
      <c r="D2731" s="45">
        <v>11961588</v>
      </c>
      <c r="E2731" s="44" t="s">
        <v>2509</v>
      </c>
      <c r="F2731" s="44" t="s">
        <v>2510</v>
      </c>
      <c r="G2731" s="58" t="s">
        <v>2511</v>
      </c>
      <c r="H2731" s="44" t="s">
        <v>142</v>
      </c>
      <c r="I2731" s="44" t="s">
        <v>397</v>
      </c>
      <c r="J2731" s="44" t="s">
        <v>14943</v>
      </c>
      <c r="K2731" s="44" t="s">
        <v>14943</v>
      </c>
      <c r="L2731" s="44" t="s">
        <v>2512</v>
      </c>
      <c r="M2731" s="44" t="s">
        <v>2343</v>
      </c>
      <c r="N2731" s="44" t="s">
        <v>1083</v>
      </c>
      <c r="P2731" s="44" t="s">
        <v>399</v>
      </c>
      <c r="Q2731" s="44" t="s">
        <v>408</v>
      </c>
      <c r="R2731" s="44" t="s">
        <v>2513</v>
      </c>
    </row>
    <row r="2732" spans="1:18">
      <c r="A2732" s="44" t="s">
        <v>289</v>
      </c>
      <c r="B2732" s="44" t="s">
        <v>529</v>
      </c>
      <c r="C2732" s="44" t="s">
        <v>402</v>
      </c>
      <c r="D2732" s="45">
        <v>12368411</v>
      </c>
      <c r="E2732" s="44" t="s">
        <v>2338</v>
      </c>
      <c r="F2732" s="44" t="s">
        <v>2339</v>
      </c>
      <c r="G2732" s="58" t="s">
        <v>2340</v>
      </c>
      <c r="H2732" s="44" t="s">
        <v>2341</v>
      </c>
      <c r="I2732" s="44" t="s">
        <v>397</v>
      </c>
      <c r="J2732" s="44" t="s">
        <v>2342</v>
      </c>
      <c r="K2732" s="44" t="s">
        <v>2342</v>
      </c>
      <c r="L2732" s="44" t="s">
        <v>542</v>
      </c>
      <c r="M2732" s="44" t="s">
        <v>2343</v>
      </c>
      <c r="N2732" s="44" t="s">
        <v>1125</v>
      </c>
      <c r="O2732" s="44" t="s">
        <v>2344</v>
      </c>
      <c r="P2732" s="44" t="s">
        <v>418</v>
      </c>
      <c r="Q2732" s="44" t="s">
        <v>408</v>
      </c>
      <c r="R2732" s="44" t="s">
        <v>2345</v>
      </c>
    </row>
    <row r="2733" spans="1:18">
      <c r="A2733" s="44" t="s">
        <v>287</v>
      </c>
      <c r="B2733" s="44" t="s">
        <v>529</v>
      </c>
      <c r="C2733" s="44" t="s">
        <v>402</v>
      </c>
      <c r="D2733" s="45">
        <v>10258089</v>
      </c>
      <c r="E2733" s="44" t="s">
        <v>9597</v>
      </c>
      <c r="F2733" s="44" t="s">
        <v>9598</v>
      </c>
      <c r="G2733" s="58" t="s">
        <v>9599</v>
      </c>
      <c r="H2733" s="44" t="s">
        <v>645</v>
      </c>
      <c r="I2733" s="44" t="s">
        <v>397</v>
      </c>
      <c r="J2733" s="44" t="s">
        <v>935</v>
      </c>
      <c r="K2733" s="44" t="s">
        <v>935</v>
      </c>
      <c r="L2733" s="44" t="s">
        <v>9600</v>
      </c>
      <c r="M2733" s="44" t="s">
        <v>648</v>
      </c>
      <c r="N2733" s="44" t="s">
        <v>551</v>
      </c>
      <c r="P2733" s="44" t="s">
        <v>399</v>
      </c>
      <c r="Q2733" s="44" t="s">
        <v>400</v>
      </c>
      <c r="R2733" s="44" t="s">
        <v>9601</v>
      </c>
    </row>
    <row r="2734" spans="1:18">
      <c r="A2734" s="44" t="s">
        <v>390</v>
      </c>
      <c r="B2734" s="44" t="s">
        <v>529</v>
      </c>
      <c r="C2734" s="44" t="s">
        <v>402</v>
      </c>
      <c r="D2734" s="45">
        <v>15537405</v>
      </c>
      <c r="E2734" s="44" t="s">
        <v>642</v>
      </c>
      <c r="F2734" s="44" t="s">
        <v>643</v>
      </c>
      <c r="G2734" s="58" t="s">
        <v>644</v>
      </c>
      <c r="H2734" s="44" t="s">
        <v>645</v>
      </c>
      <c r="I2734" s="44" t="s">
        <v>397</v>
      </c>
      <c r="J2734" s="44" t="s">
        <v>646</v>
      </c>
      <c r="K2734" s="44" t="s">
        <v>646</v>
      </c>
      <c r="L2734" s="44" t="s">
        <v>647</v>
      </c>
      <c r="M2734" s="44" t="s">
        <v>648</v>
      </c>
      <c r="N2734" s="44" t="s">
        <v>536</v>
      </c>
      <c r="P2734" s="44" t="s">
        <v>399</v>
      </c>
      <c r="Q2734" s="44" t="s">
        <v>408</v>
      </c>
      <c r="R2734" s="44" t="s">
        <v>649</v>
      </c>
    </row>
    <row r="2735" spans="1:18">
      <c r="A2735" s="44" t="s">
        <v>286</v>
      </c>
      <c r="B2735" s="44" t="s">
        <v>529</v>
      </c>
      <c r="C2735" s="44" t="s">
        <v>402</v>
      </c>
      <c r="D2735" s="45">
        <v>9407136</v>
      </c>
      <c r="E2735" s="44" t="s">
        <v>4224</v>
      </c>
      <c r="F2735" s="44" t="s">
        <v>4225</v>
      </c>
      <c r="G2735" s="58" t="s">
        <v>511</v>
      </c>
      <c r="H2735" s="44" t="s">
        <v>2165</v>
      </c>
      <c r="I2735" s="44" t="s">
        <v>397</v>
      </c>
      <c r="J2735" s="44" t="s">
        <v>14867</v>
      </c>
      <c r="K2735" s="44" t="s">
        <v>14867</v>
      </c>
      <c r="L2735" s="44" t="s">
        <v>4226</v>
      </c>
      <c r="M2735" s="44" t="s">
        <v>15529</v>
      </c>
      <c r="N2735" s="44" t="s">
        <v>398</v>
      </c>
      <c r="O2735" s="44" t="s">
        <v>3487</v>
      </c>
      <c r="P2735" s="44" t="s">
        <v>399</v>
      </c>
      <c r="Q2735" s="44" t="s">
        <v>400</v>
      </c>
      <c r="R2735" s="44" t="s">
        <v>4227</v>
      </c>
    </row>
    <row r="2736" spans="1:18">
      <c r="A2736" s="44" t="s">
        <v>288</v>
      </c>
      <c r="B2736" s="44" t="s">
        <v>391</v>
      </c>
      <c r="C2736" s="44" t="s">
        <v>402</v>
      </c>
      <c r="D2736" s="45">
        <v>9871543</v>
      </c>
      <c r="E2736" s="44" t="s">
        <v>2083</v>
      </c>
      <c r="F2736" s="44" t="s">
        <v>5518</v>
      </c>
      <c r="G2736" s="58" t="s">
        <v>5519</v>
      </c>
      <c r="H2736" s="44" t="s">
        <v>878</v>
      </c>
      <c r="I2736" s="44" t="s">
        <v>397</v>
      </c>
      <c r="J2736" s="44" t="s">
        <v>14877</v>
      </c>
      <c r="K2736" s="44" t="s">
        <v>14877</v>
      </c>
      <c r="M2736" s="44" t="s">
        <v>5429</v>
      </c>
      <c r="N2736" s="44" t="s">
        <v>5520</v>
      </c>
      <c r="P2736" s="44" t="s">
        <v>399</v>
      </c>
      <c r="Q2736" s="44" t="s">
        <v>408</v>
      </c>
      <c r="R2736" s="44" t="s">
        <v>5521</v>
      </c>
    </row>
    <row r="2737" spans="1:18">
      <c r="A2737" s="44" t="s">
        <v>288</v>
      </c>
      <c r="B2737" s="44" t="s">
        <v>391</v>
      </c>
      <c r="C2737" s="44" t="s">
        <v>402</v>
      </c>
      <c r="D2737" s="45">
        <v>11235110</v>
      </c>
      <c r="E2737" s="44" t="s">
        <v>5478</v>
      </c>
      <c r="F2737" s="44" t="s">
        <v>2924</v>
      </c>
      <c r="G2737" s="58" t="s">
        <v>5479</v>
      </c>
      <c r="H2737" s="44" t="s">
        <v>78</v>
      </c>
      <c r="I2737" s="44" t="s">
        <v>397</v>
      </c>
      <c r="J2737" s="44" t="s">
        <v>5480</v>
      </c>
      <c r="K2737" s="44" t="s">
        <v>5480</v>
      </c>
      <c r="L2737" s="44" t="s">
        <v>5469</v>
      </c>
      <c r="M2737" s="44" t="s">
        <v>5429</v>
      </c>
      <c r="N2737" s="44" t="s">
        <v>5390</v>
      </c>
      <c r="P2737" s="44" t="s">
        <v>399</v>
      </c>
      <c r="Q2737" s="44" t="s">
        <v>408</v>
      </c>
      <c r="R2737" s="44" t="s">
        <v>5481</v>
      </c>
    </row>
    <row r="2738" spans="1:18">
      <c r="A2738" s="44" t="s">
        <v>288</v>
      </c>
      <c r="B2738" s="44" t="s">
        <v>391</v>
      </c>
      <c r="C2738" s="44" t="s">
        <v>431</v>
      </c>
      <c r="D2738" s="45">
        <v>11236460</v>
      </c>
      <c r="E2738" s="44" t="s">
        <v>5425</v>
      </c>
      <c r="F2738" s="44" t="s">
        <v>5426</v>
      </c>
      <c r="G2738" s="58" t="s">
        <v>5427</v>
      </c>
      <c r="H2738" s="44" t="s">
        <v>248</v>
      </c>
      <c r="I2738" s="44" t="s">
        <v>397</v>
      </c>
      <c r="J2738" s="44" t="s">
        <v>2943</v>
      </c>
      <c r="K2738" s="44" t="s">
        <v>2943</v>
      </c>
      <c r="L2738" s="44" t="s">
        <v>5428</v>
      </c>
      <c r="M2738" s="44" t="s">
        <v>5429</v>
      </c>
      <c r="N2738" s="44" t="s">
        <v>5390</v>
      </c>
      <c r="O2738" s="44" t="s">
        <v>5430</v>
      </c>
      <c r="P2738" s="44" t="s">
        <v>399</v>
      </c>
      <c r="Q2738" s="44" t="s">
        <v>408</v>
      </c>
      <c r="R2738" s="44" t="s">
        <v>5431</v>
      </c>
    </row>
    <row r="2739" spans="1:18">
      <c r="A2739" s="44" t="s">
        <v>287</v>
      </c>
      <c r="B2739" s="44" t="s">
        <v>529</v>
      </c>
      <c r="C2739" s="44" t="s">
        <v>431</v>
      </c>
      <c r="D2739" s="45">
        <v>13256201</v>
      </c>
      <c r="E2739" s="44" t="s">
        <v>12105</v>
      </c>
      <c r="F2739" s="44" t="s">
        <v>3479</v>
      </c>
      <c r="G2739" s="58" t="s">
        <v>12106</v>
      </c>
      <c r="H2739" s="44" t="s">
        <v>78</v>
      </c>
      <c r="I2739" s="44" t="s">
        <v>397</v>
      </c>
      <c r="J2739" s="44" t="s">
        <v>14977</v>
      </c>
      <c r="K2739" s="44" t="s">
        <v>14977</v>
      </c>
      <c r="M2739" s="44" t="s">
        <v>5429</v>
      </c>
      <c r="N2739" s="44" t="s">
        <v>12107</v>
      </c>
      <c r="P2739" s="44" t="s">
        <v>399</v>
      </c>
      <c r="Q2739" s="44" t="s">
        <v>408</v>
      </c>
      <c r="R2739" s="44" t="s">
        <v>12108</v>
      </c>
    </row>
    <row r="2740" spans="1:18">
      <c r="A2740" s="44" t="s">
        <v>287</v>
      </c>
      <c r="B2740" s="44" t="s">
        <v>529</v>
      </c>
      <c r="C2740" s="44" t="s">
        <v>431</v>
      </c>
      <c r="D2740" s="45">
        <v>15359977</v>
      </c>
      <c r="E2740" s="44" t="s">
        <v>12437</v>
      </c>
      <c r="F2740" s="44" t="s">
        <v>12438</v>
      </c>
      <c r="G2740" s="58" t="s">
        <v>1207</v>
      </c>
      <c r="H2740" s="44" t="s">
        <v>78</v>
      </c>
      <c r="I2740" s="44" t="s">
        <v>397</v>
      </c>
      <c r="J2740" s="44" t="s">
        <v>14977</v>
      </c>
      <c r="K2740" s="44" t="s">
        <v>14977</v>
      </c>
      <c r="M2740" s="44" t="s">
        <v>5429</v>
      </c>
      <c r="N2740" s="44" t="s">
        <v>5383</v>
      </c>
      <c r="P2740" s="44" t="s">
        <v>399</v>
      </c>
      <c r="Q2740" s="44" t="s">
        <v>408</v>
      </c>
      <c r="R2740" s="44" t="s">
        <v>12439</v>
      </c>
    </row>
    <row r="2741" spans="1:18">
      <c r="A2741" s="44" t="s">
        <v>288</v>
      </c>
      <c r="B2741" s="44" t="s">
        <v>391</v>
      </c>
      <c r="C2741" s="44" t="s">
        <v>402</v>
      </c>
      <c r="D2741" s="45">
        <v>4669421</v>
      </c>
      <c r="E2741" s="44" t="s">
        <v>5465</v>
      </c>
      <c r="F2741" s="44" t="s">
        <v>5466</v>
      </c>
      <c r="G2741" s="58" t="s">
        <v>5467</v>
      </c>
      <c r="H2741" s="44" t="s">
        <v>78</v>
      </c>
      <c r="I2741" s="44" t="s">
        <v>397</v>
      </c>
      <c r="J2741" s="44" t="s">
        <v>5468</v>
      </c>
      <c r="K2741" s="44" t="s">
        <v>5468</v>
      </c>
      <c r="L2741" s="44" t="s">
        <v>5469</v>
      </c>
      <c r="M2741" s="44" t="s">
        <v>5389</v>
      </c>
      <c r="N2741" s="44" t="s">
        <v>5423</v>
      </c>
      <c r="O2741" s="44" t="s">
        <v>5470</v>
      </c>
      <c r="P2741" s="44" t="s">
        <v>399</v>
      </c>
      <c r="Q2741" s="44" t="s">
        <v>400</v>
      </c>
      <c r="R2741" s="44" t="s">
        <v>5471</v>
      </c>
    </row>
    <row r="2742" spans="1:18">
      <c r="A2742" s="44" t="s">
        <v>288</v>
      </c>
      <c r="B2742" s="44" t="s">
        <v>391</v>
      </c>
      <c r="C2742" s="44" t="s">
        <v>431</v>
      </c>
      <c r="D2742" s="45">
        <v>10615108</v>
      </c>
      <c r="E2742" s="44" t="s">
        <v>5554</v>
      </c>
      <c r="F2742" s="44" t="s">
        <v>5555</v>
      </c>
      <c r="G2742" s="58" t="s">
        <v>5556</v>
      </c>
      <c r="H2742" s="44" t="s">
        <v>248</v>
      </c>
      <c r="I2742" s="44" t="s">
        <v>397</v>
      </c>
      <c r="J2742" s="44" t="s">
        <v>435</v>
      </c>
      <c r="K2742" s="44" t="s">
        <v>435</v>
      </c>
      <c r="L2742" s="44" t="s">
        <v>5469</v>
      </c>
      <c r="M2742" s="44" t="s">
        <v>5389</v>
      </c>
      <c r="N2742" s="44" t="s">
        <v>5390</v>
      </c>
      <c r="P2742" s="44" t="s">
        <v>399</v>
      </c>
      <c r="Q2742" s="44" t="s">
        <v>408</v>
      </c>
      <c r="R2742" s="44" t="s">
        <v>5557</v>
      </c>
    </row>
    <row r="2743" spans="1:18">
      <c r="A2743" s="44" t="s">
        <v>288</v>
      </c>
      <c r="B2743" s="44" t="s">
        <v>391</v>
      </c>
      <c r="C2743" s="44" t="s">
        <v>402</v>
      </c>
      <c r="D2743" s="45">
        <v>11237145</v>
      </c>
      <c r="E2743" s="44" t="s">
        <v>5414</v>
      </c>
      <c r="F2743" s="44" t="s">
        <v>5415</v>
      </c>
      <c r="G2743" s="58" t="s">
        <v>1394</v>
      </c>
      <c r="H2743" s="44" t="s">
        <v>78</v>
      </c>
      <c r="I2743" s="44" t="s">
        <v>397</v>
      </c>
      <c r="J2743" s="44" t="s">
        <v>3407</v>
      </c>
      <c r="K2743" s="44" t="s">
        <v>3407</v>
      </c>
      <c r="M2743" s="44" t="s">
        <v>5389</v>
      </c>
      <c r="N2743" s="44" t="s">
        <v>5396</v>
      </c>
      <c r="O2743" s="44" t="s">
        <v>5404</v>
      </c>
      <c r="P2743" s="44" t="s">
        <v>418</v>
      </c>
      <c r="Q2743" s="44" t="s">
        <v>400</v>
      </c>
      <c r="R2743" s="44" t="s">
        <v>5416</v>
      </c>
    </row>
    <row r="2744" spans="1:18">
      <c r="A2744" s="44" t="s">
        <v>288</v>
      </c>
      <c r="B2744" s="44" t="s">
        <v>391</v>
      </c>
      <c r="C2744" s="44" t="s">
        <v>402</v>
      </c>
      <c r="D2744" s="45">
        <v>11399342</v>
      </c>
      <c r="E2744" s="44" t="s">
        <v>5777</v>
      </c>
      <c r="F2744" s="44" t="s">
        <v>5778</v>
      </c>
      <c r="G2744" s="58" t="s">
        <v>2100</v>
      </c>
      <c r="H2744" s="44" t="s">
        <v>78</v>
      </c>
      <c r="I2744" s="44" t="s">
        <v>397</v>
      </c>
      <c r="J2744" s="44" t="s">
        <v>435</v>
      </c>
      <c r="K2744" s="44" t="s">
        <v>435</v>
      </c>
      <c r="L2744" s="44" t="s">
        <v>5779</v>
      </c>
      <c r="M2744" s="44" t="s">
        <v>5389</v>
      </c>
      <c r="N2744" s="44" t="s">
        <v>5390</v>
      </c>
      <c r="O2744" s="44" t="s">
        <v>5469</v>
      </c>
      <c r="P2744" s="44" t="s">
        <v>399</v>
      </c>
      <c r="Q2744" s="44" t="s">
        <v>408</v>
      </c>
      <c r="R2744" s="44" t="s">
        <v>5780</v>
      </c>
    </row>
    <row r="2745" spans="1:18">
      <c r="A2745" s="44" t="s">
        <v>288</v>
      </c>
      <c r="B2745" s="44" t="s">
        <v>391</v>
      </c>
      <c r="C2745" s="44" t="s">
        <v>431</v>
      </c>
      <c r="D2745" s="45">
        <v>11757692</v>
      </c>
      <c r="E2745" s="44" t="s">
        <v>5432</v>
      </c>
      <c r="F2745" s="44" t="s">
        <v>5433</v>
      </c>
      <c r="G2745" s="58" t="s">
        <v>5434</v>
      </c>
      <c r="H2745" s="44" t="s">
        <v>248</v>
      </c>
      <c r="I2745" s="44" t="s">
        <v>397</v>
      </c>
      <c r="J2745" s="44" t="s">
        <v>435</v>
      </c>
      <c r="K2745" s="44" t="s">
        <v>435</v>
      </c>
      <c r="M2745" s="44" t="s">
        <v>5389</v>
      </c>
      <c r="N2745" s="44" t="s">
        <v>5435</v>
      </c>
      <c r="O2745" s="44" t="s">
        <v>5404</v>
      </c>
      <c r="P2745" s="44" t="s">
        <v>399</v>
      </c>
      <c r="Q2745" s="44" t="s">
        <v>408</v>
      </c>
      <c r="R2745" s="44" t="s">
        <v>5436</v>
      </c>
    </row>
    <row r="2746" spans="1:18">
      <c r="A2746" s="44" t="s">
        <v>288</v>
      </c>
      <c r="B2746" s="44" t="s">
        <v>391</v>
      </c>
      <c r="C2746" s="44" t="s">
        <v>402</v>
      </c>
      <c r="D2746" s="45">
        <v>12903031</v>
      </c>
      <c r="E2746" s="44" t="s">
        <v>5618</v>
      </c>
      <c r="F2746" s="44" t="s">
        <v>5619</v>
      </c>
      <c r="G2746" s="58" t="s">
        <v>5620</v>
      </c>
      <c r="H2746" s="44" t="s">
        <v>78</v>
      </c>
      <c r="I2746" s="44" t="s">
        <v>397</v>
      </c>
      <c r="J2746" s="44" t="s">
        <v>14859</v>
      </c>
      <c r="K2746" s="44" t="s">
        <v>14859</v>
      </c>
      <c r="L2746" s="44" t="s">
        <v>5396</v>
      </c>
      <c r="M2746" s="44" t="s">
        <v>5389</v>
      </c>
      <c r="N2746" s="44" t="s">
        <v>5396</v>
      </c>
      <c r="O2746" s="44" t="s">
        <v>5621</v>
      </c>
      <c r="P2746" s="44" t="s">
        <v>399</v>
      </c>
      <c r="Q2746" s="44" t="s">
        <v>408</v>
      </c>
      <c r="R2746" s="44" t="s">
        <v>5622</v>
      </c>
    </row>
    <row r="2747" spans="1:18">
      <c r="A2747" s="44" t="s">
        <v>288</v>
      </c>
      <c r="B2747" s="44" t="s">
        <v>391</v>
      </c>
      <c r="C2747" s="44" t="s">
        <v>402</v>
      </c>
      <c r="D2747" s="45">
        <v>12903749</v>
      </c>
      <c r="E2747" s="44" t="s">
        <v>5715</v>
      </c>
      <c r="F2747" s="44" t="s">
        <v>5716</v>
      </c>
      <c r="G2747" s="58" t="s">
        <v>5717</v>
      </c>
      <c r="H2747" s="44" t="s">
        <v>78</v>
      </c>
      <c r="I2747" s="44" t="s">
        <v>397</v>
      </c>
      <c r="J2747" s="44" t="s">
        <v>435</v>
      </c>
      <c r="K2747" s="44" t="s">
        <v>435</v>
      </c>
      <c r="L2747" s="44" t="s">
        <v>2943</v>
      </c>
      <c r="M2747" s="44" t="s">
        <v>5389</v>
      </c>
      <c r="N2747" s="44" t="s">
        <v>5390</v>
      </c>
      <c r="O2747" s="44" t="s">
        <v>5430</v>
      </c>
      <c r="P2747" s="44" t="s">
        <v>399</v>
      </c>
      <c r="Q2747" s="44" t="s">
        <v>408</v>
      </c>
      <c r="R2747" s="44" t="s">
        <v>5718</v>
      </c>
    </row>
    <row r="2748" spans="1:18">
      <c r="A2748" s="44" t="s">
        <v>288</v>
      </c>
      <c r="B2748" s="44" t="s">
        <v>391</v>
      </c>
      <c r="C2748" s="44" t="s">
        <v>431</v>
      </c>
      <c r="D2748" s="45">
        <v>17607465</v>
      </c>
      <c r="E2748" s="44" t="s">
        <v>5731</v>
      </c>
      <c r="F2748" s="44" t="s">
        <v>5732</v>
      </c>
      <c r="G2748" s="58" t="s">
        <v>5733</v>
      </c>
      <c r="H2748" s="44" t="s">
        <v>248</v>
      </c>
      <c r="I2748" s="44" t="s">
        <v>397</v>
      </c>
      <c r="J2748" s="44" t="s">
        <v>2943</v>
      </c>
      <c r="K2748" s="44" t="s">
        <v>2943</v>
      </c>
      <c r="M2748" s="44" t="s">
        <v>5389</v>
      </c>
      <c r="N2748" s="44" t="s">
        <v>5390</v>
      </c>
      <c r="O2748" s="44" t="s">
        <v>5469</v>
      </c>
      <c r="P2748" s="44" t="s">
        <v>418</v>
      </c>
      <c r="Q2748" s="44" t="s">
        <v>400</v>
      </c>
      <c r="R2748" s="44" t="s">
        <v>5734</v>
      </c>
    </row>
    <row r="2749" spans="1:18">
      <c r="A2749" s="44" t="s">
        <v>288</v>
      </c>
      <c r="B2749" s="44" t="s">
        <v>391</v>
      </c>
      <c r="C2749" s="44" t="s">
        <v>431</v>
      </c>
      <c r="D2749" s="45">
        <v>18017427</v>
      </c>
      <c r="E2749" s="44" t="s">
        <v>5527</v>
      </c>
      <c r="F2749" s="44" t="s">
        <v>5528</v>
      </c>
      <c r="G2749" s="58" t="s">
        <v>5529</v>
      </c>
      <c r="H2749" s="44" t="s">
        <v>248</v>
      </c>
      <c r="I2749" s="44" t="s">
        <v>397</v>
      </c>
      <c r="J2749" s="44" t="s">
        <v>14782</v>
      </c>
      <c r="K2749" s="44" t="s">
        <v>14782</v>
      </c>
      <c r="M2749" s="44" t="s">
        <v>5389</v>
      </c>
      <c r="N2749" s="44" t="s">
        <v>4966</v>
      </c>
      <c r="P2749" s="44" t="s">
        <v>399</v>
      </c>
      <c r="Q2749" s="44" t="s">
        <v>408</v>
      </c>
      <c r="R2749" s="44" t="s">
        <v>5530</v>
      </c>
    </row>
    <row r="2750" spans="1:18">
      <c r="A2750" s="44" t="s">
        <v>288</v>
      </c>
      <c r="B2750" s="44" t="s">
        <v>391</v>
      </c>
      <c r="C2750" s="44" t="s">
        <v>402</v>
      </c>
      <c r="D2750" s="45">
        <v>18146171</v>
      </c>
      <c r="E2750" s="44" t="s">
        <v>5385</v>
      </c>
      <c r="F2750" s="44" t="s">
        <v>5386</v>
      </c>
      <c r="G2750" s="58" t="s">
        <v>5387</v>
      </c>
      <c r="H2750" s="44" t="s">
        <v>78</v>
      </c>
      <c r="I2750" s="44" t="s">
        <v>397</v>
      </c>
      <c r="J2750" s="44" t="s">
        <v>435</v>
      </c>
      <c r="K2750" s="44" t="s">
        <v>435</v>
      </c>
      <c r="L2750" s="44" t="s">
        <v>5388</v>
      </c>
      <c r="M2750" s="44" t="s">
        <v>5389</v>
      </c>
      <c r="N2750" s="44" t="s">
        <v>5390</v>
      </c>
      <c r="O2750" s="44" t="s">
        <v>5391</v>
      </c>
      <c r="P2750" s="44" t="s">
        <v>399</v>
      </c>
      <c r="Q2750" s="44" t="s">
        <v>408</v>
      </c>
      <c r="R2750" s="44" t="s">
        <v>5392</v>
      </c>
    </row>
    <row r="2751" spans="1:18">
      <c r="A2751" s="44" t="s">
        <v>287</v>
      </c>
      <c r="B2751" s="44" t="s">
        <v>529</v>
      </c>
      <c r="C2751" s="44" t="s">
        <v>431</v>
      </c>
      <c r="D2751" s="45">
        <v>17375689</v>
      </c>
      <c r="E2751" s="44" t="s">
        <v>11161</v>
      </c>
      <c r="F2751" s="44" t="s">
        <v>11162</v>
      </c>
      <c r="G2751" s="58" t="s">
        <v>11163</v>
      </c>
      <c r="H2751" s="44" t="s">
        <v>33</v>
      </c>
      <c r="I2751" s="44" t="s">
        <v>397</v>
      </c>
      <c r="J2751" s="44" t="s">
        <v>15053</v>
      </c>
      <c r="K2751" s="44" t="s">
        <v>15053</v>
      </c>
      <c r="L2751" s="44" t="s">
        <v>1966</v>
      </c>
      <c r="M2751" s="44" t="s">
        <v>15811</v>
      </c>
      <c r="N2751" s="44" t="s">
        <v>658</v>
      </c>
      <c r="P2751" s="44" t="s">
        <v>418</v>
      </c>
      <c r="Q2751" s="44" t="s">
        <v>400</v>
      </c>
      <c r="R2751" s="44" t="s">
        <v>11164</v>
      </c>
    </row>
    <row r="2752" spans="1:18">
      <c r="A2752" s="44" t="s">
        <v>288</v>
      </c>
      <c r="B2752" s="44" t="s">
        <v>391</v>
      </c>
      <c r="C2752" s="44" t="s">
        <v>402</v>
      </c>
      <c r="D2752" s="45">
        <v>17850805</v>
      </c>
      <c r="E2752" s="44" t="s">
        <v>5379</v>
      </c>
      <c r="F2752" s="44" t="s">
        <v>5380</v>
      </c>
      <c r="G2752" s="58" t="s">
        <v>5381</v>
      </c>
      <c r="H2752" s="44" t="s">
        <v>43</v>
      </c>
      <c r="I2752" s="44" t="s">
        <v>397</v>
      </c>
      <c r="J2752" s="44" t="s">
        <v>474</v>
      </c>
      <c r="K2752" s="44" t="s">
        <v>474</v>
      </c>
      <c r="L2752" s="44" t="s">
        <v>5382</v>
      </c>
      <c r="M2752" s="44" t="s">
        <v>15828</v>
      </c>
      <c r="N2752" s="44" t="s">
        <v>5383</v>
      </c>
      <c r="P2752" s="44" t="s">
        <v>418</v>
      </c>
      <c r="Q2752" s="44" t="s">
        <v>400</v>
      </c>
      <c r="R2752" s="44" t="s">
        <v>5384</v>
      </c>
    </row>
    <row r="2753" spans="1:18">
      <c r="A2753" s="44" t="s">
        <v>287</v>
      </c>
      <c r="B2753" s="44" t="s">
        <v>391</v>
      </c>
      <c r="C2753" s="44" t="s">
        <v>402</v>
      </c>
      <c r="D2753" s="45">
        <v>12904619</v>
      </c>
      <c r="E2753" s="44" t="s">
        <v>7887</v>
      </c>
      <c r="F2753" s="44" t="s">
        <v>7888</v>
      </c>
      <c r="G2753" s="58" t="s">
        <v>7889</v>
      </c>
      <c r="H2753" s="44" t="s">
        <v>78</v>
      </c>
      <c r="I2753" s="44" t="s">
        <v>397</v>
      </c>
      <c r="J2753" s="44" t="s">
        <v>414</v>
      </c>
      <c r="K2753" s="44" t="s">
        <v>414</v>
      </c>
      <c r="L2753" s="44" t="s">
        <v>5475</v>
      </c>
      <c r="M2753" s="44" t="s">
        <v>15682</v>
      </c>
      <c r="N2753" s="44" t="s">
        <v>7890</v>
      </c>
      <c r="O2753" s="44" t="s">
        <v>7891</v>
      </c>
      <c r="P2753" s="44" t="s">
        <v>399</v>
      </c>
      <c r="Q2753" s="44" t="s">
        <v>408</v>
      </c>
      <c r="R2753" s="44" t="s">
        <v>7892</v>
      </c>
    </row>
    <row r="2754" spans="1:18">
      <c r="A2754" s="44" t="s">
        <v>287</v>
      </c>
      <c r="B2754" s="44" t="s">
        <v>263</v>
      </c>
      <c r="C2754" s="44" t="s">
        <v>402</v>
      </c>
      <c r="D2754" s="45">
        <v>20407891</v>
      </c>
      <c r="E2754" s="44" t="s">
        <v>2796</v>
      </c>
      <c r="F2754" s="44" t="s">
        <v>14702</v>
      </c>
      <c r="G2754" s="58" t="s">
        <v>14703</v>
      </c>
      <c r="H2754" s="44" t="s">
        <v>1008</v>
      </c>
      <c r="I2754" s="44" t="s">
        <v>397</v>
      </c>
      <c r="J2754" s="44" t="s">
        <v>736</v>
      </c>
      <c r="K2754" s="44" t="s">
        <v>736</v>
      </c>
      <c r="L2754" s="44" t="s">
        <v>2025</v>
      </c>
      <c r="M2754" s="44" t="s">
        <v>15851</v>
      </c>
      <c r="N2754" s="44" t="s">
        <v>749</v>
      </c>
      <c r="O2754" s="44" t="s">
        <v>749</v>
      </c>
      <c r="P2754" s="44" t="s">
        <v>399</v>
      </c>
      <c r="Q2754" s="44" t="s">
        <v>408</v>
      </c>
      <c r="R2754" s="44" t="s">
        <v>14704</v>
      </c>
    </row>
    <row r="2755" spans="1:18">
      <c r="A2755" s="44" t="s">
        <v>288</v>
      </c>
      <c r="B2755" s="44" t="s">
        <v>529</v>
      </c>
      <c r="C2755" s="44" t="s">
        <v>402</v>
      </c>
      <c r="D2755" s="45">
        <v>11236802</v>
      </c>
      <c r="E2755" s="44" t="s">
        <v>6281</v>
      </c>
      <c r="F2755" s="44" t="s">
        <v>6282</v>
      </c>
      <c r="G2755" s="58" t="s">
        <v>6283</v>
      </c>
      <c r="H2755" s="44" t="s">
        <v>2036</v>
      </c>
      <c r="I2755" s="44" t="s">
        <v>397</v>
      </c>
      <c r="J2755" s="44" t="s">
        <v>6142</v>
      </c>
      <c r="K2755" s="44" t="s">
        <v>6142</v>
      </c>
      <c r="L2755" s="44" t="s">
        <v>1027</v>
      </c>
      <c r="M2755" s="44" t="s">
        <v>6143</v>
      </c>
      <c r="N2755" s="44" t="s">
        <v>5423</v>
      </c>
      <c r="P2755" s="44" t="s">
        <v>399</v>
      </c>
      <c r="Q2755" s="44" t="s">
        <v>400</v>
      </c>
      <c r="R2755" s="44" t="s">
        <v>6284</v>
      </c>
    </row>
    <row r="2756" spans="1:18">
      <c r="A2756" s="44" t="s">
        <v>288</v>
      </c>
      <c r="B2756" s="44" t="s">
        <v>529</v>
      </c>
      <c r="C2756" s="44" t="s">
        <v>402</v>
      </c>
      <c r="D2756" s="45">
        <v>13559630</v>
      </c>
      <c r="E2756" s="44" t="s">
        <v>6249</v>
      </c>
      <c r="F2756" s="44" t="s">
        <v>6250</v>
      </c>
      <c r="G2756" s="58" t="s">
        <v>6251</v>
      </c>
      <c r="H2756" s="44" t="s">
        <v>11</v>
      </c>
      <c r="I2756" s="44" t="s">
        <v>397</v>
      </c>
      <c r="J2756" s="44" t="s">
        <v>6142</v>
      </c>
      <c r="K2756" s="44" t="s">
        <v>6142</v>
      </c>
      <c r="L2756" s="44" t="s">
        <v>6252</v>
      </c>
      <c r="M2756" s="44" t="s">
        <v>6143</v>
      </c>
      <c r="N2756" s="44" t="s">
        <v>5423</v>
      </c>
      <c r="P2756" s="44" t="s">
        <v>399</v>
      </c>
      <c r="Q2756" s="44" t="s">
        <v>408</v>
      </c>
      <c r="R2756" s="44" t="s">
        <v>6253</v>
      </c>
    </row>
    <row r="2757" spans="1:18">
      <c r="A2757" s="44" t="s">
        <v>288</v>
      </c>
      <c r="B2757" s="44" t="s">
        <v>529</v>
      </c>
      <c r="C2757" s="44" t="s">
        <v>402</v>
      </c>
      <c r="D2757" s="45">
        <v>15811207</v>
      </c>
      <c r="E2757" s="44" t="s">
        <v>6139</v>
      </c>
      <c r="F2757" s="44" t="s">
        <v>6140</v>
      </c>
      <c r="G2757" s="58" t="s">
        <v>6141</v>
      </c>
      <c r="H2757" s="44" t="s">
        <v>101</v>
      </c>
      <c r="I2757" s="44" t="s">
        <v>397</v>
      </c>
      <c r="J2757" s="44" t="s">
        <v>6142</v>
      </c>
      <c r="K2757" s="44" t="s">
        <v>6142</v>
      </c>
      <c r="L2757" s="44" t="s">
        <v>1027</v>
      </c>
      <c r="M2757" s="44" t="s">
        <v>6143</v>
      </c>
      <c r="N2757" s="44" t="s">
        <v>5423</v>
      </c>
      <c r="O2757" s="44" t="s">
        <v>6144</v>
      </c>
      <c r="P2757" s="44" t="s">
        <v>399</v>
      </c>
      <c r="Q2757" s="44" t="s">
        <v>408</v>
      </c>
      <c r="R2757" s="44" t="s">
        <v>6145</v>
      </c>
    </row>
    <row r="2758" spans="1:18">
      <c r="A2758" s="44" t="s">
        <v>288</v>
      </c>
      <c r="B2758" s="44" t="s">
        <v>529</v>
      </c>
      <c r="C2758" s="44" t="s">
        <v>402</v>
      </c>
      <c r="D2758" s="45">
        <v>18727144</v>
      </c>
      <c r="E2758" s="44" t="s">
        <v>6244</v>
      </c>
      <c r="F2758" s="44" t="s">
        <v>6245</v>
      </c>
      <c r="G2758" s="58" t="s">
        <v>6246</v>
      </c>
      <c r="H2758" s="44" t="s">
        <v>633</v>
      </c>
      <c r="I2758" s="44" t="s">
        <v>397</v>
      </c>
      <c r="J2758" s="44" t="s">
        <v>6142</v>
      </c>
      <c r="K2758" s="44" t="s">
        <v>6142</v>
      </c>
      <c r="M2758" s="44" t="s">
        <v>6143</v>
      </c>
      <c r="N2758" s="44" t="s">
        <v>5423</v>
      </c>
      <c r="O2758" s="44" t="s">
        <v>6247</v>
      </c>
      <c r="P2758" s="44" t="s">
        <v>399</v>
      </c>
      <c r="Q2758" s="44" t="s">
        <v>408</v>
      </c>
      <c r="R2758" s="44" t="s">
        <v>6248</v>
      </c>
    </row>
    <row r="2759" spans="1:18">
      <c r="A2759" s="44" t="s">
        <v>287</v>
      </c>
      <c r="B2759" s="44" t="s">
        <v>529</v>
      </c>
      <c r="C2759" s="44" t="s">
        <v>402</v>
      </c>
      <c r="D2759" s="45">
        <v>4611438</v>
      </c>
      <c r="E2759" s="44" t="s">
        <v>12860</v>
      </c>
      <c r="F2759" s="44" t="s">
        <v>12861</v>
      </c>
      <c r="G2759" s="58" t="s">
        <v>12862</v>
      </c>
      <c r="H2759" s="44" t="s">
        <v>2349</v>
      </c>
      <c r="I2759" s="44" t="s">
        <v>397</v>
      </c>
      <c r="J2759" s="44" t="s">
        <v>14782</v>
      </c>
      <c r="K2759" s="44" t="s">
        <v>14782</v>
      </c>
      <c r="L2759" s="44" t="s">
        <v>736</v>
      </c>
      <c r="M2759" s="44" t="s">
        <v>9888</v>
      </c>
      <c r="N2759" s="44" t="s">
        <v>551</v>
      </c>
      <c r="O2759" s="44" t="s">
        <v>12863</v>
      </c>
      <c r="P2759" s="44" t="s">
        <v>399</v>
      </c>
      <c r="Q2759" s="44" t="s">
        <v>400</v>
      </c>
      <c r="R2759" s="44" t="s">
        <v>12864</v>
      </c>
    </row>
    <row r="2760" spans="1:18">
      <c r="A2760" s="44" t="s">
        <v>287</v>
      </c>
      <c r="B2760" s="44" t="s">
        <v>529</v>
      </c>
      <c r="C2760" s="44" t="s">
        <v>402</v>
      </c>
      <c r="D2760" s="45">
        <v>9990829</v>
      </c>
      <c r="E2760" s="44" t="s">
        <v>9885</v>
      </c>
      <c r="F2760" s="44" t="s">
        <v>9886</v>
      </c>
      <c r="G2760" s="58" t="s">
        <v>9887</v>
      </c>
      <c r="H2760" s="44" t="s">
        <v>154</v>
      </c>
      <c r="I2760" s="44" t="s">
        <v>397</v>
      </c>
      <c r="J2760" s="44" t="s">
        <v>736</v>
      </c>
      <c r="K2760" s="44" t="s">
        <v>736</v>
      </c>
      <c r="L2760" s="44" t="s">
        <v>6122</v>
      </c>
      <c r="M2760" s="44" t="s">
        <v>9888</v>
      </c>
      <c r="N2760" s="44" t="s">
        <v>536</v>
      </c>
      <c r="O2760" s="44" t="s">
        <v>7189</v>
      </c>
      <c r="P2760" s="44" t="s">
        <v>418</v>
      </c>
      <c r="Q2760" s="44" t="s">
        <v>408</v>
      </c>
      <c r="R2760" s="44" t="s">
        <v>9889</v>
      </c>
    </row>
    <row r="2761" spans="1:18">
      <c r="A2761" s="44" t="s">
        <v>287</v>
      </c>
      <c r="B2761" s="44" t="s">
        <v>529</v>
      </c>
      <c r="C2761" s="44" t="s">
        <v>402</v>
      </c>
      <c r="D2761" s="45">
        <v>12917721</v>
      </c>
      <c r="E2761" s="44" t="s">
        <v>5098</v>
      </c>
      <c r="F2761" s="44" t="s">
        <v>12156</v>
      </c>
      <c r="G2761" s="58" t="s">
        <v>12157</v>
      </c>
      <c r="H2761" s="44" t="s">
        <v>728</v>
      </c>
      <c r="I2761" s="44" t="s">
        <v>397</v>
      </c>
      <c r="J2761" s="44" t="s">
        <v>736</v>
      </c>
      <c r="K2761" s="44" t="s">
        <v>736</v>
      </c>
      <c r="L2761" s="44" t="s">
        <v>736</v>
      </c>
      <c r="M2761" s="44" t="s">
        <v>9888</v>
      </c>
      <c r="N2761" s="44" t="s">
        <v>536</v>
      </c>
      <c r="O2761" s="44" t="s">
        <v>736</v>
      </c>
      <c r="P2761" s="44" t="s">
        <v>399</v>
      </c>
      <c r="Q2761" s="44" t="s">
        <v>408</v>
      </c>
      <c r="R2761" s="44" t="s">
        <v>12158</v>
      </c>
    </row>
    <row r="2762" spans="1:18">
      <c r="A2762" s="44" t="s">
        <v>287</v>
      </c>
      <c r="B2762" s="44" t="s">
        <v>529</v>
      </c>
      <c r="C2762" s="44" t="s">
        <v>402</v>
      </c>
      <c r="D2762" s="45">
        <v>14933547</v>
      </c>
      <c r="E2762" s="44" t="s">
        <v>12302</v>
      </c>
      <c r="F2762" s="44" t="s">
        <v>12303</v>
      </c>
      <c r="G2762" s="58" t="s">
        <v>1956</v>
      </c>
      <c r="H2762" s="44" t="s">
        <v>561</v>
      </c>
      <c r="I2762" s="44" t="s">
        <v>397</v>
      </c>
      <c r="J2762" s="44" t="s">
        <v>736</v>
      </c>
      <c r="K2762" s="44" t="s">
        <v>736</v>
      </c>
      <c r="L2762" s="44" t="s">
        <v>12304</v>
      </c>
      <c r="M2762" s="44" t="s">
        <v>9888</v>
      </c>
      <c r="N2762" s="44" t="s">
        <v>551</v>
      </c>
      <c r="O2762" s="44" t="s">
        <v>551</v>
      </c>
      <c r="P2762" s="44" t="s">
        <v>399</v>
      </c>
      <c r="Q2762" s="44" t="s">
        <v>408</v>
      </c>
      <c r="R2762" s="44" t="s">
        <v>12305</v>
      </c>
    </row>
    <row r="2763" spans="1:18">
      <c r="A2763" s="44" t="s">
        <v>289</v>
      </c>
      <c r="B2763" s="44" t="s">
        <v>391</v>
      </c>
      <c r="C2763" s="44" t="s">
        <v>402</v>
      </c>
      <c r="D2763" s="45">
        <v>18321484</v>
      </c>
      <c r="E2763" s="44" t="s">
        <v>1386</v>
      </c>
      <c r="F2763" s="44" t="s">
        <v>1387</v>
      </c>
      <c r="G2763" s="58" t="s">
        <v>1388</v>
      </c>
      <c r="H2763" s="44" t="s">
        <v>248</v>
      </c>
      <c r="I2763" s="44" t="s">
        <v>397</v>
      </c>
      <c r="J2763" s="44" t="s">
        <v>6606</v>
      </c>
      <c r="K2763" s="44" t="s">
        <v>6606</v>
      </c>
      <c r="L2763" s="44" t="s">
        <v>1389</v>
      </c>
      <c r="M2763" s="44" t="s">
        <v>1390</v>
      </c>
      <c r="N2763" s="44" t="s">
        <v>266</v>
      </c>
      <c r="P2763" s="44" t="s">
        <v>399</v>
      </c>
      <c r="Q2763" s="44" t="s">
        <v>408</v>
      </c>
      <c r="R2763" s="44" t="s">
        <v>1391</v>
      </c>
    </row>
    <row r="2764" spans="1:18">
      <c r="A2764" s="44" t="s">
        <v>287</v>
      </c>
      <c r="B2764" s="44" t="s">
        <v>529</v>
      </c>
      <c r="C2764" s="44" t="s">
        <v>402</v>
      </c>
      <c r="D2764" s="45">
        <v>12462452</v>
      </c>
      <c r="E2764" s="44" t="s">
        <v>9934</v>
      </c>
      <c r="F2764" s="44" t="s">
        <v>9935</v>
      </c>
      <c r="G2764" s="58" t="s">
        <v>3211</v>
      </c>
      <c r="H2764" s="44" t="s">
        <v>716</v>
      </c>
      <c r="I2764" s="44" t="s">
        <v>397</v>
      </c>
      <c r="J2764" s="44" t="s">
        <v>736</v>
      </c>
      <c r="K2764" s="44" t="s">
        <v>736</v>
      </c>
      <c r="L2764" s="44" t="s">
        <v>736</v>
      </c>
      <c r="M2764" s="44" t="s">
        <v>9936</v>
      </c>
      <c r="N2764" s="44" t="s">
        <v>536</v>
      </c>
      <c r="O2764" s="44" t="s">
        <v>536</v>
      </c>
      <c r="P2764" s="44" t="s">
        <v>399</v>
      </c>
      <c r="Q2764" s="44" t="s">
        <v>400</v>
      </c>
      <c r="R2764" s="44" t="s">
        <v>9937</v>
      </c>
    </row>
    <row r="2765" spans="1:18">
      <c r="A2765" s="44" t="s">
        <v>289</v>
      </c>
      <c r="B2765" s="44" t="s">
        <v>529</v>
      </c>
      <c r="C2765" s="44" t="s">
        <v>402</v>
      </c>
      <c r="D2765" s="45">
        <v>10323231</v>
      </c>
      <c r="E2765" s="44" t="s">
        <v>2304</v>
      </c>
      <c r="F2765" s="44" t="s">
        <v>2305</v>
      </c>
      <c r="G2765" s="58" t="s">
        <v>2306</v>
      </c>
      <c r="H2765" s="44" t="s">
        <v>716</v>
      </c>
      <c r="I2765" s="44" t="s">
        <v>397</v>
      </c>
      <c r="J2765" s="44" t="s">
        <v>2307</v>
      </c>
      <c r="K2765" s="44" t="s">
        <v>2307</v>
      </c>
      <c r="L2765" s="44" t="s">
        <v>851</v>
      </c>
      <c r="M2765" s="44" t="s">
        <v>2308</v>
      </c>
      <c r="N2765" s="44" t="s">
        <v>1125</v>
      </c>
      <c r="P2765" s="44" t="s">
        <v>399</v>
      </c>
      <c r="Q2765" s="44" t="s">
        <v>400</v>
      </c>
      <c r="R2765" s="44" t="s">
        <v>2309</v>
      </c>
    </row>
    <row r="2766" spans="1:18">
      <c r="A2766" s="44" t="s">
        <v>289</v>
      </c>
      <c r="B2766" s="44" t="s">
        <v>529</v>
      </c>
      <c r="C2766" s="44" t="s">
        <v>402</v>
      </c>
      <c r="D2766" s="45">
        <v>10325964</v>
      </c>
      <c r="E2766" s="44" t="s">
        <v>2566</v>
      </c>
      <c r="F2766" s="44" t="s">
        <v>2567</v>
      </c>
      <c r="G2766" s="58" t="s">
        <v>2568</v>
      </c>
      <c r="H2766" s="44" t="s">
        <v>645</v>
      </c>
      <c r="I2766" s="44" t="s">
        <v>397</v>
      </c>
      <c r="J2766" s="44" t="s">
        <v>14896</v>
      </c>
      <c r="K2766" s="44" t="s">
        <v>14896</v>
      </c>
      <c r="L2766" s="44" t="s">
        <v>748</v>
      </c>
      <c r="M2766" s="44" t="s">
        <v>2308</v>
      </c>
      <c r="N2766" s="44" t="s">
        <v>1760</v>
      </c>
      <c r="O2766" s="44" t="s">
        <v>1193</v>
      </c>
      <c r="P2766" s="44" t="s">
        <v>399</v>
      </c>
      <c r="Q2766" s="44" t="s">
        <v>400</v>
      </c>
      <c r="R2766" s="44" t="s">
        <v>2569</v>
      </c>
    </row>
    <row r="2767" spans="1:18">
      <c r="A2767" s="44" t="s">
        <v>289</v>
      </c>
      <c r="B2767" s="44" t="s">
        <v>391</v>
      </c>
      <c r="C2767" s="44" t="s">
        <v>402</v>
      </c>
      <c r="D2767" s="45">
        <v>11042685</v>
      </c>
      <c r="E2767" s="44" t="s">
        <v>1416</v>
      </c>
      <c r="F2767" s="44" t="s">
        <v>1417</v>
      </c>
      <c r="G2767" s="58" t="s">
        <v>1418</v>
      </c>
      <c r="H2767" s="44" t="s">
        <v>248</v>
      </c>
      <c r="I2767" s="44" t="s">
        <v>397</v>
      </c>
      <c r="J2767" s="44" t="s">
        <v>6606</v>
      </c>
      <c r="K2767" s="44" t="s">
        <v>6606</v>
      </c>
      <c r="M2767" s="44" t="s">
        <v>2308</v>
      </c>
      <c r="N2767" s="44" t="s">
        <v>1193</v>
      </c>
      <c r="O2767" s="44" t="s">
        <v>1193</v>
      </c>
      <c r="P2767" s="44" t="s">
        <v>399</v>
      </c>
      <c r="Q2767" s="44" t="s">
        <v>408</v>
      </c>
      <c r="R2767" s="44" t="s">
        <v>1419</v>
      </c>
    </row>
    <row r="2768" spans="1:18">
      <c r="A2768" s="44" t="s">
        <v>289</v>
      </c>
      <c r="B2768" s="44" t="s">
        <v>263</v>
      </c>
      <c r="C2768" s="44" t="s">
        <v>402</v>
      </c>
      <c r="D2768" s="45">
        <v>15019188</v>
      </c>
      <c r="E2768" s="44" t="s">
        <v>2860</v>
      </c>
      <c r="F2768" s="44" t="s">
        <v>2861</v>
      </c>
      <c r="G2768" s="58" t="s">
        <v>2862</v>
      </c>
      <c r="H2768" s="44" t="s">
        <v>2863</v>
      </c>
      <c r="I2768" s="44" t="s">
        <v>397</v>
      </c>
      <c r="J2768" s="44" t="s">
        <v>1032</v>
      </c>
      <c r="K2768" s="44" t="s">
        <v>1032</v>
      </c>
      <c r="L2768" s="44" t="s">
        <v>2864</v>
      </c>
      <c r="M2768" s="44" t="s">
        <v>2308</v>
      </c>
      <c r="N2768" s="44" t="s">
        <v>1193</v>
      </c>
      <c r="O2768" s="44" t="s">
        <v>1193</v>
      </c>
      <c r="P2768" s="44" t="s">
        <v>418</v>
      </c>
      <c r="Q2768" s="44" t="s">
        <v>400</v>
      </c>
      <c r="R2768" s="44" t="s">
        <v>2865</v>
      </c>
    </row>
    <row r="2769" spans="1:18">
      <c r="A2769" s="44" t="s">
        <v>289</v>
      </c>
      <c r="B2769" s="44" t="s">
        <v>529</v>
      </c>
      <c r="C2769" s="44" t="s">
        <v>431</v>
      </c>
      <c r="D2769" s="45">
        <v>16157220</v>
      </c>
      <c r="E2769" s="44" t="s">
        <v>2804</v>
      </c>
      <c r="F2769" s="44" t="s">
        <v>2805</v>
      </c>
      <c r="G2769" s="58" t="s">
        <v>2806</v>
      </c>
      <c r="H2769" s="44" t="s">
        <v>150</v>
      </c>
      <c r="I2769" s="44" t="s">
        <v>1174</v>
      </c>
      <c r="J2769" s="44" t="s">
        <v>2807</v>
      </c>
      <c r="K2769" s="44" t="s">
        <v>2807</v>
      </c>
      <c r="L2769" s="44" t="s">
        <v>2808</v>
      </c>
      <c r="M2769" s="44" t="s">
        <v>2308</v>
      </c>
      <c r="N2769" s="44" t="s">
        <v>257</v>
      </c>
      <c r="O2769" s="44" t="s">
        <v>2809</v>
      </c>
      <c r="P2769" s="44" t="s">
        <v>399</v>
      </c>
      <c r="Q2769" s="44" t="s">
        <v>408</v>
      </c>
      <c r="R2769" s="44" t="s">
        <v>2810</v>
      </c>
    </row>
    <row r="2770" spans="1:18">
      <c r="A2770" s="44" t="s">
        <v>289</v>
      </c>
      <c r="B2770" s="44" t="s">
        <v>529</v>
      </c>
      <c r="C2770" s="44" t="s">
        <v>402</v>
      </c>
      <c r="D2770" s="45">
        <v>9984490</v>
      </c>
      <c r="E2770" s="44" t="s">
        <v>2624</v>
      </c>
      <c r="F2770" s="44" t="s">
        <v>2625</v>
      </c>
      <c r="G2770" s="58" t="s">
        <v>2626</v>
      </c>
      <c r="H2770" s="44" t="s">
        <v>2627</v>
      </c>
      <c r="I2770" s="44" t="s">
        <v>397</v>
      </c>
      <c r="J2770" s="44" t="s">
        <v>14882</v>
      </c>
      <c r="K2770" s="44" t="s">
        <v>14882</v>
      </c>
      <c r="L2770" s="44" t="s">
        <v>2628</v>
      </c>
      <c r="M2770" s="44" t="s">
        <v>15553</v>
      </c>
      <c r="N2770" s="44" t="s">
        <v>1083</v>
      </c>
      <c r="O2770" s="44" t="s">
        <v>1244</v>
      </c>
      <c r="P2770" s="44" t="s">
        <v>399</v>
      </c>
      <c r="Q2770" s="44" t="s">
        <v>400</v>
      </c>
      <c r="R2770" s="44" t="s">
        <v>2629</v>
      </c>
    </row>
    <row r="2771" spans="1:18">
      <c r="A2771" s="44" t="s">
        <v>286</v>
      </c>
      <c r="B2771" s="44" t="s">
        <v>391</v>
      </c>
      <c r="C2771" s="44" t="s">
        <v>431</v>
      </c>
      <c r="D2771" s="45">
        <v>18250556</v>
      </c>
      <c r="E2771" s="44" t="s">
        <v>4005</v>
      </c>
      <c r="F2771" s="44" t="s">
        <v>4006</v>
      </c>
      <c r="G2771" s="58" t="s">
        <v>4007</v>
      </c>
      <c r="H2771" s="44" t="s">
        <v>413</v>
      </c>
      <c r="I2771" s="44" t="s">
        <v>397</v>
      </c>
      <c r="J2771" s="44" t="s">
        <v>414</v>
      </c>
      <c r="K2771" s="44" t="s">
        <v>414</v>
      </c>
      <c r="M2771" s="44" t="s">
        <v>7875</v>
      </c>
      <c r="N2771" s="44" t="s">
        <v>3756</v>
      </c>
      <c r="O2771" s="44" t="s">
        <v>4008</v>
      </c>
      <c r="P2771" s="44" t="s">
        <v>399</v>
      </c>
      <c r="Q2771" s="44" t="s">
        <v>400</v>
      </c>
      <c r="R2771" s="44" t="s">
        <v>4009</v>
      </c>
    </row>
    <row r="2772" spans="1:18">
      <c r="A2772" s="44" t="s">
        <v>287</v>
      </c>
      <c r="B2772" s="44" t="s">
        <v>391</v>
      </c>
      <c r="C2772" s="44" t="s">
        <v>431</v>
      </c>
      <c r="D2772" s="45">
        <v>18891923</v>
      </c>
      <c r="E2772" s="44" t="s">
        <v>7873</v>
      </c>
      <c r="F2772" s="44" t="s">
        <v>7874</v>
      </c>
      <c r="G2772" s="58" t="s">
        <v>3928</v>
      </c>
      <c r="H2772" s="44" t="s">
        <v>413</v>
      </c>
      <c r="I2772" s="44" t="s">
        <v>1174</v>
      </c>
      <c r="J2772" s="44" t="s">
        <v>4519</v>
      </c>
      <c r="K2772" s="44" t="s">
        <v>4519</v>
      </c>
      <c r="M2772" s="44" t="s">
        <v>7875</v>
      </c>
      <c r="N2772" s="44" t="s">
        <v>285</v>
      </c>
      <c r="O2772" s="44" t="s">
        <v>2190</v>
      </c>
      <c r="P2772" s="44" t="s">
        <v>418</v>
      </c>
      <c r="Q2772" s="44" t="s">
        <v>408</v>
      </c>
      <c r="R2772" s="44" t="s">
        <v>7876</v>
      </c>
    </row>
    <row r="2773" spans="1:18">
      <c r="A2773" s="44" t="s">
        <v>289</v>
      </c>
      <c r="B2773" s="44" t="s">
        <v>391</v>
      </c>
      <c r="C2773" s="44" t="s">
        <v>431</v>
      </c>
      <c r="D2773" s="45">
        <v>4569102</v>
      </c>
      <c r="E2773" s="44" t="s">
        <v>1145</v>
      </c>
      <c r="F2773" s="44" t="s">
        <v>1146</v>
      </c>
      <c r="G2773" s="58" t="s">
        <v>1147</v>
      </c>
      <c r="H2773" s="44" t="s">
        <v>248</v>
      </c>
      <c r="I2773" s="44" t="s">
        <v>397</v>
      </c>
      <c r="J2773" s="44" t="s">
        <v>6606</v>
      </c>
      <c r="K2773" s="44" t="s">
        <v>6606</v>
      </c>
      <c r="M2773" s="44" t="s">
        <v>1070</v>
      </c>
      <c r="N2773" s="44" t="s">
        <v>1125</v>
      </c>
      <c r="O2773" s="44" t="s">
        <v>289</v>
      </c>
      <c r="P2773" s="44" t="s">
        <v>399</v>
      </c>
      <c r="Q2773" s="44" t="s">
        <v>408</v>
      </c>
      <c r="R2773" s="44" t="s">
        <v>1148</v>
      </c>
    </row>
    <row r="2774" spans="1:18">
      <c r="A2774" s="44" t="s">
        <v>289</v>
      </c>
      <c r="B2774" s="44" t="s">
        <v>391</v>
      </c>
      <c r="C2774" s="44" t="s">
        <v>402</v>
      </c>
      <c r="D2774" s="45">
        <v>5131272</v>
      </c>
      <c r="E2774" s="44" t="s">
        <v>1132</v>
      </c>
      <c r="F2774" s="44" t="s">
        <v>1133</v>
      </c>
      <c r="G2774" s="58" t="s">
        <v>1134</v>
      </c>
      <c r="H2774" s="44" t="s">
        <v>248</v>
      </c>
      <c r="I2774" s="44" t="s">
        <v>397</v>
      </c>
      <c r="J2774" s="44" t="s">
        <v>6606</v>
      </c>
      <c r="K2774" s="44" t="s">
        <v>6606</v>
      </c>
      <c r="L2774" s="44" t="s">
        <v>1136</v>
      </c>
      <c r="M2774" s="44" t="s">
        <v>1070</v>
      </c>
      <c r="N2774" s="44" t="s">
        <v>1071</v>
      </c>
      <c r="O2774" s="44" t="s">
        <v>1137</v>
      </c>
      <c r="P2774" s="44" t="s">
        <v>418</v>
      </c>
      <c r="Q2774" s="44" t="s">
        <v>400</v>
      </c>
      <c r="R2774" s="44" t="s">
        <v>1138</v>
      </c>
    </row>
    <row r="2775" spans="1:18">
      <c r="A2775" s="44" t="s">
        <v>289</v>
      </c>
      <c r="B2775" s="44" t="s">
        <v>391</v>
      </c>
      <c r="C2775" s="44" t="s">
        <v>402</v>
      </c>
      <c r="D2775" s="45">
        <v>8672910</v>
      </c>
      <c r="E2775" s="44" t="s">
        <v>1211</v>
      </c>
      <c r="F2775" s="44" t="s">
        <v>1212</v>
      </c>
      <c r="G2775" s="58" t="s">
        <v>1213</v>
      </c>
      <c r="H2775" s="44" t="s">
        <v>248</v>
      </c>
      <c r="I2775" s="44" t="s">
        <v>397</v>
      </c>
      <c r="J2775" s="44" t="s">
        <v>6606</v>
      </c>
      <c r="K2775" s="44" t="s">
        <v>6606</v>
      </c>
      <c r="M2775" s="44" t="s">
        <v>1070</v>
      </c>
      <c r="N2775" s="44" t="s">
        <v>1083</v>
      </c>
      <c r="P2775" s="44" t="s">
        <v>399</v>
      </c>
      <c r="Q2775" s="44" t="s">
        <v>408</v>
      </c>
      <c r="R2775" s="44" t="s">
        <v>1214</v>
      </c>
    </row>
    <row r="2776" spans="1:18">
      <c r="A2776" s="44" t="s">
        <v>289</v>
      </c>
      <c r="B2776" s="44" t="s">
        <v>391</v>
      </c>
      <c r="C2776" s="44" t="s">
        <v>402</v>
      </c>
      <c r="D2776" s="45">
        <v>12554348</v>
      </c>
      <c r="E2776" s="44" t="s">
        <v>1065</v>
      </c>
      <c r="F2776" s="44" t="s">
        <v>1066</v>
      </c>
      <c r="G2776" s="58" t="s">
        <v>1067</v>
      </c>
      <c r="H2776" s="44" t="s">
        <v>1068</v>
      </c>
      <c r="I2776" s="44" t="s">
        <v>397</v>
      </c>
      <c r="J2776" s="44" t="s">
        <v>6606</v>
      </c>
      <c r="K2776" s="44" t="s">
        <v>6606</v>
      </c>
      <c r="L2776" s="44" t="s">
        <v>1069</v>
      </c>
      <c r="M2776" s="44" t="s">
        <v>1070</v>
      </c>
      <c r="N2776" s="44" t="s">
        <v>1071</v>
      </c>
      <c r="O2776" s="44" t="s">
        <v>274</v>
      </c>
      <c r="P2776" s="44" t="s">
        <v>399</v>
      </c>
      <c r="Q2776" s="44" t="s">
        <v>408</v>
      </c>
      <c r="R2776" s="44" t="s">
        <v>1072</v>
      </c>
    </row>
    <row r="2777" spans="1:18">
      <c r="A2777" s="44" t="s">
        <v>289</v>
      </c>
      <c r="B2777" s="44" t="s">
        <v>391</v>
      </c>
      <c r="C2777" s="44" t="s">
        <v>402</v>
      </c>
      <c r="D2777" s="45">
        <v>19888438</v>
      </c>
      <c r="E2777" s="44" t="s">
        <v>1266</v>
      </c>
      <c r="F2777" s="44" t="s">
        <v>1267</v>
      </c>
      <c r="G2777" s="58" t="s">
        <v>1268</v>
      </c>
      <c r="H2777" s="44" t="s">
        <v>248</v>
      </c>
      <c r="I2777" s="44" t="s">
        <v>397</v>
      </c>
      <c r="J2777" s="44" t="s">
        <v>6606</v>
      </c>
      <c r="K2777" s="44" t="s">
        <v>6606</v>
      </c>
      <c r="L2777" s="44" t="s">
        <v>1135</v>
      </c>
      <c r="M2777" s="44" t="s">
        <v>1070</v>
      </c>
      <c r="N2777" s="44" t="s">
        <v>1071</v>
      </c>
      <c r="O2777" s="44" t="s">
        <v>1269</v>
      </c>
      <c r="P2777" s="44" t="s">
        <v>399</v>
      </c>
      <c r="Q2777" s="44" t="s">
        <v>408</v>
      </c>
      <c r="R2777" s="44" t="s">
        <v>1270</v>
      </c>
    </row>
    <row r="2778" spans="1:18">
      <c r="A2778" s="44" t="s">
        <v>287</v>
      </c>
      <c r="B2778" s="44" t="s">
        <v>391</v>
      </c>
      <c r="C2778" s="44" t="s">
        <v>431</v>
      </c>
      <c r="D2778" s="45">
        <v>16155117</v>
      </c>
      <c r="E2778" s="44" t="s">
        <v>8830</v>
      </c>
      <c r="F2778" s="44" t="s">
        <v>8831</v>
      </c>
      <c r="G2778" s="58" t="s">
        <v>8244</v>
      </c>
      <c r="H2778" s="44" t="s">
        <v>248</v>
      </c>
      <c r="I2778" s="44" t="s">
        <v>1174</v>
      </c>
      <c r="J2778" s="44" t="s">
        <v>9349</v>
      </c>
      <c r="K2778" s="44" t="s">
        <v>9349</v>
      </c>
      <c r="L2778" s="44" t="s">
        <v>5992</v>
      </c>
      <c r="M2778" s="44" t="s">
        <v>15779</v>
      </c>
      <c r="N2778" s="44" t="s">
        <v>658</v>
      </c>
      <c r="O2778" s="44" t="s">
        <v>8832</v>
      </c>
      <c r="P2778" s="44" t="s">
        <v>418</v>
      </c>
      <c r="Q2778" s="44" t="s">
        <v>400</v>
      </c>
      <c r="R2778" s="44" t="s">
        <v>8833</v>
      </c>
    </row>
    <row r="2779" spans="1:18">
      <c r="A2779" s="44" t="s">
        <v>286</v>
      </c>
      <c r="B2779" s="44" t="s">
        <v>391</v>
      </c>
      <c r="C2779" s="44" t="s">
        <v>402</v>
      </c>
      <c r="D2779" s="45">
        <v>7595368</v>
      </c>
      <c r="E2779" s="44" t="s">
        <v>1539</v>
      </c>
      <c r="F2779" s="44" t="s">
        <v>3651</v>
      </c>
      <c r="G2779" s="58" t="s">
        <v>3551</v>
      </c>
      <c r="H2779" s="44" t="s">
        <v>927</v>
      </c>
      <c r="I2779" s="44" t="s">
        <v>397</v>
      </c>
      <c r="J2779" s="44" t="s">
        <v>435</v>
      </c>
      <c r="K2779" s="44" t="s">
        <v>435</v>
      </c>
      <c r="L2779" s="44" t="s">
        <v>3652</v>
      </c>
      <c r="M2779" s="44" t="s">
        <v>3653</v>
      </c>
      <c r="N2779" s="44" t="s">
        <v>407</v>
      </c>
      <c r="P2779" s="44" t="s">
        <v>399</v>
      </c>
      <c r="Q2779" s="44" t="s">
        <v>400</v>
      </c>
      <c r="R2779" s="44" t="s">
        <v>3654</v>
      </c>
    </row>
    <row r="2780" spans="1:18">
      <c r="A2780" s="44" t="s">
        <v>288</v>
      </c>
      <c r="B2780" s="44" t="s">
        <v>391</v>
      </c>
      <c r="C2780" s="44" t="s">
        <v>431</v>
      </c>
      <c r="D2780" s="45">
        <v>8192439</v>
      </c>
      <c r="E2780" s="44" t="s">
        <v>5607</v>
      </c>
      <c r="F2780" s="44" t="s">
        <v>5608</v>
      </c>
      <c r="G2780" s="58" t="s">
        <v>5609</v>
      </c>
      <c r="H2780" s="44" t="s">
        <v>1068</v>
      </c>
      <c r="I2780" s="44" t="s">
        <v>1174</v>
      </c>
      <c r="J2780" s="44" t="s">
        <v>1158</v>
      </c>
      <c r="K2780" s="44" t="s">
        <v>1158</v>
      </c>
      <c r="L2780" s="44" t="s">
        <v>5610</v>
      </c>
      <c r="M2780" s="44" t="s">
        <v>5611</v>
      </c>
      <c r="N2780" s="44" t="s">
        <v>5423</v>
      </c>
      <c r="O2780" s="44" t="s">
        <v>5469</v>
      </c>
      <c r="P2780" s="44" t="s">
        <v>399</v>
      </c>
      <c r="Q2780" s="44" t="s">
        <v>408</v>
      </c>
      <c r="R2780" s="44" t="s">
        <v>5612</v>
      </c>
    </row>
    <row r="2781" spans="1:18">
      <c r="A2781" s="44" t="s">
        <v>287</v>
      </c>
      <c r="B2781" s="44" t="s">
        <v>529</v>
      </c>
      <c r="C2781" s="44" t="s">
        <v>402</v>
      </c>
      <c r="D2781" s="45">
        <v>9992191</v>
      </c>
      <c r="E2781" s="44" t="s">
        <v>10667</v>
      </c>
      <c r="F2781" s="44" t="s">
        <v>10668</v>
      </c>
      <c r="G2781" s="58" t="s">
        <v>10669</v>
      </c>
      <c r="H2781" s="44" t="s">
        <v>4571</v>
      </c>
      <c r="I2781" s="44" t="s">
        <v>397</v>
      </c>
      <c r="J2781" s="44" t="s">
        <v>14888</v>
      </c>
      <c r="K2781" s="44" t="s">
        <v>14888</v>
      </c>
      <c r="L2781" s="44" t="s">
        <v>10670</v>
      </c>
      <c r="M2781" s="44" t="s">
        <v>15559</v>
      </c>
      <c r="N2781" s="44" t="s">
        <v>551</v>
      </c>
      <c r="P2781" s="44" t="s">
        <v>399</v>
      </c>
      <c r="Q2781" s="44" t="s">
        <v>400</v>
      </c>
      <c r="R2781" s="44" t="s">
        <v>10671</v>
      </c>
    </row>
    <row r="2782" spans="1:18">
      <c r="A2782" s="44" t="s">
        <v>287</v>
      </c>
      <c r="B2782" s="44" t="s">
        <v>529</v>
      </c>
      <c r="C2782" s="44" t="s">
        <v>402</v>
      </c>
      <c r="D2782" s="45">
        <v>12553550</v>
      </c>
      <c r="E2782" s="44" t="s">
        <v>11131</v>
      </c>
      <c r="F2782" s="44" t="s">
        <v>11132</v>
      </c>
      <c r="G2782" s="58" t="s">
        <v>11133</v>
      </c>
      <c r="H2782" s="44" t="s">
        <v>2177</v>
      </c>
      <c r="I2782" s="44" t="s">
        <v>397</v>
      </c>
      <c r="J2782" s="44" t="s">
        <v>12483</v>
      </c>
      <c r="K2782" s="44" t="s">
        <v>12483</v>
      </c>
      <c r="L2782" s="44" t="s">
        <v>11134</v>
      </c>
      <c r="M2782" s="44" t="s">
        <v>15559</v>
      </c>
      <c r="N2782" s="44" t="s">
        <v>551</v>
      </c>
      <c r="P2782" s="44" t="s">
        <v>399</v>
      </c>
      <c r="Q2782" s="44" t="s">
        <v>400</v>
      </c>
      <c r="R2782" s="44" t="s">
        <v>11135</v>
      </c>
    </row>
    <row r="2783" spans="1:18">
      <c r="A2783" s="44" t="s">
        <v>287</v>
      </c>
      <c r="B2783" s="44" t="s">
        <v>529</v>
      </c>
      <c r="C2783" s="44" t="s">
        <v>402</v>
      </c>
      <c r="D2783" s="45">
        <v>17550910</v>
      </c>
      <c r="E2783" s="44" t="s">
        <v>10638</v>
      </c>
      <c r="F2783" s="44" t="s">
        <v>10639</v>
      </c>
      <c r="G2783" s="58" t="s">
        <v>10640</v>
      </c>
      <c r="H2783" s="44" t="s">
        <v>2177</v>
      </c>
      <c r="I2783" s="44" t="s">
        <v>397</v>
      </c>
      <c r="J2783" s="44" t="s">
        <v>12483</v>
      </c>
      <c r="K2783" s="44" t="s">
        <v>12483</v>
      </c>
      <c r="M2783" s="44" t="s">
        <v>15559</v>
      </c>
      <c r="N2783" s="44" t="s">
        <v>551</v>
      </c>
      <c r="P2783" s="44" t="s">
        <v>399</v>
      </c>
      <c r="Q2783" s="44" t="s">
        <v>408</v>
      </c>
      <c r="R2783" s="44" t="s">
        <v>10641</v>
      </c>
    </row>
    <row r="2784" spans="1:18">
      <c r="A2784" s="44" t="s">
        <v>287</v>
      </c>
      <c r="B2784" s="44" t="s">
        <v>529</v>
      </c>
      <c r="C2784" s="44" t="s">
        <v>402</v>
      </c>
      <c r="D2784" s="45">
        <v>13278679</v>
      </c>
      <c r="E2784" s="44" t="s">
        <v>10805</v>
      </c>
      <c r="F2784" s="44" t="s">
        <v>10806</v>
      </c>
      <c r="G2784" s="58" t="s">
        <v>10807</v>
      </c>
      <c r="H2784" s="44" t="s">
        <v>4571</v>
      </c>
      <c r="I2784" s="44" t="s">
        <v>397</v>
      </c>
      <c r="J2784" s="44" t="s">
        <v>12483</v>
      </c>
      <c r="K2784" s="44" t="s">
        <v>12483</v>
      </c>
      <c r="L2784" s="44" t="s">
        <v>10808</v>
      </c>
      <c r="M2784" s="44" t="s">
        <v>15694</v>
      </c>
      <c r="N2784" s="44" t="s">
        <v>551</v>
      </c>
      <c r="P2784" s="44" t="s">
        <v>399</v>
      </c>
      <c r="Q2784" s="44" t="s">
        <v>408</v>
      </c>
      <c r="R2784" s="44" t="s">
        <v>10809</v>
      </c>
    </row>
    <row r="2785" spans="1:18">
      <c r="A2785" s="44" t="s">
        <v>287</v>
      </c>
      <c r="B2785" s="44" t="s">
        <v>263</v>
      </c>
      <c r="C2785" s="44" t="s">
        <v>402</v>
      </c>
      <c r="D2785" s="45">
        <v>10515003</v>
      </c>
      <c r="E2785" s="44" t="s">
        <v>12999</v>
      </c>
      <c r="F2785" s="44" t="s">
        <v>13000</v>
      </c>
      <c r="G2785" s="58" t="s">
        <v>13001</v>
      </c>
      <c r="H2785" s="44" t="s">
        <v>5869</v>
      </c>
      <c r="I2785" s="44" t="s">
        <v>397</v>
      </c>
      <c r="J2785" s="44" t="s">
        <v>14862</v>
      </c>
      <c r="K2785" s="44" t="s">
        <v>14862</v>
      </c>
      <c r="L2785" s="44" t="s">
        <v>3148</v>
      </c>
      <c r="M2785" s="44" t="s">
        <v>15577</v>
      </c>
      <c r="N2785" s="44" t="s">
        <v>551</v>
      </c>
      <c r="P2785" s="44" t="s">
        <v>418</v>
      </c>
      <c r="Q2785" s="44" t="s">
        <v>400</v>
      </c>
      <c r="R2785" s="44" t="s">
        <v>13002</v>
      </c>
    </row>
    <row r="2786" spans="1:18">
      <c r="A2786" s="44" t="s">
        <v>287</v>
      </c>
      <c r="B2786" s="44" t="s">
        <v>529</v>
      </c>
      <c r="C2786" s="44" t="s">
        <v>402</v>
      </c>
      <c r="D2786" s="45">
        <v>4954430</v>
      </c>
      <c r="E2786" s="44" t="s">
        <v>5213</v>
      </c>
      <c r="F2786" s="44" t="s">
        <v>9586</v>
      </c>
      <c r="G2786" s="58" t="s">
        <v>9587</v>
      </c>
      <c r="H2786" s="44" t="s">
        <v>9588</v>
      </c>
      <c r="I2786" s="44" t="s">
        <v>397</v>
      </c>
      <c r="J2786" s="44" t="s">
        <v>9589</v>
      </c>
      <c r="K2786" s="44" t="s">
        <v>9589</v>
      </c>
      <c r="L2786" s="44" t="s">
        <v>9590</v>
      </c>
      <c r="M2786" s="44" t="s">
        <v>15421</v>
      </c>
      <c r="N2786" s="44" t="s">
        <v>9591</v>
      </c>
      <c r="O2786" s="44" t="s">
        <v>536</v>
      </c>
      <c r="P2786" s="44" t="s">
        <v>399</v>
      </c>
      <c r="Q2786" s="44" t="s">
        <v>400</v>
      </c>
      <c r="R2786" s="44" t="s">
        <v>9592</v>
      </c>
    </row>
    <row r="2787" spans="1:18">
      <c r="A2787" s="44" t="s">
        <v>287</v>
      </c>
      <c r="B2787" s="44" t="s">
        <v>263</v>
      </c>
      <c r="C2787" s="44" t="s">
        <v>431</v>
      </c>
      <c r="D2787" s="45">
        <v>11708685</v>
      </c>
      <c r="E2787" s="44" t="s">
        <v>14577</v>
      </c>
      <c r="F2787" s="44" t="s">
        <v>14578</v>
      </c>
      <c r="G2787" s="58" t="s">
        <v>14579</v>
      </c>
      <c r="H2787" s="44" t="s">
        <v>413</v>
      </c>
      <c r="I2787" s="44" t="s">
        <v>397</v>
      </c>
      <c r="J2787" s="44" t="s">
        <v>255</v>
      </c>
      <c r="K2787" s="44" t="s">
        <v>255</v>
      </c>
      <c r="L2787" s="44" t="s">
        <v>255</v>
      </c>
      <c r="M2787" s="44" t="s">
        <v>14580</v>
      </c>
      <c r="N2787" s="44" t="s">
        <v>255</v>
      </c>
      <c r="O2787" s="44" t="s">
        <v>14581</v>
      </c>
      <c r="P2787" s="44" t="s">
        <v>399</v>
      </c>
      <c r="Q2787" s="44" t="s">
        <v>408</v>
      </c>
      <c r="R2787" s="44" t="s">
        <v>14582</v>
      </c>
    </row>
    <row r="2788" spans="1:18">
      <c r="A2788" s="44" t="s">
        <v>287</v>
      </c>
      <c r="B2788" s="44" t="s">
        <v>391</v>
      </c>
      <c r="C2788" s="44" t="s">
        <v>431</v>
      </c>
      <c r="D2788" s="45">
        <v>16793728</v>
      </c>
      <c r="E2788" s="44" t="s">
        <v>8053</v>
      </c>
      <c r="F2788" s="44" t="s">
        <v>8054</v>
      </c>
      <c r="G2788" s="58" t="s">
        <v>8055</v>
      </c>
      <c r="H2788" s="44" t="s">
        <v>413</v>
      </c>
      <c r="I2788" s="44" t="s">
        <v>397</v>
      </c>
      <c r="J2788" s="44" t="s">
        <v>2943</v>
      </c>
      <c r="K2788" s="44" t="s">
        <v>2943</v>
      </c>
      <c r="L2788" s="44" t="s">
        <v>8056</v>
      </c>
      <c r="M2788" s="44" t="s">
        <v>14580</v>
      </c>
      <c r="N2788" s="44" t="s">
        <v>8057</v>
      </c>
      <c r="O2788" s="44" t="s">
        <v>8058</v>
      </c>
      <c r="P2788" s="44" t="s">
        <v>399</v>
      </c>
      <c r="Q2788" s="44" t="s">
        <v>400</v>
      </c>
      <c r="R2788" s="44" t="s">
        <v>8059</v>
      </c>
    </row>
    <row r="2789" spans="1:18">
      <c r="A2789" s="44" t="s">
        <v>287</v>
      </c>
      <c r="B2789" s="44" t="s">
        <v>391</v>
      </c>
      <c r="C2789" s="44" t="s">
        <v>431</v>
      </c>
      <c r="D2789" s="45">
        <v>13061850</v>
      </c>
      <c r="E2789" s="44" t="s">
        <v>8555</v>
      </c>
      <c r="F2789" s="44" t="s">
        <v>8556</v>
      </c>
      <c r="G2789" s="58" t="s">
        <v>8557</v>
      </c>
      <c r="H2789" s="44" t="s">
        <v>413</v>
      </c>
      <c r="I2789" s="44" t="s">
        <v>397</v>
      </c>
      <c r="J2789" s="44" t="s">
        <v>435</v>
      </c>
      <c r="K2789" s="44" t="s">
        <v>435</v>
      </c>
      <c r="M2789" s="44" t="s">
        <v>8558</v>
      </c>
      <c r="N2789" s="44" t="s">
        <v>531</v>
      </c>
      <c r="P2789" s="44" t="s">
        <v>418</v>
      </c>
      <c r="Q2789" s="44" t="s">
        <v>400</v>
      </c>
      <c r="R2789" s="44" t="s">
        <v>8559</v>
      </c>
    </row>
    <row r="2790" spans="1:18">
      <c r="A2790" s="44" t="s">
        <v>288</v>
      </c>
      <c r="B2790" s="44" t="s">
        <v>391</v>
      </c>
      <c r="C2790" s="44" t="s">
        <v>402</v>
      </c>
      <c r="D2790" s="45">
        <v>15999074</v>
      </c>
      <c r="E2790" s="44" t="s">
        <v>5417</v>
      </c>
      <c r="F2790" s="44" t="s">
        <v>5418</v>
      </c>
      <c r="G2790" s="58" t="s">
        <v>5419</v>
      </c>
      <c r="H2790" s="44" t="s">
        <v>78</v>
      </c>
      <c r="I2790" s="44" t="s">
        <v>397</v>
      </c>
      <c r="J2790" s="44" t="s">
        <v>5420</v>
      </c>
      <c r="K2790" s="44" t="s">
        <v>5420</v>
      </c>
      <c r="L2790" s="44" t="s">
        <v>5421</v>
      </c>
      <c r="M2790" s="44" t="s">
        <v>5422</v>
      </c>
      <c r="N2790" s="44" t="s">
        <v>5423</v>
      </c>
      <c r="P2790" s="44" t="s">
        <v>399</v>
      </c>
      <c r="Q2790" s="44" t="s">
        <v>400</v>
      </c>
      <c r="R2790" s="44" t="s">
        <v>5424</v>
      </c>
    </row>
    <row r="2791" spans="1:18">
      <c r="A2791" s="44" t="s">
        <v>288</v>
      </c>
      <c r="B2791" s="44" t="s">
        <v>391</v>
      </c>
      <c r="C2791" s="44" t="s">
        <v>431</v>
      </c>
      <c r="D2791" s="45">
        <v>17609716</v>
      </c>
      <c r="E2791" s="44" t="s">
        <v>5666</v>
      </c>
      <c r="F2791" s="44" t="s">
        <v>5667</v>
      </c>
      <c r="G2791" s="58" t="s">
        <v>5668</v>
      </c>
      <c r="H2791" s="44" t="s">
        <v>248</v>
      </c>
      <c r="I2791" s="44" t="s">
        <v>397</v>
      </c>
      <c r="J2791" s="44" t="s">
        <v>1249</v>
      </c>
      <c r="K2791" s="44" t="s">
        <v>1249</v>
      </c>
      <c r="M2791" s="44" t="s">
        <v>5422</v>
      </c>
      <c r="N2791" s="44" t="s">
        <v>5390</v>
      </c>
      <c r="O2791" s="44" t="s">
        <v>5469</v>
      </c>
      <c r="P2791" s="44" t="s">
        <v>418</v>
      </c>
      <c r="Q2791" s="44" t="s">
        <v>408</v>
      </c>
      <c r="R2791" s="44" t="s">
        <v>5669</v>
      </c>
    </row>
    <row r="2792" spans="1:18">
      <c r="A2792" s="44" t="s">
        <v>287</v>
      </c>
      <c r="B2792" s="44" t="s">
        <v>529</v>
      </c>
      <c r="C2792" s="44" t="s">
        <v>431</v>
      </c>
      <c r="D2792" s="45">
        <v>14663631</v>
      </c>
      <c r="E2792" s="44" t="s">
        <v>12566</v>
      </c>
      <c r="F2792" s="44" t="s">
        <v>12567</v>
      </c>
      <c r="G2792" s="58" t="s">
        <v>12568</v>
      </c>
      <c r="H2792" s="44" t="s">
        <v>9588</v>
      </c>
      <c r="I2792" s="44" t="s">
        <v>397</v>
      </c>
      <c r="J2792" s="44" t="s">
        <v>14782</v>
      </c>
      <c r="K2792" s="44" t="s">
        <v>14782</v>
      </c>
      <c r="M2792" s="44" t="s">
        <v>15736</v>
      </c>
      <c r="N2792" s="44" t="s">
        <v>749</v>
      </c>
      <c r="O2792" s="44" t="s">
        <v>749</v>
      </c>
      <c r="P2792" s="44" t="s">
        <v>399</v>
      </c>
      <c r="Q2792" s="44" t="s">
        <v>400</v>
      </c>
      <c r="R2792" s="44" t="s">
        <v>12569</v>
      </c>
    </row>
    <row r="2793" spans="1:18">
      <c r="A2793" s="44" t="s">
        <v>287</v>
      </c>
      <c r="B2793" s="44" t="s">
        <v>529</v>
      </c>
      <c r="C2793" s="44" t="s">
        <v>431</v>
      </c>
      <c r="D2793" s="45">
        <v>18226464</v>
      </c>
      <c r="E2793" s="44" t="s">
        <v>10504</v>
      </c>
      <c r="F2793" s="44" t="s">
        <v>10505</v>
      </c>
      <c r="G2793" s="58" t="s">
        <v>10506</v>
      </c>
      <c r="H2793" s="44" t="s">
        <v>182</v>
      </c>
      <c r="I2793" s="44" t="s">
        <v>397</v>
      </c>
      <c r="J2793" s="44" t="s">
        <v>9683</v>
      </c>
      <c r="K2793" s="44" t="s">
        <v>9683</v>
      </c>
      <c r="L2793" s="44" t="s">
        <v>9684</v>
      </c>
      <c r="M2793" s="44" t="s">
        <v>15736</v>
      </c>
      <c r="N2793" s="44" t="s">
        <v>551</v>
      </c>
      <c r="O2793" s="44" t="s">
        <v>4722</v>
      </c>
      <c r="P2793" s="44" t="s">
        <v>399</v>
      </c>
      <c r="Q2793" s="44" t="s">
        <v>408</v>
      </c>
      <c r="R2793" s="44" t="s">
        <v>10507</v>
      </c>
    </row>
    <row r="2794" spans="1:18">
      <c r="A2794" s="44" t="s">
        <v>287</v>
      </c>
      <c r="B2794" s="44" t="s">
        <v>529</v>
      </c>
      <c r="C2794" s="44" t="s">
        <v>402</v>
      </c>
      <c r="D2794" s="45">
        <v>15098303</v>
      </c>
      <c r="E2794" s="44" t="s">
        <v>11950</v>
      </c>
      <c r="F2794" s="44" t="s">
        <v>11951</v>
      </c>
      <c r="G2794" s="58" t="s">
        <v>11952</v>
      </c>
      <c r="H2794" s="44" t="s">
        <v>11033</v>
      </c>
      <c r="I2794" s="44" t="s">
        <v>397</v>
      </c>
      <c r="J2794" s="44" t="s">
        <v>9124</v>
      </c>
      <c r="K2794" s="44" t="s">
        <v>9124</v>
      </c>
      <c r="L2794" s="44" t="s">
        <v>11953</v>
      </c>
      <c r="M2794" s="44" t="s">
        <v>15748</v>
      </c>
      <c r="N2794" s="44" t="s">
        <v>551</v>
      </c>
      <c r="P2794" s="44" t="s">
        <v>399</v>
      </c>
      <c r="Q2794" s="44" t="s">
        <v>400</v>
      </c>
      <c r="R2794" s="44" t="s">
        <v>11954</v>
      </c>
    </row>
    <row r="2795" spans="1:18">
      <c r="A2795" s="44" t="s">
        <v>287</v>
      </c>
      <c r="B2795" s="44" t="s">
        <v>529</v>
      </c>
      <c r="C2795" s="44" t="s">
        <v>402</v>
      </c>
      <c r="D2795" s="45">
        <v>11844830</v>
      </c>
      <c r="E2795" s="44" t="s">
        <v>11802</v>
      </c>
      <c r="F2795" s="44" t="s">
        <v>702</v>
      </c>
      <c r="G2795" s="58" t="s">
        <v>11803</v>
      </c>
      <c r="H2795" s="44" t="s">
        <v>2036</v>
      </c>
      <c r="I2795" s="44" t="s">
        <v>397</v>
      </c>
      <c r="J2795" s="44" t="s">
        <v>736</v>
      </c>
      <c r="K2795" s="44" t="s">
        <v>736</v>
      </c>
      <c r="L2795" s="44" t="s">
        <v>736</v>
      </c>
      <c r="M2795" s="44" t="s">
        <v>6027</v>
      </c>
      <c r="N2795" s="44" t="s">
        <v>5390</v>
      </c>
      <c r="O2795" s="44" t="s">
        <v>2484</v>
      </c>
      <c r="P2795" s="44" t="s">
        <v>399</v>
      </c>
      <c r="Q2795" s="44" t="s">
        <v>400</v>
      </c>
      <c r="R2795" s="44" t="s">
        <v>11804</v>
      </c>
    </row>
    <row r="2796" spans="1:18">
      <c r="A2796" s="44" t="s">
        <v>287</v>
      </c>
      <c r="B2796" s="44" t="s">
        <v>529</v>
      </c>
      <c r="C2796" s="44" t="s">
        <v>402</v>
      </c>
      <c r="D2796" s="45">
        <v>12325251</v>
      </c>
      <c r="E2796" s="44" t="s">
        <v>9554</v>
      </c>
      <c r="F2796" s="44" t="s">
        <v>9555</v>
      </c>
      <c r="G2796" s="58" t="s">
        <v>9556</v>
      </c>
      <c r="H2796" s="44" t="s">
        <v>4604</v>
      </c>
      <c r="I2796" s="44" t="s">
        <v>397</v>
      </c>
      <c r="J2796" s="44" t="s">
        <v>736</v>
      </c>
      <c r="K2796" s="44" t="s">
        <v>736</v>
      </c>
      <c r="L2796" s="44" t="s">
        <v>736</v>
      </c>
      <c r="M2796" s="44" t="s">
        <v>6027</v>
      </c>
      <c r="N2796" s="44" t="s">
        <v>5390</v>
      </c>
      <c r="P2796" s="44" t="s">
        <v>418</v>
      </c>
      <c r="Q2796" s="44" t="s">
        <v>400</v>
      </c>
      <c r="R2796" s="44" t="s">
        <v>9557</v>
      </c>
    </row>
    <row r="2797" spans="1:18">
      <c r="A2797" s="44" t="s">
        <v>287</v>
      </c>
      <c r="B2797" s="44" t="s">
        <v>263</v>
      </c>
      <c r="C2797" s="44" t="s">
        <v>431</v>
      </c>
      <c r="D2797" s="45">
        <v>12581874</v>
      </c>
      <c r="E2797" s="44" t="s">
        <v>14427</v>
      </c>
      <c r="F2797" s="44" t="s">
        <v>14428</v>
      </c>
      <c r="G2797" s="58" t="s">
        <v>14429</v>
      </c>
      <c r="H2797" s="44" t="s">
        <v>5352</v>
      </c>
      <c r="I2797" s="44" t="s">
        <v>397</v>
      </c>
      <c r="J2797" s="44" t="s">
        <v>14782</v>
      </c>
      <c r="K2797" s="44" t="s">
        <v>14782</v>
      </c>
      <c r="M2797" s="44" t="s">
        <v>6027</v>
      </c>
      <c r="N2797" s="44" t="s">
        <v>5396</v>
      </c>
      <c r="P2797" s="44" t="s">
        <v>399</v>
      </c>
      <c r="Q2797" s="44" t="s">
        <v>408</v>
      </c>
      <c r="R2797" s="44" t="s">
        <v>14430</v>
      </c>
    </row>
    <row r="2798" spans="1:18">
      <c r="A2798" s="44" t="s">
        <v>287</v>
      </c>
      <c r="B2798" s="44" t="s">
        <v>529</v>
      </c>
      <c r="C2798" s="44" t="s">
        <v>402</v>
      </c>
      <c r="D2798" s="45">
        <v>14239793</v>
      </c>
      <c r="E2798" s="44" t="s">
        <v>10819</v>
      </c>
      <c r="F2798" s="44" t="s">
        <v>10820</v>
      </c>
      <c r="G2798" s="58" t="s">
        <v>10821</v>
      </c>
      <c r="H2798" s="44" t="s">
        <v>2036</v>
      </c>
      <c r="I2798" s="44" t="s">
        <v>397</v>
      </c>
      <c r="J2798" s="44" t="s">
        <v>736</v>
      </c>
      <c r="K2798" s="44" t="s">
        <v>736</v>
      </c>
      <c r="L2798" s="44" t="s">
        <v>2563</v>
      </c>
      <c r="M2798" s="44" t="s">
        <v>6027</v>
      </c>
      <c r="N2798" s="44" t="s">
        <v>5396</v>
      </c>
      <c r="P2798" s="44" t="s">
        <v>399</v>
      </c>
      <c r="Q2798" s="44" t="s">
        <v>400</v>
      </c>
      <c r="R2798" s="44" t="s">
        <v>10822</v>
      </c>
    </row>
    <row r="2799" spans="1:18">
      <c r="A2799" s="44" t="s">
        <v>288</v>
      </c>
      <c r="B2799" s="44" t="s">
        <v>529</v>
      </c>
      <c r="C2799" s="44" t="s">
        <v>402</v>
      </c>
      <c r="D2799" s="45">
        <v>15998589</v>
      </c>
      <c r="E2799" s="44" t="s">
        <v>6024</v>
      </c>
      <c r="F2799" s="44" t="s">
        <v>6025</v>
      </c>
      <c r="G2799" s="58" t="s">
        <v>6026</v>
      </c>
      <c r="H2799" s="44" t="s">
        <v>5969</v>
      </c>
      <c r="I2799" s="44" t="s">
        <v>397</v>
      </c>
      <c r="J2799" s="44" t="s">
        <v>736</v>
      </c>
      <c r="K2799" s="44" t="s">
        <v>736</v>
      </c>
      <c r="L2799" s="44" t="s">
        <v>736</v>
      </c>
      <c r="M2799" s="44" t="s">
        <v>6027</v>
      </c>
      <c r="N2799" s="44" t="s">
        <v>5390</v>
      </c>
      <c r="O2799" s="44" t="s">
        <v>2031</v>
      </c>
      <c r="P2799" s="44" t="s">
        <v>399</v>
      </c>
      <c r="Q2799" s="44" t="s">
        <v>408</v>
      </c>
      <c r="R2799" s="44" t="s">
        <v>6028</v>
      </c>
    </row>
    <row r="2800" spans="1:18">
      <c r="A2800" s="44" t="s">
        <v>287</v>
      </c>
      <c r="B2800" s="44" t="s">
        <v>529</v>
      </c>
      <c r="C2800" s="44" t="s">
        <v>402</v>
      </c>
      <c r="D2800" s="45">
        <v>18993291</v>
      </c>
      <c r="E2800" s="44" t="s">
        <v>10688</v>
      </c>
      <c r="F2800" s="44" t="s">
        <v>10689</v>
      </c>
      <c r="G2800" s="58" t="s">
        <v>10690</v>
      </c>
      <c r="H2800" s="44" t="s">
        <v>142</v>
      </c>
      <c r="I2800" s="44" t="s">
        <v>397</v>
      </c>
      <c r="J2800" s="44" t="s">
        <v>14782</v>
      </c>
      <c r="K2800" s="44" t="s">
        <v>14782</v>
      </c>
      <c r="L2800" s="44" t="s">
        <v>736</v>
      </c>
      <c r="M2800" s="44" t="s">
        <v>6027</v>
      </c>
      <c r="N2800" s="44" t="s">
        <v>5390</v>
      </c>
      <c r="O2800" s="44" t="s">
        <v>2031</v>
      </c>
      <c r="P2800" s="44" t="s">
        <v>399</v>
      </c>
      <c r="Q2800" s="44" t="s">
        <v>400</v>
      </c>
      <c r="R2800" s="44" t="s">
        <v>10691</v>
      </c>
    </row>
    <row r="2801" spans="1:18">
      <c r="A2801" s="44" t="s">
        <v>287</v>
      </c>
      <c r="B2801" s="44" t="s">
        <v>529</v>
      </c>
      <c r="C2801" s="44" t="s">
        <v>816</v>
      </c>
      <c r="D2801" s="45">
        <v>9548943</v>
      </c>
      <c r="E2801" s="44" t="s">
        <v>12819</v>
      </c>
      <c r="F2801" s="44" t="s">
        <v>3788</v>
      </c>
      <c r="G2801" s="58" t="s">
        <v>12820</v>
      </c>
      <c r="H2801" s="44" t="s">
        <v>2075</v>
      </c>
      <c r="I2801" s="44" t="s">
        <v>1174</v>
      </c>
      <c r="J2801" s="44" t="s">
        <v>14782</v>
      </c>
      <c r="K2801" s="44" t="s">
        <v>14782</v>
      </c>
      <c r="M2801" s="44" t="s">
        <v>12821</v>
      </c>
      <c r="N2801" s="44" t="s">
        <v>536</v>
      </c>
      <c r="P2801" s="44" t="s">
        <v>399</v>
      </c>
      <c r="Q2801" s="44" t="s">
        <v>400</v>
      </c>
      <c r="R2801" s="44" t="s">
        <v>12822</v>
      </c>
    </row>
    <row r="2802" spans="1:18">
      <c r="A2802" s="44" t="s">
        <v>287</v>
      </c>
      <c r="B2802" s="44" t="s">
        <v>529</v>
      </c>
      <c r="C2802" s="44" t="s">
        <v>402</v>
      </c>
      <c r="D2802" s="45">
        <v>13983338</v>
      </c>
      <c r="E2802" s="44" t="s">
        <v>11451</v>
      </c>
      <c r="F2802" s="44" t="s">
        <v>11517</v>
      </c>
      <c r="G2802" s="58" t="s">
        <v>11518</v>
      </c>
      <c r="H2802" s="44" t="s">
        <v>197</v>
      </c>
      <c r="I2802" s="44" t="s">
        <v>397</v>
      </c>
      <c r="J2802" s="44" t="s">
        <v>260</v>
      </c>
      <c r="K2802" s="44" t="s">
        <v>260</v>
      </c>
      <c r="L2802" s="44" t="s">
        <v>11519</v>
      </c>
      <c r="M2802" s="44" t="s">
        <v>15713</v>
      </c>
      <c r="N2802" s="44" t="s">
        <v>658</v>
      </c>
      <c r="P2802" s="44" t="s">
        <v>418</v>
      </c>
      <c r="Q2802" s="44" t="s">
        <v>400</v>
      </c>
      <c r="R2802" s="44" t="s">
        <v>11520</v>
      </c>
    </row>
    <row r="2803" spans="1:18">
      <c r="A2803" s="44" t="s">
        <v>289</v>
      </c>
      <c r="B2803" s="44" t="s">
        <v>263</v>
      </c>
      <c r="C2803" s="44" t="s">
        <v>402</v>
      </c>
      <c r="D2803" s="45">
        <v>5210501</v>
      </c>
      <c r="E2803" s="44" t="s">
        <v>2956</v>
      </c>
      <c r="F2803" s="44" t="s">
        <v>2957</v>
      </c>
      <c r="G2803" s="58" t="s">
        <v>2958</v>
      </c>
      <c r="H2803" s="44" t="s">
        <v>997</v>
      </c>
      <c r="I2803" s="44" t="s">
        <v>397</v>
      </c>
      <c r="J2803" s="44" t="s">
        <v>979</v>
      </c>
      <c r="K2803" s="44" t="s">
        <v>979</v>
      </c>
      <c r="M2803" s="44" t="s">
        <v>15424</v>
      </c>
      <c r="N2803" s="44" t="s">
        <v>2959</v>
      </c>
      <c r="O2803" s="44" t="s">
        <v>1153</v>
      </c>
      <c r="P2803" s="44" t="s">
        <v>399</v>
      </c>
      <c r="Q2803" s="44" t="s">
        <v>408</v>
      </c>
      <c r="R2803" s="44" t="s">
        <v>2960</v>
      </c>
    </row>
    <row r="2804" spans="1:18">
      <c r="A2804" s="44" t="s">
        <v>390</v>
      </c>
      <c r="B2804" s="44" t="s">
        <v>529</v>
      </c>
      <c r="C2804" s="44" t="s">
        <v>402</v>
      </c>
      <c r="D2804" s="45">
        <v>11709827</v>
      </c>
      <c r="E2804" s="44" t="s">
        <v>595</v>
      </c>
      <c r="F2804" s="44" t="s">
        <v>596</v>
      </c>
      <c r="G2804" s="58" t="s">
        <v>597</v>
      </c>
      <c r="H2804" s="44" t="s">
        <v>154</v>
      </c>
      <c r="I2804" s="44" t="s">
        <v>397</v>
      </c>
      <c r="J2804" s="44" t="s">
        <v>9958</v>
      </c>
      <c r="K2804" s="44" t="s">
        <v>9958</v>
      </c>
      <c r="L2804" s="44" t="s">
        <v>598</v>
      </c>
      <c r="M2804" s="44" t="s">
        <v>15626</v>
      </c>
      <c r="N2804" s="44" t="s">
        <v>551</v>
      </c>
      <c r="P2804" s="44" t="s">
        <v>399</v>
      </c>
      <c r="Q2804" s="44" t="s">
        <v>408</v>
      </c>
      <c r="R2804" s="44" t="s">
        <v>599</v>
      </c>
    </row>
    <row r="2805" spans="1:18">
      <c r="A2805" s="44" t="s">
        <v>287</v>
      </c>
      <c r="B2805" s="44" t="s">
        <v>391</v>
      </c>
      <c r="C2805" s="44" t="s">
        <v>431</v>
      </c>
      <c r="D2805" s="45">
        <v>17201599</v>
      </c>
      <c r="E2805" s="44" t="s">
        <v>7032</v>
      </c>
      <c r="F2805" s="44" t="s">
        <v>7033</v>
      </c>
      <c r="G2805" s="58" t="s">
        <v>7034</v>
      </c>
      <c r="H2805" s="44" t="s">
        <v>248</v>
      </c>
      <c r="I2805" s="44" t="s">
        <v>397</v>
      </c>
      <c r="J2805" s="44" t="s">
        <v>7459</v>
      </c>
      <c r="K2805" s="44" t="s">
        <v>7459</v>
      </c>
      <c r="M2805" s="44" t="s">
        <v>15801</v>
      </c>
      <c r="N2805" s="44" t="s">
        <v>749</v>
      </c>
      <c r="O2805" s="44" t="s">
        <v>7035</v>
      </c>
      <c r="P2805" s="44" t="s">
        <v>418</v>
      </c>
      <c r="Q2805" s="44" t="s">
        <v>400</v>
      </c>
      <c r="R2805" s="44" t="s">
        <v>7036</v>
      </c>
    </row>
    <row r="2806" spans="1:18">
      <c r="A2806" s="44" t="s">
        <v>287</v>
      </c>
      <c r="B2806" s="44" t="s">
        <v>391</v>
      </c>
      <c r="C2806" s="44" t="s">
        <v>402</v>
      </c>
      <c r="D2806" s="45">
        <v>4931888</v>
      </c>
      <c r="E2806" s="44" t="s">
        <v>6903</v>
      </c>
      <c r="F2806" s="44" t="s">
        <v>6904</v>
      </c>
      <c r="G2806" s="58" t="s">
        <v>6905</v>
      </c>
      <c r="H2806" s="44" t="s">
        <v>873</v>
      </c>
      <c r="I2806" s="44" t="s">
        <v>397</v>
      </c>
      <c r="J2806" s="44" t="s">
        <v>6906</v>
      </c>
      <c r="K2806" s="44" t="s">
        <v>6906</v>
      </c>
      <c r="L2806" s="44" t="s">
        <v>1280</v>
      </c>
      <c r="M2806" s="44" t="s">
        <v>11867</v>
      </c>
      <c r="N2806" s="44" t="s">
        <v>551</v>
      </c>
      <c r="P2806" s="44" t="s">
        <v>399</v>
      </c>
      <c r="Q2806" s="44" t="s">
        <v>400</v>
      </c>
      <c r="R2806" s="44" t="s">
        <v>6907</v>
      </c>
    </row>
    <row r="2807" spans="1:18">
      <c r="A2807" s="44" t="s">
        <v>287</v>
      </c>
      <c r="B2807" s="44" t="s">
        <v>529</v>
      </c>
      <c r="C2807" s="44" t="s">
        <v>402</v>
      </c>
      <c r="D2807" s="45">
        <v>15350752</v>
      </c>
      <c r="E2807" s="44" t="s">
        <v>11863</v>
      </c>
      <c r="F2807" s="44" t="s">
        <v>11864</v>
      </c>
      <c r="G2807" s="58" t="s">
        <v>11865</v>
      </c>
      <c r="H2807" s="44" t="s">
        <v>78</v>
      </c>
      <c r="I2807" s="44" t="s">
        <v>397</v>
      </c>
      <c r="J2807" s="44" t="s">
        <v>1292</v>
      </c>
      <c r="K2807" s="44" t="s">
        <v>1292</v>
      </c>
      <c r="L2807" s="44" t="s">
        <v>11866</v>
      </c>
      <c r="M2807" s="44" t="s">
        <v>11867</v>
      </c>
      <c r="N2807" s="44" t="s">
        <v>536</v>
      </c>
      <c r="O2807" s="44" t="s">
        <v>274</v>
      </c>
      <c r="P2807" s="44" t="s">
        <v>399</v>
      </c>
      <c r="Q2807" s="44" t="s">
        <v>408</v>
      </c>
      <c r="R2807" s="44" t="s">
        <v>11868</v>
      </c>
    </row>
    <row r="2808" spans="1:18">
      <c r="A2808" s="44" t="s">
        <v>287</v>
      </c>
      <c r="B2808" s="44" t="s">
        <v>529</v>
      </c>
      <c r="C2808" s="44" t="s">
        <v>402</v>
      </c>
      <c r="D2808" s="45">
        <v>9388493</v>
      </c>
      <c r="E2808" s="44" t="s">
        <v>3546</v>
      </c>
      <c r="F2808" s="44" t="s">
        <v>10360</v>
      </c>
      <c r="G2808" s="58" t="s">
        <v>802</v>
      </c>
      <c r="H2808" s="44" t="s">
        <v>2444</v>
      </c>
      <c r="I2808" s="44" t="s">
        <v>397</v>
      </c>
      <c r="J2808" s="44" t="s">
        <v>2231</v>
      </c>
      <c r="K2808" s="44" t="s">
        <v>2231</v>
      </c>
      <c r="L2808" s="44" t="s">
        <v>10361</v>
      </c>
      <c r="M2808" s="44" t="s">
        <v>9806</v>
      </c>
      <c r="N2808" s="44" t="s">
        <v>536</v>
      </c>
      <c r="O2808" s="44" t="s">
        <v>749</v>
      </c>
      <c r="P2808" s="44" t="s">
        <v>399</v>
      </c>
      <c r="Q2808" s="44" t="s">
        <v>400</v>
      </c>
      <c r="R2808" s="44" t="s">
        <v>10362</v>
      </c>
    </row>
    <row r="2809" spans="1:18">
      <c r="A2809" s="44" t="s">
        <v>287</v>
      </c>
      <c r="B2809" s="44" t="s">
        <v>529</v>
      </c>
      <c r="C2809" s="44" t="s">
        <v>402</v>
      </c>
      <c r="D2809" s="45">
        <v>11189580</v>
      </c>
      <c r="E2809" s="44" t="s">
        <v>12574</v>
      </c>
      <c r="F2809" s="44" t="s">
        <v>7953</v>
      </c>
      <c r="G2809" s="58" t="s">
        <v>11393</v>
      </c>
      <c r="H2809" s="44" t="s">
        <v>549</v>
      </c>
      <c r="I2809" s="44" t="s">
        <v>397</v>
      </c>
      <c r="J2809" s="44" t="s">
        <v>2231</v>
      </c>
      <c r="K2809" s="44" t="s">
        <v>2231</v>
      </c>
      <c r="L2809" s="44" t="s">
        <v>12575</v>
      </c>
      <c r="M2809" s="44" t="s">
        <v>9806</v>
      </c>
      <c r="N2809" s="44" t="s">
        <v>536</v>
      </c>
      <c r="O2809" s="44" t="s">
        <v>274</v>
      </c>
      <c r="P2809" s="44" t="s">
        <v>399</v>
      </c>
      <c r="Q2809" s="44" t="s">
        <v>408</v>
      </c>
      <c r="R2809" s="44" t="s">
        <v>12576</v>
      </c>
    </row>
    <row r="2810" spans="1:18">
      <c r="A2810" s="44" t="s">
        <v>287</v>
      </c>
      <c r="B2810" s="44" t="s">
        <v>529</v>
      </c>
      <c r="C2810" s="44" t="s">
        <v>431</v>
      </c>
      <c r="D2810" s="45">
        <v>11712728</v>
      </c>
      <c r="E2810" s="44" t="s">
        <v>9804</v>
      </c>
      <c r="F2810" s="44" t="s">
        <v>9805</v>
      </c>
      <c r="G2810" s="58" t="s">
        <v>613</v>
      </c>
      <c r="H2810" s="44" t="s">
        <v>15</v>
      </c>
      <c r="I2810" s="44" t="s">
        <v>397</v>
      </c>
      <c r="J2810" s="44" t="s">
        <v>2231</v>
      </c>
      <c r="K2810" s="44" t="s">
        <v>2231</v>
      </c>
      <c r="L2810" s="44" t="s">
        <v>2231</v>
      </c>
      <c r="M2810" s="44" t="s">
        <v>9806</v>
      </c>
      <c r="N2810" s="44" t="s">
        <v>536</v>
      </c>
      <c r="O2810" s="44" t="s">
        <v>287</v>
      </c>
      <c r="P2810" s="44" t="s">
        <v>399</v>
      </c>
      <c r="Q2810" s="44" t="s">
        <v>408</v>
      </c>
      <c r="R2810" s="44" t="s">
        <v>9807</v>
      </c>
    </row>
    <row r="2811" spans="1:18">
      <c r="A2811" s="44" t="s">
        <v>287</v>
      </c>
      <c r="B2811" s="44" t="s">
        <v>529</v>
      </c>
      <c r="C2811" s="44" t="s">
        <v>402</v>
      </c>
      <c r="D2811" s="45">
        <v>15463472</v>
      </c>
      <c r="E2811" s="44" t="s">
        <v>12386</v>
      </c>
      <c r="F2811" s="44" t="s">
        <v>7587</v>
      </c>
      <c r="G2811" s="58" t="s">
        <v>12387</v>
      </c>
      <c r="H2811" s="44" t="s">
        <v>899</v>
      </c>
      <c r="I2811" s="44" t="s">
        <v>397</v>
      </c>
      <c r="J2811" s="44" t="s">
        <v>2231</v>
      </c>
      <c r="K2811" s="44" t="s">
        <v>2231</v>
      </c>
      <c r="L2811" s="44" t="s">
        <v>2231</v>
      </c>
      <c r="M2811" s="44" t="s">
        <v>9806</v>
      </c>
      <c r="N2811" s="44" t="s">
        <v>551</v>
      </c>
      <c r="O2811" s="44" t="s">
        <v>749</v>
      </c>
      <c r="P2811" s="44" t="s">
        <v>399</v>
      </c>
      <c r="Q2811" s="44" t="s">
        <v>400</v>
      </c>
      <c r="R2811" s="44" t="s">
        <v>12388</v>
      </c>
    </row>
    <row r="2812" spans="1:18">
      <c r="A2812" s="44" t="s">
        <v>287</v>
      </c>
      <c r="B2812" s="44" t="s">
        <v>529</v>
      </c>
      <c r="C2812" s="44" t="s">
        <v>402</v>
      </c>
      <c r="D2812" s="45">
        <v>12552849</v>
      </c>
      <c r="E2812" s="44" t="s">
        <v>10073</v>
      </c>
      <c r="F2812" s="44" t="s">
        <v>10074</v>
      </c>
      <c r="G2812" s="58" t="s">
        <v>10075</v>
      </c>
      <c r="H2812" s="44" t="s">
        <v>2075</v>
      </c>
      <c r="I2812" s="44" t="s">
        <v>397</v>
      </c>
      <c r="J2812" s="44" t="s">
        <v>14963</v>
      </c>
      <c r="K2812" s="44" t="s">
        <v>14963</v>
      </c>
      <c r="L2812" s="44" t="s">
        <v>9684</v>
      </c>
      <c r="M2812" s="44" t="s">
        <v>15664</v>
      </c>
      <c r="N2812" s="44" t="s">
        <v>749</v>
      </c>
      <c r="P2812" s="44" t="s">
        <v>399</v>
      </c>
      <c r="Q2812" s="44" t="s">
        <v>400</v>
      </c>
      <c r="R2812" s="44" t="s">
        <v>10076</v>
      </c>
    </row>
    <row r="2813" spans="1:18">
      <c r="A2813" s="44" t="s">
        <v>286</v>
      </c>
      <c r="B2813" s="44" t="s">
        <v>391</v>
      </c>
      <c r="C2813" s="44" t="s">
        <v>402</v>
      </c>
      <c r="D2813" s="45">
        <v>6635318</v>
      </c>
      <c r="E2813" s="44" t="s">
        <v>3710</v>
      </c>
      <c r="F2813" s="44" t="s">
        <v>3321</v>
      </c>
      <c r="G2813" s="58" t="s">
        <v>973</v>
      </c>
      <c r="H2813" s="44" t="s">
        <v>413</v>
      </c>
      <c r="I2813" s="44" t="s">
        <v>397</v>
      </c>
      <c r="J2813" s="44" t="s">
        <v>1222</v>
      </c>
      <c r="K2813" s="44" t="s">
        <v>1222</v>
      </c>
      <c r="M2813" s="44" t="s">
        <v>840</v>
      </c>
      <c r="N2813" s="44" t="s">
        <v>407</v>
      </c>
      <c r="O2813" s="44" t="s">
        <v>274</v>
      </c>
      <c r="P2813" s="44" t="s">
        <v>399</v>
      </c>
      <c r="Q2813" s="44" t="s">
        <v>400</v>
      </c>
      <c r="R2813" s="44" t="s">
        <v>3711</v>
      </c>
    </row>
    <row r="2814" spans="1:18">
      <c r="A2814" s="44" t="s">
        <v>286</v>
      </c>
      <c r="B2814" s="44" t="s">
        <v>391</v>
      </c>
      <c r="C2814" s="44" t="s">
        <v>402</v>
      </c>
      <c r="D2814" s="45">
        <v>10729889</v>
      </c>
      <c r="E2814" s="44" t="s">
        <v>3320</v>
      </c>
      <c r="F2814" s="44" t="s">
        <v>3321</v>
      </c>
      <c r="G2814" s="58" t="s">
        <v>3322</v>
      </c>
      <c r="H2814" s="44" t="s">
        <v>873</v>
      </c>
      <c r="I2814" s="44" t="s">
        <v>397</v>
      </c>
      <c r="J2814" s="44" t="s">
        <v>3323</v>
      </c>
      <c r="K2814" s="44" t="s">
        <v>3323</v>
      </c>
      <c r="L2814" s="44" t="s">
        <v>1971</v>
      </c>
      <c r="M2814" s="44" t="s">
        <v>840</v>
      </c>
      <c r="N2814" s="44" t="s">
        <v>407</v>
      </c>
      <c r="O2814" s="44" t="s">
        <v>3324</v>
      </c>
      <c r="P2814" s="44" t="s">
        <v>418</v>
      </c>
      <c r="Q2814" s="44" t="s">
        <v>400</v>
      </c>
      <c r="R2814" s="44" t="s">
        <v>3325</v>
      </c>
    </row>
    <row r="2815" spans="1:18">
      <c r="A2815" s="44" t="s">
        <v>286</v>
      </c>
      <c r="B2815" s="44" t="s">
        <v>391</v>
      </c>
      <c r="C2815" s="44" t="s">
        <v>402</v>
      </c>
      <c r="D2815" s="45">
        <v>12011511</v>
      </c>
      <c r="E2815" s="44" t="s">
        <v>3619</v>
      </c>
      <c r="F2815" s="44" t="s">
        <v>3620</v>
      </c>
      <c r="G2815" s="58" t="s">
        <v>3621</v>
      </c>
      <c r="H2815" s="44" t="s">
        <v>78</v>
      </c>
      <c r="I2815" s="44" t="s">
        <v>397</v>
      </c>
      <c r="J2815" s="44" t="s">
        <v>474</v>
      </c>
      <c r="K2815" s="44" t="s">
        <v>474</v>
      </c>
      <c r="M2815" s="44" t="s">
        <v>840</v>
      </c>
      <c r="N2815" s="44" t="s">
        <v>398</v>
      </c>
      <c r="P2815" s="44" t="s">
        <v>399</v>
      </c>
      <c r="Q2815" s="44" t="s">
        <v>408</v>
      </c>
      <c r="R2815" s="44" t="s">
        <v>3622</v>
      </c>
    </row>
    <row r="2816" spans="1:18">
      <c r="A2816" s="44" t="s">
        <v>286</v>
      </c>
      <c r="B2816" s="44" t="s">
        <v>391</v>
      </c>
      <c r="C2816" s="44" t="s">
        <v>402</v>
      </c>
      <c r="D2816" s="45">
        <v>12012645</v>
      </c>
      <c r="E2816" s="44" t="s">
        <v>3369</v>
      </c>
      <c r="F2816" s="44" t="s">
        <v>3370</v>
      </c>
      <c r="G2816" s="58" t="s">
        <v>3371</v>
      </c>
      <c r="H2816" s="44" t="s">
        <v>78</v>
      </c>
      <c r="I2816" s="44" t="s">
        <v>397</v>
      </c>
      <c r="J2816" s="44" t="s">
        <v>1222</v>
      </c>
      <c r="K2816" s="44" t="s">
        <v>1222</v>
      </c>
      <c r="M2816" s="44" t="s">
        <v>840</v>
      </c>
      <c r="N2816" s="44" t="s">
        <v>407</v>
      </c>
      <c r="P2816" s="44" t="s">
        <v>418</v>
      </c>
      <c r="Q2816" s="44" t="s">
        <v>400</v>
      </c>
      <c r="R2816" s="44" t="s">
        <v>3372</v>
      </c>
    </row>
    <row r="2817" spans="1:18">
      <c r="A2817" s="44" t="s">
        <v>286</v>
      </c>
      <c r="B2817" s="44" t="s">
        <v>391</v>
      </c>
      <c r="C2817" s="44" t="s">
        <v>402</v>
      </c>
      <c r="D2817" s="45">
        <v>12648825</v>
      </c>
      <c r="E2817" s="44" t="s">
        <v>3307</v>
      </c>
      <c r="F2817" s="44" t="s">
        <v>3308</v>
      </c>
      <c r="G2817" s="58" t="s">
        <v>3309</v>
      </c>
      <c r="H2817" s="44" t="s">
        <v>78</v>
      </c>
      <c r="I2817" s="44" t="s">
        <v>397</v>
      </c>
      <c r="J2817" s="44" t="s">
        <v>414</v>
      </c>
      <c r="K2817" s="44" t="s">
        <v>414</v>
      </c>
      <c r="L2817" s="44" t="s">
        <v>3310</v>
      </c>
      <c r="M2817" s="44" t="s">
        <v>840</v>
      </c>
      <c r="N2817" s="44" t="s">
        <v>398</v>
      </c>
      <c r="O2817" s="44" t="s">
        <v>286</v>
      </c>
      <c r="P2817" s="44" t="s">
        <v>418</v>
      </c>
      <c r="Q2817" s="44" t="s">
        <v>408</v>
      </c>
      <c r="R2817" s="44" t="s">
        <v>3311</v>
      </c>
    </row>
    <row r="2818" spans="1:18">
      <c r="A2818" s="44" t="s">
        <v>286</v>
      </c>
      <c r="B2818" s="44" t="s">
        <v>391</v>
      </c>
      <c r="C2818" s="44" t="s">
        <v>402</v>
      </c>
      <c r="D2818" s="45">
        <v>15906710</v>
      </c>
      <c r="E2818" s="44" t="s">
        <v>3338</v>
      </c>
      <c r="F2818" s="44" t="s">
        <v>3339</v>
      </c>
      <c r="G2818" s="58" t="s">
        <v>3340</v>
      </c>
      <c r="H2818" s="44" t="s">
        <v>78</v>
      </c>
      <c r="I2818" s="44" t="s">
        <v>397</v>
      </c>
      <c r="J2818" s="44" t="s">
        <v>1222</v>
      </c>
      <c r="K2818" s="44" t="s">
        <v>1222</v>
      </c>
      <c r="M2818" s="44" t="s">
        <v>840</v>
      </c>
      <c r="N2818" s="44" t="s">
        <v>407</v>
      </c>
      <c r="P2818" s="44" t="s">
        <v>399</v>
      </c>
      <c r="Q2818" s="44" t="s">
        <v>408</v>
      </c>
      <c r="R2818" s="44" t="s">
        <v>3341</v>
      </c>
    </row>
    <row r="2819" spans="1:18">
      <c r="A2819" s="44" t="s">
        <v>390</v>
      </c>
      <c r="B2819" s="44" t="s">
        <v>529</v>
      </c>
      <c r="C2819" s="44" t="s">
        <v>431</v>
      </c>
      <c r="D2819" s="45">
        <v>18669207</v>
      </c>
      <c r="E2819" s="44" t="s">
        <v>836</v>
      </c>
      <c r="F2819" s="44" t="s">
        <v>837</v>
      </c>
      <c r="G2819" s="58" t="s">
        <v>838</v>
      </c>
      <c r="H2819" s="44" t="s">
        <v>78</v>
      </c>
      <c r="I2819" s="44" t="s">
        <v>397</v>
      </c>
      <c r="J2819" s="44" t="s">
        <v>414</v>
      </c>
      <c r="K2819" s="44" t="s">
        <v>414</v>
      </c>
      <c r="M2819" s="44" t="s">
        <v>840</v>
      </c>
      <c r="N2819" s="44" t="s">
        <v>398</v>
      </c>
      <c r="P2819" s="44" t="s">
        <v>399</v>
      </c>
      <c r="Q2819" s="44" t="s">
        <v>408</v>
      </c>
      <c r="R2819" s="44" t="s">
        <v>841</v>
      </c>
    </row>
    <row r="2820" spans="1:18">
      <c r="A2820" s="44" t="s">
        <v>286</v>
      </c>
      <c r="B2820" s="44" t="s">
        <v>391</v>
      </c>
      <c r="C2820" s="44" t="s">
        <v>402</v>
      </c>
      <c r="D2820" s="45">
        <v>9383538</v>
      </c>
      <c r="E2820" s="44" t="s">
        <v>3581</v>
      </c>
      <c r="F2820" s="44" t="s">
        <v>3582</v>
      </c>
      <c r="G2820" s="58" t="s">
        <v>3583</v>
      </c>
      <c r="H2820" s="44" t="s">
        <v>873</v>
      </c>
      <c r="I2820" s="44" t="s">
        <v>397</v>
      </c>
      <c r="J2820" s="44" t="s">
        <v>474</v>
      </c>
      <c r="K2820" s="44" t="s">
        <v>474</v>
      </c>
      <c r="L2820" s="44" t="s">
        <v>3584</v>
      </c>
      <c r="M2820" s="44" t="s">
        <v>475</v>
      </c>
      <c r="N2820" s="44" t="s">
        <v>407</v>
      </c>
      <c r="P2820" s="44" t="s">
        <v>399</v>
      </c>
      <c r="Q2820" s="44" t="s">
        <v>400</v>
      </c>
      <c r="R2820" s="44" t="s">
        <v>3585</v>
      </c>
    </row>
    <row r="2821" spans="1:18">
      <c r="A2821" s="44" t="s">
        <v>286</v>
      </c>
      <c r="B2821" s="44" t="s">
        <v>391</v>
      </c>
      <c r="C2821" s="44" t="s">
        <v>431</v>
      </c>
      <c r="D2821" s="45">
        <v>11278085</v>
      </c>
      <c r="E2821" s="44" t="s">
        <v>3445</v>
      </c>
      <c r="F2821" s="44" t="s">
        <v>3446</v>
      </c>
      <c r="G2821" s="58" t="s">
        <v>3447</v>
      </c>
      <c r="H2821" s="44" t="s">
        <v>78</v>
      </c>
      <c r="I2821" s="44" t="s">
        <v>397</v>
      </c>
      <c r="J2821" s="44" t="s">
        <v>474</v>
      </c>
      <c r="K2821" s="44" t="s">
        <v>474</v>
      </c>
      <c r="L2821" s="44" t="s">
        <v>3448</v>
      </c>
      <c r="M2821" s="44" t="s">
        <v>475</v>
      </c>
      <c r="N2821" s="44" t="s">
        <v>398</v>
      </c>
      <c r="O2821" s="44" t="s">
        <v>398</v>
      </c>
      <c r="P2821" s="44" t="s">
        <v>418</v>
      </c>
      <c r="Q2821" s="44" t="s">
        <v>400</v>
      </c>
      <c r="R2821" s="44" t="s">
        <v>3449</v>
      </c>
    </row>
    <row r="2822" spans="1:18">
      <c r="A2822" s="44" t="s">
        <v>286</v>
      </c>
      <c r="B2822" s="44" t="s">
        <v>529</v>
      </c>
      <c r="C2822" s="44" t="s">
        <v>402</v>
      </c>
      <c r="D2822" s="45">
        <v>14864286</v>
      </c>
      <c r="E2822" s="44" t="s">
        <v>4171</v>
      </c>
      <c r="F2822" s="44" t="s">
        <v>4172</v>
      </c>
      <c r="G2822" s="58" t="s">
        <v>4173</v>
      </c>
      <c r="H2822" s="44" t="s">
        <v>13</v>
      </c>
      <c r="I2822" s="44" t="s">
        <v>397</v>
      </c>
      <c r="J2822" s="44" t="s">
        <v>1222</v>
      </c>
      <c r="K2822" s="44" t="s">
        <v>1222</v>
      </c>
      <c r="L2822" s="44" t="s">
        <v>4174</v>
      </c>
      <c r="M2822" s="44" t="s">
        <v>475</v>
      </c>
      <c r="N2822" s="44" t="s">
        <v>398</v>
      </c>
      <c r="O2822" s="44" t="s">
        <v>398</v>
      </c>
      <c r="P2822" s="44" t="s">
        <v>418</v>
      </c>
      <c r="Q2822" s="44" t="s">
        <v>400</v>
      </c>
      <c r="R2822" s="44" t="s">
        <v>4175</v>
      </c>
    </row>
    <row r="2823" spans="1:18">
      <c r="A2823" s="44" t="s">
        <v>390</v>
      </c>
      <c r="B2823" s="44" t="s">
        <v>391</v>
      </c>
      <c r="C2823" s="44" t="s">
        <v>402</v>
      </c>
      <c r="D2823" s="45">
        <v>16210327</v>
      </c>
      <c r="E2823" s="44" t="s">
        <v>471</v>
      </c>
      <c r="F2823" s="44" t="s">
        <v>472</v>
      </c>
      <c r="G2823" s="58" t="s">
        <v>473</v>
      </c>
      <c r="H2823" s="44" t="s">
        <v>78</v>
      </c>
      <c r="I2823" s="44" t="s">
        <v>397</v>
      </c>
      <c r="J2823" s="44" t="s">
        <v>474</v>
      </c>
      <c r="K2823" s="44" t="s">
        <v>474</v>
      </c>
      <c r="M2823" s="44" t="s">
        <v>475</v>
      </c>
      <c r="N2823" s="44" t="s">
        <v>407</v>
      </c>
      <c r="O2823" s="44" t="s">
        <v>476</v>
      </c>
      <c r="P2823" s="44" t="s">
        <v>418</v>
      </c>
      <c r="Q2823" s="44" t="s">
        <v>400</v>
      </c>
      <c r="R2823" s="44" t="s">
        <v>477</v>
      </c>
    </row>
    <row r="2824" spans="1:18">
      <c r="A2824" s="44" t="s">
        <v>286</v>
      </c>
      <c r="B2824" s="44" t="s">
        <v>391</v>
      </c>
      <c r="C2824" s="44" t="s">
        <v>402</v>
      </c>
      <c r="D2824" s="45">
        <v>16644725</v>
      </c>
      <c r="E2824" s="44" t="s">
        <v>3566</v>
      </c>
      <c r="F2824" s="44" t="s">
        <v>3567</v>
      </c>
      <c r="G2824" s="58" t="s">
        <v>3568</v>
      </c>
      <c r="H2824" s="44" t="s">
        <v>78</v>
      </c>
      <c r="I2824" s="44" t="s">
        <v>397</v>
      </c>
      <c r="J2824" s="44" t="s">
        <v>474</v>
      </c>
      <c r="K2824" s="44" t="s">
        <v>474</v>
      </c>
      <c r="M2824" s="44" t="s">
        <v>475</v>
      </c>
      <c r="N2824" s="44" t="s">
        <v>407</v>
      </c>
      <c r="O2824" s="44" t="s">
        <v>274</v>
      </c>
      <c r="P2824" s="44" t="s">
        <v>418</v>
      </c>
      <c r="Q2824" s="44" t="s">
        <v>400</v>
      </c>
      <c r="R2824" s="44" t="s">
        <v>3569</v>
      </c>
    </row>
    <row r="2825" spans="1:18">
      <c r="A2825" s="44" t="s">
        <v>289</v>
      </c>
      <c r="B2825" s="44" t="s">
        <v>529</v>
      </c>
      <c r="C2825" s="44" t="s">
        <v>402</v>
      </c>
      <c r="D2825" s="45">
        <v>12366125</v>
      </c>
      <c r="E2825" s="44" t="s">
        <v>2618</v>
      </c>
      <c r="F2825" s="44" t="s">
        <v>2619</v>
      </c>
      <c r="G2825" s="58" t="s">
        <v>2620</v>
      </c>
      <c r="H2825" s="44" t="s">
        <v>2165</v>
      </c>
      <c r="I2825" s="44" t="s">
        <v>397</v>
      </c>
      <c r="J2825" s="44" t="s">
        <v>2621</v>
      </c>
      <c r="K2825" s="44" t="s">
        <v>2621</v>
      </c>
      <c r="L2825" s="44" t="s">
        <v>2621</v>
      </c>
      <c r="M2825" s="44" t="s">
        <v>2622</v>
      </c>
      <c r="N2825" s="44" t="s">
        <v>1125</v>
      </c>
      <c r="P2825" s="44" t="s">
        <v>399</v>
      </c>
      <c r="Q2825" s="44" t="s">
        <v>400</v>
      </c>
      <c r="R2825" s="44" t="s">
        <v>2623</v>
      </c>
    </row>
    <row r="2826" spans="1:18">
      <c r="A2826" s="44" t="s">
        <v>390</v>
      </c>
      <c r="B2826" s="44" t="s">
        <v>529</v>
      </c>
      <c r="C2826" s="44" t="s">
        <v>402</v>
      </c>
      <c r="D2826" s="45">
        <v>8066498</v>
      </c>
      <c r="E2826" s="44" t="s">
        <v>896</v>
      </c>
      <c r="F2826" s="44" t="s">
        <v>897</v>
      </c>
      <c r="G2826" s="58" t="s">
        <v>898</v>
      </c>
      <c r="H2826" s="44" t="s">
        <v>899</v>
      </c>
      <c r="I2826" s="44" t="s">
        <v>397</v>
      </c>
      <c r="J2826" s="44" t="s">
        <v>900</v>
      </c>
      <c r="K2826" s="44" t="s">
        <v>900</v>
      </c>
      <c r="L2826" s="44" t="s">
        <v>901</v>
      </c>
      <c r="M2826" s="44" t="s">
        <v>15474</v>
      </c>
      <c r="N2826" s="44" t="s">
        <v>398</v>
      </c>
      <c r="P2826" s="44" t="s">
        <v>399</v>
      </c>
      <c r="Q2826" s="44" t="s">
        <v>400</v>
      </c>
      <c r="R2826" s="44" t="s">
        <v>902</v>
      </c>
    </row>
    <row r="2827" spans="1:18">
      <c r="A2827" s="44" t="s">
        <v>286</v>
      </c>
      <c r="B2827" s="44" t="s">
        <v>529</v>
      </c>
      <c r="C2827" s="44" t="s">
        <v>431</v>
      </c>
      <c r="D2827" s="45">
        <v>10563898</v>
      </c>
      <c r="E2827" s="44" t="s">
        <v>4333</v>
      </c>
      <c r="F2827" s="44" t="s">
        <v>4334</v>
      </c>
      <c r="G2827" s="58" t="s">
        <v>4335</v>
      </c>
      <c r="H2827" s="44" t="s">
        <v>15</v>
      </c>
      <c r="I2827" s="44" t="s">
        <v>397</v>
      </c>
      <c r="J2827" s="44" t="s">
        <v>2231</v>
      </c>
      <c r="K2827" s="44" t="s">
        <v>2231</v>
      </c>
      <c r="L2827" s="44" t="s">
        <v>4336</v>
      </c>
      <c r="M2827" s="44" t="s">
        <v>15474</v>
      </c>
      <c r="N2827" s="44" t="s">
        <v>398</v>
      </c>
      <c r="P2827" s="44" t="s">
        <v>399</v>
      </c>
      <c r="Q2827" s="44" t="s">
        <v>408</v>
      </c>
      <c r="R2827" s="44" t="s">
        <v>4337</v>
      </c>
    </row>
    <row r="2828" spans="1:18">
      <c r="A2828" s="44" t="s">
        <v>286</v>
      </c>
      <c r="B2828" s="44" t="s">
        <v>529</v>
      </c>
      <c r="C2828" s="44" t="s">
        <v>392</v>
      </c>
      <c r="D2828" s="45">
        <v>4414027</v>
      </c>
      <c r="E2828" s="44" t="s">
        <v>4690</v>
      </c>
      <c r="F2828" s="44" t="s">
        <v>4691</v>
      </c>
      <c r="G2828" s="58" t="s">
        <v>4692</v>
      </c>
      <c r="H2828" s="44" t="s">
        <v>697</v>
      </c>
      <c r="I2828" s="44" t="s">
        <v>1174</v>
      </c>
      <c r="J2828" s="44" t="s">
        <v>808</v>
      </c>
      <c r="K2828" s="44" t="s">
        <v>808</v>
      </c>
      <c r="L2828" s="44" t="s">
        <v>4693</v>
      </c>
      <c r="M2828" s="44" t="s">
        <v>4694</v>
      </c>
      <c r="N2828" s="44" t="s">
        <v>407</v>
      </c>
      <c r="P2828" s="44" t="s">
        <v>399</v>
      </c>
      <c r="Q2828" s="44" t="s">
        <v>400</v>
      </c>
      <c r="R2828" s="44" t="s">
        <v>4695</v>
      </c>
    </row>
    <row r="2829" spans="1:18">
      <c r="A2829" s="44" t="s">
        <v>289</v>
      </c>
      <c r="B2829" s="44" t="s">
        <v>529</v>
      </c>
      <c r="C2829" s="44" t="s">
        <v>402</v>
      </c>
      <c r="D2829" s="45">
        <v>10987525</v>
      </c>
      <c r="E2829" s="44" t="s">
        <v>2148</v>
      </c>
      <c r="F2829" s="44" t="s">
        <v>2149</v>
      </c>
      <c r="G2829" s="58" t="s">
        <v>2150</v>
      </c>
      <c r="H2829" s="44" t="s">
        <v>2151</v>
      </c>
      <c r="I2829" s="44" t="s">
        <v>397</v>
      </c>
      <c r="J2829" s="44" t="s">
        <v>14913</v>
      </c>
      <c r="K2829" s="44" t="s">
        <v>14913</v>
      </c>
      <c r="M2829" s="44" t="s">
        <v>15597</v>
      </c>
      <c r="N2829" s="44" t="s">
        <v>2153</v>
      </c>
      <c r="P2829" s="44" t="s">
        <v>418</v>
      </c>
      <c r="Q2829" s="44" t="s">
        <v>400</v>
      </c>
      <c r="R2829" s="44" t="s">
        <v>2154</v>
      </c>
    </row>
    <row r="2830" spans="1:18">
      <c r="A2830" s="44" t="s">
        <v>286</v>
      </c>
      <c r="B2830" s="44" t="s">
        <v>529</v>
      </c>
      <c r="C2830" s="44" t="s">
        <v>402</v>
      </c>
      <c r="D2830" s="45">
        <v>9251410</v>
      </c>
      <c r="E2830" s="44" t="s">
        <v>4209</v>
      </c>
      <c r="F2830" s="44" t="s">
        <v>4210</v>
      </c>
      <c r="G2830" s="58" t="s">
        <v>4211</v>
      </c>
      <c r="H2830" s="44" t="s">
        <v>2075</v>
      </c>
      <c r="I2830" s="44" t="s">
        <v>397</v>
      </c>
      <c r="J2830" s="44" t="s">
        <v>608</v>
      </c>
      <c r="K2830" s="44" t="s">
        <v>608</v>
      </c>
      <c r="L2830" s="44" t="s">
        <v>4212</v>
      </c>
      <c r="M2830" s="44" t="s">
        <v>4213</v>
      </c>
      <c r="N2830" s="44" t="s">
        <v>407</v>
      </c>
      <c r="P2830" s="44" t="s">
        <v>399</v>
      </c>
      <c r="Q2830" s="44" t="s">
        <v>408</v>
      </c>
      <c r="R2830" s="44" t="s">
        <v>4214</v>
      </c>
    </row>
    <row r="2831" spans="1:18">
      <c r="A2831" s="44" t="s">
        <v>287</v>
      </c>
      <c r="B2831" s="44" t="s">
        <v>391</v>
      </c>
      <c r="C2831" s="44" t="s">
        <v>431</v>
      </c>
      <c r="D2831" s="45">
        <v>9388428</v>
      </c>
      <c r="E2831" s="44" t="s">
        <v>3017</v>
      </c>
      <c r="F2831" s="44" t="s">
        <v>7675</v>
      </c>
      <c r="G2831" s="58" t="s">
        <v>3718</v>
      </c>
      <c r="H2831" s="44" t="s">
        <v>248</v>
      </c>
      <c r="I2831" s="44" t="s">
        <v>397</v>
      </c>
      <c r="J2831" s="44" t="s">
        <v>7676</v>
      </c>
      <c r="K2831" s="44" t="s">
        <v>7676</v>
      </c>
      <c r="L2831" s="44" t="s">
        <v>7677</v>
      </c>
      <c r="M2831" s="44" t="s">
        <v>7648</v>
      </c>
      <c r="N2831" s="44" t="s">
        <v>536</v>
      </c>
      <c r="O2831" s="44" t="s">
        <v>7678</v>
      </c>
      <c r="P2831" s="44" t="s">
        <v>418</v>
      </c>
      <c r="Q2831" s="44" t="s">
        <v>400</v>
      </c>
      <c r="R2831" s="44" t="s">
        <v>7679</v>
      </c>
    </row>
    <row r="2832" spans="1:18">
      <c r="A2832" s="44" t="s">
        <v>287</v>
      </c>
      <c r="B2832" s="44" t="s">
        <v>391</v>
      </c>
      <c r="C2832" s="44" t="s">
        <v>431</v>
      </c>
      <c r="D2832" s="45">
        <v>9992085</v>
      </c>
      <c r="E2832" s="44" t="s">
        <v>7643</v>
      </c>
      <c r="F2832" s="44" t="s">
        <v>7644</v>
      </c>
      <c r="G2832" s="58" t="s">
        <v>7645</v>
      </c>
      <c r="H2832" s="44" t="s">
        <v>248</v>
      </c>
      <c r="I2832" s="44" t="s">
        <v>397</v>
      </c>
      <c r="J2832" s="44" t="s">
        <v>7646</v>
      </c>
      <c r="K2832" s="44" t="s">
        <v>7646</v>
      </c>
      <c r="L2832" s="44" t="s">
        <v>7647</v>
      </c>
      <c r="M2832" s="44" t="s">
        <v>7648</v>
      </c>
      <c r="N2832" s="44" t="s">
        <v>536</v>
      </c>
      <c r="O2832" s="44" t="s">
        <v>274</v>
      </c>
      <c r="P2832" s="44" t="s">
        <v>399</v>
      </c>
      <c r="Q2832" s="44" t="s">
        <v>408</v>
      </c>
      <c r="R2832" s="44" t="s">
        <v>7649</v>
      </c>
    </row>
    <row r="2833" spans="1:18">
      <c r="A2833" s="44" t="s">
        <v>287</v>
      </c>
      <c r="B2833" s="44" t="s">
        <v>391</v>
      </c>
      <c r="C2833" s="44" t="s">
        <v>431</v>
      </c>
      <c r="D2833" s="45">
        <v>13947021</v>
      </c>
      <c r="E2833" s="44" t="s">
        <v>8083</v>
      </c>
      <c r="F2833" s="44" t="s">
        <v>8084</v>
      </c>
      <c r="G2833" s="58" t="s">
        <v>8085</v>
      </c>
      <c r="H2833" s="44" t="s">
        <v>248</v>
      </c>
      <c r="I2833" s="44" t="s">
        <v>397</v>
      </c>
      <c r="J2833" s="44" t="s">
        <v>1076</v>
      </c>
      <c r="K2833" s="44" t="s">
        <v>1076</v>
      </c>
      <c r="M2833" s="44" t="s">
        <v>7648</v>
      </c>
      <c r="N2833" s="44" t="s">
        <v>536</v>
      </c>
      <c r="P2833" s="44" t="s">
        <v>399</v>
      </c>
      <c r="Q2833" s="44" t="s">
        <v>408</v>
      </c>
      <c r="R2833" s="44" t="s">
        <v>8086</v>
      </c>
    </row>
    <row r="2834" spans="1:18">
      <c r="A2834" s="44" t="s">
        <v>287</v>
      </c>
      <c r="B2834" s="44" t="s">
        <v>391</v>
      </c>
      <c r="C2834" s="44" t="s">
        <v>431</v>
      </c>
      <c r="D2834" s="45">
        <v>10563920</v>
      </c>
      <c r="E2834" s="44" t="s">
        <v>8303</v>
      </c>
      <c r="F2834" s="44" t="s">
        <v>8304</v>
      </c>
      <c r="G2834" s="58" t="s">
        <v>8305</v>
      </c>
      <c r="H2834" s="44" t="s">
        <v>248</v>
      </c>
      <c r="I2834" s="44" t="s">
        <v>397</v>
      </c>
      <c r="J2834" s="44" t="s">
        <v>14906</v>
      </c>
      <c r="K2834" s="44" t="s">
        <v>14906</v>
      </c>
      <c r="L2834" s="44" t="s">
        <v>8306</v>
      </c>
      <c r="M2834" s="44" t="s">
        <v>6872</v>
      </c>
      <c r="N2834" s="44" t="s">
        <v>749</v>
      </c>
      <c r="O2834" s="44" t="s">
        <v>692</v>
      </c>
      <c r="P2834" s="44" t="s">
        <v>399</v>
      </c>
      <c r="Q2834" s="44" t="s">
        <v>408</v>
      </c>
      <c r="R2834" s="44" t="s">
        <v>8307</v>
      </c>
    </row>
    <row r="2835" spans="1:18">
      <c r="A2835" s="44" t="s">
        <v>287</v>
      </c>
      <c r="B2835" s="44" t="s">
        <v>529</v>
      </c>
      <c r="C2835" s="44" t="s">
        <v>431</v>
      </c>
      <c r="D2835" s="45">
        <v>11710093</v>
      </c>
      <c r="E2835" s="44" t="s">
        <v>9822</v>
      </c>
      <c r="F2835" s="44" t="s">
        <v>8553</v>
      </c>
      <c r="G2835" s="58" t="s">
        <v>3621</v>
      </c>
      <c r="H2835" s="44" t="s">
        <v>83</v>
      </c>
      <c r="I2835" s="44" t="s">
        <v>397</v>
      </c>
      <c r="J2835" s="44" t="s">
        <v>2133</v>
      </c>
      <c r="K2835" s="44" t="s">
        <v>2133</v>
      </c>
      <c r="L2835" s="44" t="s">
        <v>6953</v>
      </c>
      <c r="M2835" s="44" t="s">
        <v>6872</v>
      </c>
      <c r="N2835" s="44" t="s">
        <v>551</v>
      </c>
      <c r="O2835" s="44" t="s">
        <v>6936</v>
      </c>
      <c r="P2835" s="44" t="s">
        <v>399</v>
      </c>
      <c r="Q2835" s="44" t="s">
        <v>408</v>
      </c>
      <c r="R2835" s="44" t="s">
        <v>9823</v>
      </c>
    </row>
    <row r="2836" spans="1:18">
      <c r="A2836" s="44" t="s">
        <v>287</v>
      </c>
      <c r="B2836" s="44" t="s">
        <v>391</v>
      </c>
      <c r="C2836" s="44" t="s">
        <v>431</v>
      </c>
      <c r="D2836" s="45">
        <v>16638076</v>
      </c>
      <c r="E2836" s="44" t="s">
        <v>7736</v>
      </c>
      <c r="F2836" s="44" t="s">
        <v>7737</v>
      </c>
      <c r="G2836" s="58" t="s">
        <v>7738</v>
      </c>
      <c r="H2836" s="44" t="s">
        <v>248</v>
      </c>
      <c r="I2836" s="44" t="s">
        <v>397</v>
      </c>
      <c r="J2836" s="44" t="s">
        <v>2133</v>
      </c>
      <c r="K2836" s="44" t="s">
        <v>2133</v>
      </c>
      <c r="L2836" s="44" t="s">
        <v>274</v>
      </c>
      <c r="M2836" s="44" t="s">
        <v>6872</v>
      </c>
      <c r="N2836" s="44" t="s">
        <v>536</v>
      </c>
      <c r="O2836" s="44" t="s">
        <v>274</v>
      </c>
      <c r="P2836" s="44" t="s">
        <v>399</v>
      </c>
      <c r="Q2836" s="44" t="s">
        <v>400</v>
      </c>
      <c r="R2836" s="44" t="s">
        <v>7739</v>
      </c>
    </row>
    <row r="2837" spans="1:18">
      <c r="A2837" s="44" t="s">
        <v>287</v>
      </c>
      <c r="B2837" s="44" t="s">
        <v>391</v>
      </c>
      <c r="C2837" s="44" t="s">
        <v>431</v>
      </c>
      <c r="D2837" s="45">
        <v>17376999</v>
      </c>
      <c r="E2837" s="44" t="s">
        <v>6869</v>
      </c>
      <c r="F2837" s="44" t="s">
        <v>6870</v>
      </c>
      <c r="G2837" s="58" t="s">
        <v>6871</v>
      </c>
      <c r="H2837" s="44" t="s">
        <v>248</v>
      </c>
      <c r="I2837" s="44" t="s">
        <v>397</v>
      </c>
      <c r="J2837" s="44" t="s">
        <v>1280</v>
      </c>
      <c r="K2837" s="44" t="s">
        <v>1280</v>
      </c>
      <c r="M2837" s="44" t="s">
        <v>6872</v>
      </c>
      <c r="N2837" s="44" t="s">
        <v>536</v>
      </c>
      <c r="P2837" s="44" t="s">
        <v>418</v>
      </c>
      <c r="Q2837" s="44" t="s">
        <v>400</v>
      </c>
      <c r="R2837" s="44" t="s">
        <v>6873</v>
      </c>
    </row>
    <row r="2838" spans="1:18">
      <c r="A2838" s="44" t="s">
        <v>287</v>
      </c>
      <c r="B2838" s="44" t="s">
        <v>391</v>
      </c>
      <c r="C2838" s="44" t="s">
        <v>431</v>
      </c>
      <c r="D2838" s="45">
        <v>18839005</v>
      </c>
      <c r="E2838" s="44" t="s">
        <v>1333</v>
      </c>
      <c r="F2838" s="44" t="s">
        <v>7116</v>
      </c>
      <c r="G2838" s="58" t="s">
        <v>7117</v>
      </c>
      <c r="H2838" s="44" t="s">
        <v>248</v>
      </c>
      <c r="I2838" s="44" t="s">
        <v>397</v>
      </c>
      <c r="J2838" s="44" t="s">
        <v>5420</v>
      </c>
      <c r="K2838" s="44" t="s">
        <v>5420</v>
      </c>
      <c r="M2838" s="44" t="s">
        <v>6872</v>
      </c>
      <c r="N2838" s="44" t="s">
        <v>551</v>
      </c>
      <c r="O2838" s="44" t="s">
        <v>7035</v>
      </c>
      <c r="P2838" s="44" t="s">
        <v>418</v>
      </c>
      <c r="Q2838" s="44" t="s">
        <v>400</v>
      </c>
      <c r="R2838" s="44" t="s">
        <v>7118</v>
      </c>
    </row>
    <row r="2839" spans="1:18">
      <c r="A2839" s="44" t="s">
        <v>287</v>
      </c>
      <c r="B2839" s="44" t="s">
        <v>391</v>
      </c>
      <c r="C2839" s="44" t="s">
        <v>431</v>
      </c>
      <c r="D2839" s="45">
        <v>14349333</v>
      </c>
      <c r="E2839" s="44" t="s">
        <v>6965</v>
      </c>
      <c r="F2839" s="44" t="s">
        <v>6966</v>
      </c>
      <c r="G2839" s="58" t="s">
        <v>6967</v>
      </c>
      <c r="H2839" s="44" t="s">
        <v>248</v>
      </c>
      <c r="I2839" s="44" t="s">
        <v>397</v>
      </c>
      <c r="J2839" s="44" t="s">
        <v>6906</v>
      </c>
      <c r="K2839" s="44" t="s">
        <v>6906</v>
      </c>
      <c r="L2839" s="44" t="s">
        <v>6968</v>
      </c>
      <c r="M2839" s="44" t="s">
        <v>15718</v>
      </c>
      <c r="N2839" s="44" t="s">
        <v>551</v>
      </c>
      <c r="P2839" s="44" t="s">
        <v>418</v>
      </c>
      <c r="Q2839" s="44" t="s">
        <v>408</v>
      </c>
      <c r="R2839" s="44" t="s">
        <v>6969</v>
      </c>
    </row>
    <row r="2840" spans="1:18">
      <c r="A2840" s="44" t="s">
        <v>287</v>
      </c>
      <c r="B2840" s="44" t="s">
        <v>391</v>
      </c>
      <c r="C2840" s="44" t="s">
        <v>431</v>
      </c>
      <c r="D2840" s="45">
        <v>12797434</v>
      </c>
      <c r="E2840" s="44" t="s">
        <v>8336</v>
      </c>
      <c r="F2840" s="44" t="s">
        <v>8337</v>
      </c>
      <c r="G2840" s="58" t="s">
        <v>8338</v>
      </c>
      <c r="H2840" s="44" t="s">
        <v>248</v>
      </c>
      <c r="I2840" s="44" t="s">
        <v>397</v>
      </c>
      <c r="J2840" s="44" t="s">
        <v>14970</v>
      </c>
      <c r="K2840" s="44" t="s">
        <v>14970</v>
      </c>
      <c r="L2840" s="45">
        <v>4145670902</v>
      </c>
      <c r="M2840" s="44" t="s">
        <v>15675</v>
      </c>
      <c r="N2840" s="44" t="s">
        <v>749</v>
      </c>
      <c r="O2840" s="44" t="s">
        <v>749</v>
      </c>
      <c r="P2840" s="44" t="s">
        <v>418</v>
      </c>
      <c r="Q2840" s="44" t="s">
        <v>408</v>
      </c>
      <c r="R2840" s="44" t="s">
        <v>8339</v>
      </c>
    </row>
    <row r="2841" spans="1:18">
      <c r="A2841" s="44" t="s">
        <v>288</v>
      </c>
      <c r="B2841" s="44" t="s">
        <v>529</v>
      </c>
      <c r="C2841" s="44" t="s">
        <v>402</v>
      </c>
      <c r="D2841" s="45">
        <v>16272395</v>
      </c>
      <c r="E2841" s="44" t="s">
        <v>5798</v>
      </c>
      <c r="F2841" s="44" t="s">
        <v>5799</v>
      </c>
      <c r="G2841" s="58" t="s">
        <v>5800</v>
      </c>
      <c r="H2841" s="44" t="s">
        <v>2050</v>
      </c>
      <c r="I2841" s="44" t="s">
        <v>397</v>
      </c>
      <c r="J2841" s="44" t="s">
        <v>5801</v>
      </c>
      <c r="K2841" s="44" t="s">
        <v>5801</v>
      </c>
      <c r="L2841" s="44" t="s">
        <v>2051</v>
      </c>
      <c r="M2841" s="44" t="s">
        <v>5802</v>
      </c>
      <c r="N2841" s="44" t="s">
        <v>5390</v>
      </c>
      <c r="P2841" s="44" t="s">
        <v>399</v>
      </c>
      <c r="Q2841" s="44" t="s">
        <v>408</v>
      </c>
      <c r="R2841" s="44" t="s">
        <v>5803</v>
      </c>
    </row>
    <row r="2842" spans="1:18">
      <c r="A2842" s="44" t="s">
        <v>287</v>
      </c>
      <c r="B2842" s="44" t="s">
        <v>529</v>
      </c>
      <c r="C2842" s="44" t="s">
        <v>402</v>
      </c>
      <c r="D2842" s="45">
        <v>13227495</v>
      </c>
      <c r="E2842" s="44" t="s">
        <v>3131</v>
      </c>
      <c r="F2842" s="44" t="s">
        <v>10553</v>
      </c>
      <c r="G2842" s="58" t="s">
        <v>10554</v>
      </c>
      <c r="H2842" s="44" t="s">
        <v>2330</v>
      </c>
      <c r="I2842" s="44" t="s">
        <v>397</v>
      </c>
      <c r="J2842" s="44" t="s">
        <v>2614</v>
      </c>
      <c r="K2842" s="44" t="s">
        <v>2614</v>
      </c>
      <c r="L2842" s="44" t="s">
        <v>2336</v>
      </c>
      <c r="M2842" s="44" t="s">
        <v>10555</v>
      </c>
      <c r="N2842" s="44" t="s">
        <v>551</v>
      </c>
      <c r="P2842" s="44" t="s">
        <v>399</v>
      </c>
      <c r="Q2842" s="44" t="s">
        <v>400</v>
      </c>
      <c r="R2842" s="44" t="s">
        <v>10556</v>
      </c>
    </row>
    <row r="2843" spans="1:18">
      <c r="A2843" s="44" t="s">
        <v>287</v>
      </c>
      <c r="B2843" s="44" t="s">
        <v>529</v>
      </c>
      <c r="C2843" s="44" t="s">
        <v>402</v>
      </c>
      <c r="D2843" s="45">
        <v>12749697</v>
      </c>
      <c r="E2843" s="44" t="s">
        <v>9657</v>
      </c>
      <c r="F2843" s="44" t="s">
        <v>9658</v>
      </c>
      <c r="G2843" s="58" t="s">
        <v>9659</v>
      </c>
      <c r="H2843" s="44" t="s">
        <v>101</v>
      </c>
      <c r="I2843" s="44" t="s">
        <v>397</v>
      </c>
      <c r="J2843" s="44" t="s">
        <v>6429</v>
      </c>
      <c r="K2843" s="44" t="s">
        <v>6429</v>
      </c>
      <c r="L2843" s="44" t="s">
        <v>4308</v>
      </c>
      <c r="M2843" s="44" t="s">
        <v>15672</v>
      </c>
      <c r="N2843" s="44" t="s">
        <v>551</v>
      </c>
      <c r="O2843" s="44" t="s">
        <v>9660</v>
      </c>
      <c r="P2843" s="44" t="s">
        <v>399</v>
      </c>
      <c r="Q2843" s="44" t="s">
        <v>408</v>
      </c>
      <c r="R2843" s="44" t="s">
        <v>9661</v>
      </c>
    </row>
    <row r="2844" spans="1:18">
      <c r="A2844" s="44" t="s">
        <v>287</v>
      </c>
      <c r="B2844" s="44" t="s">
        <v>529</v>
      </c>
      <c r="C2844" s="44" t="s">
        <v>402</v>
      </c>
      <c r="D2844" s="45">
        <v>14434191</v>
      </c>
      <c r="E2844" s="44" t="s">
        <v>9675</v>
      </c>
      <c r="F2844" s="44" t="s">
        <v>9676</v>
      </c>
      <c r="G2844" s="58" t="s">
        <v>9677</v>
      </c>
      <c r="H2844" s="44" t="s">
        <v>2241</v>
      </c>
      <c r="I2844" s="44" t="s">
        <v>397</v>
      </c>
      <c r="J2844" s="44" t="s">
        <v>4329</v>
      </c>
      <c r="K2844" s="44" t="s">
        <v>542</v>
      </c>
      <c r="L2844" s="44" t="s">
        <v>9678</v>
      </c>
      <c r="M2844" s="44" t="s">
        <v>15723</v>
      </c>
      <c r="N2844" s="44" t="s">
        <v>551</v>
      </c>
      <c r="O2844" s="44" t="s">
        <v>551</v>
      </c>
      <c r="P2844" s="44" t="s">
        <v>399</v>
      </c>
      <c r="Q2844" s="44" t="s">
        <v>408</v>
      </c>
      <c r="R2844" s="44" t="s">
        <v>9679</v>
      </c>
    </row>
    <row r="2845" spans="1:18">
      <c r="A2845" s="44" t="s">
        <v>287</v>
      </c>
      <c r="B2845" s="44" t="s">
        <v>529</v>
      </c>
      <c r="C2845" s="44" t="s">
        <v>402</v>
      </c>
      <c r="D2845" s="45">
        <v>10152756</v>
      </c>
      <c r="E2845" s="44" t="s">
        <v>2047</v>
      </c>
      <c r="F2845" s="44" t="s">
        <v>9428</v>
      </c>
      <c r="G2845" s="58" t="s">
        <v>9429</v>
      </c>
      <c r="H2845" s="44" t="s">
        <v>9430</v>
      </c>
      <c r="I2845" s="44" t="s">
        <v>397</v>
      </c>
      <c r="J2845" s="44" t="s">
        <v>9755</v>
      </c>
      <c r="K2845" s="44" t="s">
        <v>9755</v>
      </c>
      <c r="L2845" s="44" t="s">
        <v>6061</v>
      </c>
      <c r="M2845" s="44" t="s">
        <v>15569</v>
      </c>
      <c r="N2845" s="44" t="s">
        <v>9431</v>
      </c>
      <c r="O2845" s="44" t="s">
        <v>9431</v>
      </c>
      <c r="P2845" s="44" t="s">
        <v>418</v>
      </c>
      <c r="Q2845" s="44" t="s">
        <v>400</v>
      </c>
      <c r="R2845" s="44" t="s">
        <v>9432</v>
      </c>
    </row>
    <row r="2846" spans="1:18">
      <c r="A2846" s="44" t="s">
        <v>287</v>
      </c>
      <c r="B2846" s="44" t="s">
        <v>529</v>
      </c>
      <c r="C2846" s="44" t="s">
        <v>431</v>
      </c>
      <c r="D2846" s="45">
        <v>21168419</v>
      </c>
      <c r="E2846" s="44" t="s">
        <v>9191</v>
      </c>
      <c r="F2846" s="44" t="s">
        <v>9192</v>
      </c>
      <c r="G2846" s="58" t="s">
        <v>9193</v>
      </c>
      <c r="H2846" s="44" t="s">
        <v>142</v>
      </c>
      <c r="I2846" s="44" t="s">
        <v>397</v>
      </c>
      <c r="J2846" s="44" t="s">
        <v>608</v>
      </c>
      <c r="K2846" s="44" t="s">
        <v>608</v>
      </c>
      <c r="L2846" s="44" t="s">
        <v>2710</v>
      </c>
      <c r="M2846" s="44" t="s">
        <v>15858</v>
      </c>
      <c r="N2846" s="44" t="s">
        <v>749</v>
      </c>
      <c r="O2846" s="44" t="s">
        <v>2710</v>
      </c>
      <c r="P2846" s="44" t="s">
        <v>418</v>
      </c>
      <c r="Q2846" s="44" t="s">
        <v>400</v>
      </c>
      <c r="R2846" s="44" t="s">
        <v>9194</v>
      </c>
    </row>
    <row r="2847" spans="1:18">
      <c r="A2847" s="44" t="s">
        <v>287</v>
      </c>
      <c r="B2847" s="44" t="s">
        <v>529</v>
      </c>
      <c r="C2847" s="44" t="s">
        <v>402</v>
      </c>
      <c r="D2847" s="45">
        <v>9650531</v>
      </c>
      <c r="E2847" s="44" t="s">
        <v>12282</v>
      </c>
      <c r="F2847" s="44" t="s">
        <v>12283</v>
      </c>
      <c r="G2847" s="58" t="s">
        <v>12284</v>
      </c>
      <c r="H2847" s="44" t="s">
        <v>561</v>
      </c>
      <c r="I2847" s="44" t="s">
        <v>397</v>
      </c>
      <c r="J2847" s="44" t="s">
        <v>6107</v>
      </c>
      <c r="K2847" s="44" t="s">
        <v>6107</v>
      </c>
      <c r="L2847" s="44" t="s">
        <v>851</v>
      </c>
      <c r="M2847" s="44" t="s">
        <v>8124</v>
      </c>
      <c r="N2847" s="44" t="s">
        <v>536</v>
      </c>
      <c r="O2847" s="44" t="s">
        <v>536</v>
      </c>
      <c r="P2847" s="44" t="s">
        <v>399</v>
      </c>
      <c r="Q2847" s="44" t="s">
        <v>408</v>
      </c>
      <c r="R2847" s="44" t="s">
        <v>12285</v>
      </c>
    </row>
    <row r="2848" spans="1:18">
      <c r="A2848" s="44" t="s">
        <v>287</v>
      </c>
      <c r="B2848" s="44" t="s">
        <v>529</v>
      </c>
      <c r="C2848" s="44" t="s">
        <v>402</v>
      </c>
      <c r="D2848" s="45">
        <v>9997026</v>
      </c>
      <c r="E2848" s="44" t="s">
        <v>9238</v>
      </c>
      <c r="F2848" s="44" t="s">
        <v>9239</v>
      </c>
      <c r="G2848" s="58" t="s">
        <v>9240</v>
      </c>
      <c r="H2848" s="44" t="s">
        <v>2050</v>
      </c>
      <c r="I2848" s="44" t="s">
        <v>397</v>
      </c>
      <c r="J2848" s="44" t="s">
        <v>6107</v>
      </c>
      <c r="K2848" s="44" t="s">
        <v>6107</v>
      </c>
      <c r="L2848" s="44" t="s">
        <v>9241</v>
      </c>
      <c r="M2848" s="44" t="s">
        <v>8124</v>
      </c>
      <c r="N2848" s="44" t="s">
        <v>536</v>
      </c>
      <c r="O2848" s="44" t="s">
        <v>536</v>
      </c>
      <c r="P2848" s="44" t="s">
        <v>399</v>
      </c>
      <c r="Q2848" s="44" t="s">
        <v>400</v>
      </c>
      <c r="R2848" s="44" t="s">
        <v>9242</v>
      </c>
    </row>
    <row r="2849" spans="1:18">
      <c r="A2849" s="44" t="s">
        <v>287</v>
      </c>
      <c r="B2849" s="44" t="s">
        <v>391</v>
      </c>
      <c r="C2849" s="44" t="s">
        <v>402</v>
      </c>
      <c r="D2849" s="45">
        <v>11185960</v>
      </c>
      <c r="E2849" s="44" t="s">
        <v>8121</v>
      </c>
      <c r="F2849" s="44" t="s">
        <v>8122</v>
      </c>
      <c r="G2849" s="58" t="s">
        <v>8123</v>
      </c>
      <c r="H2849" s="44" t="s">
        <v>78</v>
      </c>
      <c r="I2849" s="44" t="s">
        <v>397</v>
      </c>
      <c r="J2849" s="44" t="s">
        <v>5124</v>
      </c>
      <c r="K2849" s="44" t="s">
        <v>5124</v>
      </c>
      <c r="L2849" s="44" t="s">
        <v>536</v>
      </c>
      <c r="M2849" s="44" t="s">
        <v>8124</v>
      </c>
      <c r="N2849" s="44" t="s">
        <v>536</v>
      </c>
      <c r="O2849" s="44" t="s">
        <v>536</v>
      </c>
      <c r="P2849" s="44" t="s">
        <v>399</v>
      </c>
      <c r="Q2849" s="44" t="s">
        <v>408</v>
      </c>
      <c r="R2849" s="44" t="s">
        <v>8125</v>
      </c>
    </row>
    <row r="2850" spans="1:18">
      <c r="A2850" s="44" t="s">
        <v>287</v>
      </c>
      <c r="B2850" s="44" t="s">
        <v>529</v>
      </c>
      <c r="C2850" s="44" t="s">
        <v>431</v>
      </c>
      <c r="D2850" s="45">
        <v>12199155</v>
      </c>
      <c r="E2850" s="44" t="s">
        <v>8609</v>
      </c>
      <c r="F2850" s="44" t="s">
        <v>11101</v>
      </c>
      <c r="G2850" s="58" t="s">
        <v>1487</v>
      </c>
      <c r="H2850" s="44" t="s">
        <v>561</v>
      </c>
      <c r="I2850" s="44" t="s">
        <v>397</v>
      </c>
      <c r="J2850" s="44" t="s">
        <v>6107</v>
      </c>
      <c r="K2850" s="44" t="s">
        <v>6107</v>
      </c>
      <c r="L2850" s="44" t="s">
        <v>11102</v>
      </c>
      <c r="M2850" s="44" t="s">
        <v>8124</v>
      </c>
      <c r="N2850" s="44" t="s">
        <v>536</v>
      </c>
      <c r="O2850" s="44" t="s">
        <v>536</v>
      </c>
      <c r="P2850" s="44" t="s">
        <v>399</v>
      </c>
      <c r="Q2850" s="44" t="s">
        <v>408</v>
      </c>
      <c r="R2850" s="44" t="s">
        <v>11103</v>
      </c>
    </row>
    <row r="2851" spans="1:18">
      <c r="A2851" s="44" t="s">
        <v>287</v>
      </c>
      <c r="B2851" s="44" t="s">
        <v>529</v>
      </c>
      <c r="C2851" s="44" t="s">
        <v>402</v>
      </c>
      <c r="D2851" s="45">
        <v>13947142</v>
      </c>
      <c r="E2851" s="44" t="s">
        <v>11490</v>
      </c>
      <c r="F2851" s="44" t="s">
        <v>11491</v>
      </c>
      <c r="G2851" s="58" t="s">
        <v>11492</v>
      </c>
      <c r="H2851" s="44" t="s">
        <v>78</v>
      </c>
      <c r="I2851" s="44" t="s">
        <v>397</v>
      </c>
      <c r="J2851" s="44" t="s">
        <v>14795</v>
      </c>
      <c r="K2851" s="44" t="s">
        <v>14795</v>
      </c>
      <c r="L2851" s="44" t="s">
        <v>833</v>
      </c>
      <c r="M2851" s="44" t="s">
        <v>8124</v>
      </c>
      <c r="N2851" s="44" t="s">
        <v>551</v>
      </c>
      <c r="O2851" s="44" t="s">
        <v>551</v>
      </c>
      <c r="P2851" s="44" t="s">
        <v>418</v>
      </c>
      <c r="Q2851" s="44" t="s">
        <v>408</v>
      </c>
      <c r="R2851" s="44" t="s">
        <v>11493</v>
      </c>
    </row>
    <row r="2852" spans="1:18">
      <c r="A2852" s="44" t="s">
        <v>287</v>
      </c>
      <c r="B2852" s="44" t="s">
        <v>529</v>
      </c>
      <c r="C2852" s="44" t="s">
        <v>402</v>
      </c>
      <c r="D2852" s="45">
        <v>14867567</v>
      </c>
      <c r="E2852" s="44" t="s">
        <v>9209</v>
      </c>
      <c r="F2852" s="44" t="s">
        <v>9210</v>
      </c>
      <c r="G2852" s="58" t="s">
        <v>9211</v>
      </c>
      <c r="H2852" s="44" t="s">
        <v>541</v>
      </c>
      <c r="I2852" s="44" t="s">
        <v>397</v>
      </c>
      <c r="J2852" s="44" t="s">
        <v>15009</v>
      </c>
      <c r="K2852" s="44" t="s">
        <v>15009</v>
      </c>
      <c r="L2852" s="44" t="s">
        <v>2456</v>
      </c>
      <c r="M2852" s="44" t="s">
        <v>8124</v>
      </c>
      <c r="N2852" s="44" t="s">
        <v>551</v>
      </c>
      <c r="O2852" s="44" t="s">
        <v>1244</v>
      </c>
      <c r="P2852" s="44" t="s">
        <v>399</v>
      </c>
      <c r="Q2852" s="44" t="s">
        <v>408</v>
      </c>
      <c r="R2852" s="44" t="s">
        <v>9212</v>
      </c>
    </row>
    <row r="2853" spans="1:18">
      <c r="A2853" s="44" t="s">
        <v>287</v>
      </c>
      <c r="B2853" s="44" t="s">
        <v>263</v>
      </c>
      <c r="C2853" s="44" t="s">
        <v>402</v>
      </c>
      <c r="D2853" s="45">
        <v>17377218</v>
      </c>
      <c r="E2853" s="44" t="s">
        <v>2655</v>
      </c>
      <c r="F2853" s="44" t="s">
        <v>13660</v>
      </c>
      <c r="G2853" s="58" t="s">
        <v>10449</v>
      </c>
      <c r="H2853" s="44" t="s">
        <v>244</v>
      </c>
      <c r="I2853" s="44" t="s">
        <v>397</v>
      </c>
      <c r="J2853" s="44" t="s">
        <v>13661</v>
      </c>
      <c r="K2853" s="44" t="s">
        <v>13661</v>
      </c>
      <c r="L2853" s="44" t="s">
        <v>13662</v>
      </c>
      <c r="M2853" s="44" t="s">
        <v>8124</v>
      </c>
      <c r="N2853" s="44" t="s">
        <v>536</v>
      </c>
      <c r="O2853" s="44" t="s">
        <v>536</v>
      </c>
      <c r="P2853" s="44" t="s">
        <v>418</v>
      </c>
      <c r="Q2853" s="44" t="s">
        <v>400</v>
      </c>
      <c r="R2853" s="44" t="s">
        <v>13663</v>
      </c>
    </row>
    <row r="2854" spans="1:18">
      <c r="A2854" s="44" t="s">
        <v>287</v>
      </c>
      <c r="B2854" s="44" t="s">
        <v>529</v>
      </c>
      <c r="C2854" s="44" t="s">
        <v>402</v>
      </c>
      <c r="D2854" s="45">
        <v>23549225</v>
      </c>
      <c r="E2854" s="44" t="s">
        <v>12740</v>
      </c>
      <c r="F2854" s="44" t="s">
        <v>12741</v>
      </c>
      <c r="G2854" s="58" t="s">
        <v>12742</v>
      </c>
      <c r="H2854" s="44" t="s">
        <v>78</v>
      </c>
      <c r="I2854" s="44" t="s">
        <v>397</v>
      </c>
      <c r="J2854" s="44" t="s">
        <v>6606</v>
      </c>
      <c r="K2854" s="44" t="s">
        <v>6606</v>
      </c>
      <c r="M2854" s="44" t="s">
        <v>15863</v>
      </c>
      <c r="N2854" s="44" t="s">
        <v>551</v>
      </c>
      <c r="O2854" s="44" t="s">
        <v>1244</v>
      </c>
      <c r="P2854" s="44" t="s">
        <v>399</v>
      </c>
      <c r="Q2854" s="44" t="s">
        <v>408</v>
      </c>
      <c r="R2854" s="44" t="s">
        <v>12743</v>
      </c>
    </row>
    <row r="2855" spans="1:18">
      <c r="A2855" s="44" t="s">
        <v>287</v>
      </c>
      <c r="B2855" s="44" t="s">
        <v>529</v>
      </c>
      <c r="C2855" s="44" t="s">
        <v>402</v>
      </c>
      <c r="D2855" s="45">
        <v>3566534</v>
      </c>
      <c r="E2855" s="44" t="s">
        <v>9971</v>
      </c>
      <c r="F2855" s="44" t="s">
        <v>9972</v>
      </c>
      <c r="G2855" s="58" t="s">
        <v>9973</v>
      </c>
      <c r="H2855" s="44" t="s">
        <v>2444</v>
      </c>
      <c r="I2855" s="44" t="s">
        <v>397</v>
      </c>
      <c r="J2855" s="44" t="s">
        <v>608</v>
      </c>
      <c r="K2855" s="44" t="s">
        <v>608</v>
      </c>
      <c r="L2855" s="44" t="s">
        <v>9974</v>
      </c>
      <c r="M2855" s="44" t="s">
        <v>15392</v>
      </c>
      <c r="N2855" s="44" t="s">
        <v>551</v>
      </c>
      <c r="O2855" s="44" t="s">
        <v>9975</v>
      </c>
      <c r="P2855" s="44" t="s">
        <v>399</v>
      </c>
      <c r="Q2855" s="44" t="s">
        <v>408</v>
      </c>
      <c r="R2855" s="44" t="s">
        <v>9976</v>
      </c>
    </row>
    <row r="2856" spans="1:18">
      <c r="A2856" s="44" t="s">
        <v>287</v>
      </c>
      <c r="B2856" s="44" t="s">
        <v>529</v>
      </c>
      <c r="C2856" s="44" t="s">
        <v>402</v>
      </c>
      <c r="D2856" s="45">
        <v>14711825</v>
      </c>
      <c r="E2856" s="44" t="s">
        <v>11328</v>
      </c>
      <c r="F2856" s="44" t="s">
        <v>11329</v>
      </c>
      <c r="G2856" s="58" t="s">
        <v>11330</v>
      </c>
      <c r="H2856" s="44" t="s">
        <v>561</v>
      </c>
      <c r="I2856" s="44" t="s">
        <v>397</v>
      </c>
      <c r="J2856" s="44" t="s">
        <v>15004</v>
      </c>
      <c r="K2856" s="44" t="s">
        <v>15004</v>
      </c>
      <c r="L2856" s="44" t="s">
        <v>11331</v>
      </c>
      <c r="M2856" s="44" t="s">
        <v>15740</v>
      </c>
      <c r="N2856" s="44" t="s">
        <v>551</v>
      </c>
      <c r="O2856" s="44" t="s">
        <v>1244</v>
      </c>
      <c r="P2856" s="44" t="s">
        <v>399</v>
      </c>
      <c r="Q2856" s="44" t="s">
        <v>408</v>
      </c>
      <c r="R2856" s="44" t="s">
        <v>11332</v>
      </c>
    </row>
    <row r="2857" spans="1:18">
      <c r="A2857" s="44" t="s">
        <v>287</v>
      </c>
      <c r="B2857" s="44" t="s">
        <v>529</v>
      </c>
      <c r="C2857" s="44" t="s">
        <v>402</v>
      </c>
      <c r="D2857" s="45">
        <v>17448525</v>
      </c>
      <c r="E2857" s="44" t="s">
        <v>10133</v>
      </c>
      <c r="F2857" s="44" t="s">
        <v>10134</v>
      </c>
      <c r="G2857" s="58" t="s">
        <v>10135</v>
      </c>
      <c r="H2857" s="44" t="s">
        <v>202</v>
      </c>
      <c r="I2857" s="44" t="s">
        <v>397</v>
      </c>
      <c r="J2857" s="44" t="s">
        <v>7261</v>
      </c>
      <c r="K2857" s="44" t="s">
        <v>7261</v>
      </c>
      <c r="L2857" s="44" t="s">
        <v>10136</v>
      </c>
      <c r="M2857" s="44" t="s">
        <v>10137</v>
      </c>
      <c r="N2857" s="44" t="s">
        <v>536</v>
      </c>
      <c r="O2857" s="44" t="s">
        <v>536</v>
      </c>
      <c r="P2857" s="44" t="s">
        <v>399</v>
      </c>
      <c r="Q2857" s="44" t="s">
        <v>408</v>
      </c>
      <c r="R2857" s="44" t="s">
        <v>10138</v>
      </c>
    </row>
    <row r="2858" spans="1:18">
      <c r="A2858" s="44" t="s">
        <v>287</v>
      </c>
      <c r="B2858" s="44" t="s">
        <v>529</v>
      </c>
      <c r="C2858" s="44" t="s">
        <v>431</v>
      </c>
      <c r="D2858" s="45">
        <v>9261519</v>
      </c>
      <c r="E2858" s="44" t="s">
        <v>12258</v>
      </c>
      <c r="F2858" s="44" t="s">
        <v>2500</v>
      </c>
      <c r="G2858" s="58" t="s">
        <v>12259</v>
      </c>
      <c r="H2858" s="44" t="s">
        <v>12260</v>
      </c>
      <c r="I2858" s="44" t="s">
        <v>397</v>
      </c>
      <c r="J2858" s="44" t="s">
        <v>821</v>
      </c>
      <c r="K2858" s="44" t="s">
        <v>821</v>
      </c>
      <c r="L2858" s="44" t="s">
        <v>12261</v>
      </c>
      <c r="M2858" s="44" t="s">
        <v>15505</v>
      </c>
      <c r="N2858" s="44" t="s">
        <v>551</v>
      </c>
      <c r="O2858" s="44" t="s">
        <v>11646</v>
      </c>
      <c r="P2858" s="44" t="s">
        <v>399</v>
      </c>
      <c r="Q2858" s="44" t="s">
        <v>400</v>
      </c>
      <c r="R2858" s="44" t="s">
        <v>12262</v>
      </c>
    </row>
    <row r="2859" spans="1:18">
      <c r="A2859" s="44" t="s">
        <v>287</v>
      </c>
      <c r="B2859" s="44" t="s">
        <v>529</v>
      </c>
      <c r="C2859" s="44" t="s">
        <v>402</v>
      </c>
      <c r="D2859" s="45">
        <v>10145162</v>
      </c>
      <c r="E2859" s="44" t="s">
        <v>12375</v>
      </c>
      <c r="F2859" s="44" t="s">
        <v>12376</v>
      </c>
      <c r="G2859" s="58" t="s">
        <v>12377</v>
      </c>
      <c r="H2859" s="44" t="s">
        <v>2138</v>
      </c>
      <c r="I2859" s="44" t="s">
        <v>397</v>
      </c>
      <c r="J2859" s="44" t="s">
        <v>14782</v>
      </c>
      <c r="K2859" s="44" t="s">
        <v>14782</v>
      </c>
      <c r="M2859" s="44" t="s">
        <v>15505</v>
      </c>
      <c r="N2859" s="44" t="s">
        <v>749</v>
      </c>
      <c r="P2859" s="44" t="s">
        <v>399</v>
      </c>
      <c r="Q2859" s="44" t="s">
        <v>400</v>
      </c>
      <c r="R2859" s="44" t="s">
        <v>12378</v>
      </c>
    </row>
    <row r="2860" spans="1:18">
      <c r="A2860" s="44" t="s">
        <v>287</v>
      </c>
      <c r="B2860" s="44" t="s">
        <v>529</v>
      </c>
      <c r="C2860" s="44" t="s">
        <v>402</v>
      </c>
      <c r="D2860" s="45">
        <v>11715350</v>
      </c>
      <c r="E2860" s="44" t="s">
        <v>11391</v>
      </c>
      <c r="F2860" s="44" t="s">
        <v>11392</v>
      </c>
      <c r="G2860" s="58" t="s">
        <v>11393</v>
      </c>
      <c r="H2860" s="44" t="s">
        <v>2019</v>
      </c>
      <c r="I2860" s="44" t="s">
        <v>397</v>
      </c>
      <c r="J2860" s="44" t="s">
        <v>2397</v>
      </c>
      <c r="K2860" s="44" t="s">
        <v>2397</v>
      </c>
      <c r="L2860" s="44" t="s">
        <v>10216</v>
      </c>
      <c r="M2860" s="44" t="s">
        <v>11394</v>
      </c>
      <c r="N2860" s="44" t="s">
        <v>536</v>
      </c>
      <c r="P2860" s="44" t="s">
        <v>399</v>
      </c>
      <c r="Q2860" s="44" t="s">
        <v>400</v>
      </c>
      <c r="R2860" s="44" t="s">
        <v>11395</v>
      </c>
    </row>
    <row r="2861" spans="1:18">
      <c r="A2861" s="44" t="s">
        <v>289</v>
      </c>
      <c r="B2861" s="44" t="s">
        <v>529</v>
      </c>
      <c r="C2861" s="44" t="s">
        <v>402</v>
      </c>
      <c r="D2861" s="45">
        <v>14613964</v>
      </c>
      <c r="E2861" s="44" t="s">
        <v>2823</v>
      </c>
      <c r="F2861" s="44" t="s">
        <v>2824</v>
      </c>
      <c r="G2861" s="58" t="s">
        <v>2825</v>
      </c>
      <c r="H2861" s="44" t="s">
        <v>11</v>
      </c>
      <c r="I2861" s="44" t="s">
        <v>397</v>
      </c>
      <c r="J2861" s="44" t="s">
        <v>6606</v>
      </c>
      <c r="K2861" s="44" t="s">
        <v>6606</v>
      </c>
      <c r="M2861" s="44" t="s">
        <v>15732</v>
      </c>
      <c r="N2861" s="44" t="s">
        <v>1193</v>
      </c>
      <c r="P2861" s="44" t="s">
        <v>418</v>
      </c>
      <c r="Q2861" s="44" t="s">
        <v>408</v>
      </c>
      <c r="R2861" s="44" t="s">
        <v>2826</v>
      </c>
    </row>
    <row r="2862" spans="1:18">
      <c r="A2862" s="44" t="s">
        <v>287</v>
      </c>
      <c r="B2862" s="44" t="s">
        <v>529</v>
      </c>
      <c r="C2862" s="44" t="s">
        <v>402</v>
      </c>
      <c r="D2862" s="45">
        <v>16488774</v>
      </c>
      <c r="E2862" s="44" t="s">
        <v>10885</v>
      </c>
      <c r="F2862" s="44" t="s">
        <v>10886</v>
      </c>
      <c r="G2862" s="58" t="s">
        <v>10887</v>
      </c>
      <c r="H2862" s="44" t="s">
        <v>2064</v>
      </c>
      <c r="I2862" s="44" t="s">
        <v>397</v>
      </c>
      <c r="J2862" s="44" t="s">
        <v>260</v>
      </c>
      <c r="K2862" s="44" t="s">
        <v>260</v>
      </c>
      <c r="L2862" s="44" t="s">
        <v>10888</v>
      </c>
      <c r="M2862" s="44" t="s">
        <v>15786</v>
      </c>
      <c r="N2862" s="44" t="s">
        <v>658</v>
      </c>
      <c r="O2862" s="44" t="s">
        <v>5992</v>
      </c>
      <c r="P2862" s="44" t="s">
        <v>418</v>
      </c>
      <c r="Q2862" s="44" t="s">
        <v>400</v>
      </c>
      <c r="R2862" s="44" t="s">
        <v>10889</v>
      </c>
    </row>
    <row r="2863" spans="1:18">
      <c r="A2863" s="44" t="s">
        <v>288</v>
      </c>
      <c r="B2863" s="44" t="s">
        <v>529</v>
      </c>
      <c r="C2863" s="44" t="s">
        <v>402</v>
      </c>
      <c r="D2863" s="45">
        <v>17851642</v>
      </c>
      <c r="E2863" s="44" t="s">
        <v>5966</v>
      </c>
      <c r="F2863" s="44" t="s">
        <v>5967</v>
      </c>
      <c r="G2863" s="58" t="s">
        <v>5968</v>
      </c>
      <c r="H2863" s="44" t="s">
        <v>5969</v>
      </c>
      <c r="I2863" s="44" t="s">
        <v>397</v>
      </c>
      <c r="J2863" s="44" t="s">
        <v>14782</v>
      </c>
      <c r="K2863" s="44" t="s">
        <v>14782</v>
      </c>
      <c r="M2863" s="44" t="s">
        <v>5970</v>
      </c>
      <c r="N2863" s="44" t="s">
        <v>5390</v>
      </c>
      <c r="P2863" s="44" t="s">
        <v>418</v>
      </c>
      <c r="Q2863" s="44" t="s">
        <v>400</v>
      </c>
      <c r="R2863" s="44" t="s">
        <v>5971</v>
      </c>
    </row>
    <row r="2864" spans="1:18">
      <c r="A2864" s="44" t="s">
        <v>287</v>
      </c>
      <c r="B2864" s="44" t="s">
        <v>263</v>
      </c>
      <c r="C2864" s="44" t="s">
        <v>402</v>
      </c>
      <c r="D2864" s="45">
        <v>9381892</v>
      </c>
      <c r="E2864" s="44" t="s">
        <v>14029</v>
      </c>
      <c r="F2864" s="44" t="s">
        <v>515</v>
      </c>
      <c r="G2864" s="58" t="s">
        <v>14030</v>
      </c>
      <c r="H2864" s="44" t="s">
        <v>245</v>
      </c>
      <c r="I2864" s="44" t="s">
        <v>397</v>
      </c>
      <c r="J2864" s="44" t="s">
        <v>2869</v>
      </c>
      <c r="K2864" s="44" t="s">
        <v>2869</v>
      </c>
      <c r="L2864" s="44" t="s">
        <v>13313</v>
      </c>
      <c r="M2864" s="44" t="s">
        <v>11014</v>
      </c>
      <c r="N2864" s="44" t="s">
        <v>536</v>
      </c>
      <c r="O2864" s="44" t="s">
        <v>10793</v>
      </c>
      <c r="P2864" s="44" t="s">
        <v>399</v>
      </c>
      <c r="Q2864" s="44" t="s">
        <v>408</v>
      </c>
      <c r="R2864" s="44" t="s">
        <v>14031</v>
      </c>
    </row>
    <row r="2865" spans="1:18">
      <c r="A2865" s="44" t="s">
        <v>287</v>
      </c>
      <c r="B2865" s="44" t="s">
        <v>529</v>
      </c>
      <c r="C2865" s="44" t="s">
        <v>402</v>
      </c>
      <c r="D2865" s="45">
        <v>11186063</v>
      </c>
      <c r="E2865" s="44" t="s">
        <v>9662</v>
      </c>
      <c r="F2865" s="44" t="s">
        <v>9663</v>
      </c>
      <c r="G2865" s="58" t="s">
        <v>9664</v>
      </c>
      <c r="H2865" s="44" t="s">
        <v>697</v>
      </c>
      <c r="I2865" s="44" t="s">
        <v>397</v>
      </c>
      <c r="J2865" s="44" t="s">
        <v>11454</v>
      </c>
      <c r="K2865" s="44" t="s">
        <v>11454</v>
      </c>
      <c r="L2865" s="44" t="s">
        <v>551</v>
      </c>
      <c r="M2865" s="44" t="s">
        <v>11014</v>
      </c>
      <c r="N2865" s="44" t="s">
        <v>551</v>
      </c>
      <c r="O2865" s="44" t="s">
        <v>1244</v>
      </c>
      <c r="P2865" s="44" t="s">
        <v>399</v>
      </c>
      <c r="Q2865" s="44" t="s">
        <v>408</v>
      </c>
      <c r="R2865" s="44" t="s">
        <v>9665</v>
      </c>
    </row>
    <row r="2866" spans="1:18">
      <c r="A2866" s="44" t="s">
        <v>287</v>
      </c>
      <c r="B2866" s="44" t="s">
        <v>529</v>
      </c>
      <c r="C2866" s="44" t="s">
        <v>431</v>
      </c>
      <c r="D2866" s="45">
        <v>11837983</v>
      </c>
      <c r="E2866" s="44" t="s">
        <v>11011</v>
      </c>
      <c r="F2866" s="44" t="s">
        <v>11012</v>
      </c>
      <c r="G2866" s="58" t="s">
        <v>11013</v>
      </c>
      <c r="H2866" s="44" t="s">
        <v>13</v>
      </c>
      <c r="I2866" s="44" t="s">
        <v>397</v>
      </c>
      <c r="J2866" s="44" t="s">
        <v>2789</v>
      </c>
      <c r="K2866" s="44" t="s">
        <v>2789</v>
      </c>
      <c r="L2866" s="44" t="s">
        <v>2789</v>
      </c>
      <c r="M2866" s="44" t="s">
        <v>11014</v>
      </c>
      <c r="N2866" s="44" t="s">
        <v>8186</v>
      </c>
      <c r="O2866" s="44" t="s">
        <v>11015</v>
      </c>
      <c r="P2866" s="44" t="s">
        <v>418</v>
      </c>
      <c r="Q2866" s="44" t="s">
        <v>408</v>
      </c>
      <c r="R2866" s="44" t="s">
        <v>11016</v>
      </c>
    </row>
    <row r="2867" spans="1:18">
      <c r="A2867" s="44" t="s">
        <v>287</v>
      </c>
      <c r="B2867" s="44" t="s">
        <v>529</v>
      </c>
      <c r="C2867" s="44" t="s">
        <v>402</v>
      </c>
      <c r="D2867" s="45">
        <v>17549338</v>
      </c>
      <c r="E2867" s="44" t="s">
        <v>12174</v>
      </c>
      <c r="F2867" s="44" t="s">
        <v>12175</v>
      </c>
      <c r="G2867" s="58" t="s">
        <v>12176</v>
      </c>
      <c r="H2867" s="44" t="s">
        <v>645</v>
      </c>
      <c r="I2867" s="44" t="s">
        <v>397</v>
      </c>
      <c r="J2867" s="44" t="s">
        <v>9305</v>
      </c>
      <c r="K2867" s="44" t="s">
        <v>9305</v>
      </c>
      <c r="L2867" s="44" t="s">
        <v>12177</v>
      </c>
      <c r="M2867" s="44" t="s">
        <v>12178</v>
      </c>
      <c r="N2867" s="44" t="s">
        <v>536</v>
      </c>
      <c r="O2867" s="44" t="s">
        <v>12179</v>
      </c>
      <c r="P2867" s="44" t="s">
        <v>399</v>
      </c>
      <c r="Q2867" s="44" t="s">
        <v>408</v>
      </c>
      <c r="R2867" s="44" t="s">
        <v>12180</v>
      </c>
    </row>
    <row r="2868" spans="1:18">
      <c r="A2868" s="44" t="s">
        <v>287</v>
      </c>
      <c r="B2868" s="44" t="s">
        <v>391</v>
      </c>
      <c r="C2868" s="44" t="s">
        <v>431</v>
      </c>
      <c r="D2868" s="45">
        <v>9265746</v>
      </c>
      <c r="E2868" s="44" t="s">
        <v>9075</v>
      </c>
      <c r="F2868" s="44" t="s">
        <v>9076</v>
      </c>
      <c r="G2868" s="58" t="s">
        <v>1814</v>
      </c>
      <c r="H2868" s="44" t="s">
        <v>413</v>
      </c>
      <c r="I2868" s="44" t="s">
        <v>397</v>
      </c>
      <c r="J2868" s="44" t="s">
        <v>414</v>
      </c>
      <c r="K2868" s="44" t="s">
        <v>414</v>
      </c>
      <c r="L2868" s="44" t="s">
        <v>536</v>
      </c>
      <c r="M2868" s="44" t="s">
        <v>9077</v>
      </c>
      <c r="N2868" s="44" t="s">
        <v>250</v>
      </c>
      <c r="O2868" s="44" t="s">
        <v>9078</v>
      </c>
      <c r="P2868" s="44" t="s">
        <v>418</v>
      </c>
      <c r="Q2868" s="44" t="s">
        <v>400</v>
      </c>
      <c r="R2868" s="44" t="s">
        <v>9079</v>
      </c>
    </row>
    <row r="2869" spans="1:18">
      <c r="A2869" s="44" t="s">
        <v>287</v>
      </c>
      <c r="B2869" s="44" t="s">
        <v>263</v>
      </c>
      <c r="C2869" s="44" t="s">
        <v>431</v>
      </c>
      <c r="D2869" s="45">
        <v>18424006</v>
      </c>
      <c r="E2869" s="44" t="s">
        <v>14764</v>
      </c>
      <c r="F2869" s="44" t="s">
        <v>14765</v>
      </c>
      <c r="G2869" s="58" t="s">
        <v>14766</v>
      </c>
      <c r="H2869" s="44" t="s">
        <v>413</v>
      </c>
      <c r="I2869" s="44" t="s">
        <v>397</v>
      </c>
      <c r="J2869" s="44" t="s">
        <v>14782</v>
      </c>
      <c r="K2869" s="44" t="s">
        <v>14782</v>
      </c>
      <c r="L2869" s="44" t="s">
        <v>14767</v>
      </c>
      <c r="M2869" s="44" t="s">
        <v>9077</v>
      </c>
      <c r="N2869" s="44" t="s">
        <v>7054</v>
      </c>
      <c r="O2869" s="44" t="s">
        <v>14768</v>
      </c>
      <c r="P2869" s="44" t="s">
        <v>418</v>
      </c>
      <c r="Q2869" s="44" t="s">
        <v>408</v>
      </c>
      <c r="R2869" s="44" t="s">
        <v>14769</v>
      </c>
    </row>
    <row r="2870" spans="1:18">
      <c r="A2870" s="44" t="s">
        <v>287</v>
      </c>
      <c r="B2870" s="44" t="s">
        <v>391</v>
      </c>
      <c r="C2870" s="44" t="s">
        <v>431</v>
      </c>
      <c r="D2870" s="45">
        <v>23146318</v>
      </c>
      <c r="E2870" s="44" t="s">
        <v>9014</v>
      </c>
      <c r="F2870" s="44" t="s">
        <v>9015</v>
      </c>
      <c r="G2870" s="58" t="s">
        <v>9016</v>
      </c>
      <c r="H2870" s="44" t="s">
        <v>413</v>
      </c>
      <c r="I2870" s="44" t="s">
        <v>1174</v>
      </c>
      <c r="J2870" s="44" t="s">
        <v>6606</v>
      </c>
      <c r="K2870" s="44" t="s">
        <v>6606</v>
      </c>
      <c r="L2870" s="44" t="s">
        <v>2550</v>
      </c>
      <c r="M2870" s="44" t="s">
        <v>9077</v>
      </c>
      <c r="N2870" s="44" t="s">
        <v>7054</v>
      </c>
      <c r="O2870" s="44" t="s">
        <v>9017</v>
      </c>
      <c r="P2870" s="44" t="s">
        <v>418</v>
      </c>
      <c r="Q2870" s="44" t="s">
        <v>400</v>
      </c>
      <c r="R2870" s="44" t="s">
        <v>9018</v>
      </c>
    </row>
    <row r="2871" spans="1:18">
      <c r="A2871" s="44" t="s">
        <v>287</v>
      </c>
      <c r="B2871" s="44" t="s">
        <v>391</v>
      </c>
      <c r="C2871" s="44" t="s">
        <v>431</v>
      </c>
      <c r="D2871" s="45">
        <v>18425953</v>
      </c>
      <c r="E2871" s="44" t="s">
        <v>8975</v>
      </c>
      <c r="F2871" s="44" t="s">
        <v>8976</v>
      </c>
      <c r="G2871" s="58" t="s">
        <v>8977</v>
      </c>
      <c r="H2871" s="44" t="s">
        <v>413</v>
      </c>
      <c r="I2871" s="44" t="s">
        <v>397</v>
      </c>
      <c r="J2871" s="44" t="s">
        <v>1158</v>
      </c>
      <c r="K2871" s="44" t="s">
        <v>1158</v>
      </c>
      <c r="L2871" s="44" t="s">
        <v>250</v>
      </c>
      <c r="M2871" s="44" t="s">
        <v>8978</v>
      </c>
      <c r="N2871" s="44" t="s">
        <v>250</v>
      </c>
      <c r="O2871" s="44" t="s">
        <v>8639</v>
      </c>
      <c r="P2871" s="44" t="s">
        <v>418</v>
      </c>
      <c r="Q2871" s="44" t="s">
        <v>408</v>
      </c>
      <c r="R2871" s="44" t="s">
        <v>8979</v>
      </c>
    </row>
    <row r="2872" spans="1:18">
      <c r="A2872" s="44" t="s">
        <v>287</v>
      </c>
      <c r="B2872" s="44" t="s">
        <v>391</v>
      </c>
      <c r="C2872" s="44" t="s">
        <v>431</v>
      </c>
      <c r="D2872" s="45">
        <v>11373434</v>
      </c>
      <c r="E2872" s="44" t="s">
        <v>7051</v>
      </c>
      <c r="F2872" s="44" t="s">
        <v>7052</v>
      </c>
      <c r="G2872" s="58" t="s">
        <v>7053</v>
      </c>
      <c r="H2872" s="44" t="s">
        <v>413</v>
      </c>
      <c r="I2872" s="44" t="s">
        <v>397</v>
      </c>
      <c r="J2872" s="44" t="s">
        <v>6606</v>
      </c>
      <c r="K2872" s="44" t="s">
        <v>6606</v>
      </c>
      <c r="M2872" s="44" t="s">
        <v>15622</v>
      </c>
      <c r="N2872" s="44" t="s">
        <v>7054</v>
      </c>
      <c r="O2872" s="44" t="s">
        <v>5202</v>
      </c>
      <c r="P2872" s="44" t="s">
        <v>418</v>
      </c>
      <c r="Q2872" s="44" t="s">
        <v>400</v>
      </c>
      <c r="R2872" s="44" t="s">
        <v>7055</v>
      </c>
    </row>
    <row r="2873" spans="1:18">
      <c r="A2873" s="44" t="s">
        <v>287</v>
      </c>
      <c r="B2873" s="44" t="s">
        <v>529</v>
      </c>
      <c r="C2873" s="44" t="s">
        <v>431</v>
      </c>
      <c r="D2873" s="45">
        <v>19191947</v>
      </c>
      <c r="E2873" s="44" t="s">
        <v>9728</v>
      </c>
      <c r="F2873" s="44" t="s">
        <v>9137</v>
      </c>
      <c r="G2873" s="58" t="s">
        <v>9729</v>
      </c>
      <c r="H2873" s="44" t="s">
        <v>568</v>
      </c>
      <c r="I2873" s="44" t="s">
        <v>397</v>
      </c>
      <c r="J2873" s="44" t="s">
        <v>9730</v>
      </c>
      <c r="K2873" s="44" t="s">
        <v>9730</v>
      </c>
      <c r="L2873" s="44" t="s">
        <v>2875</v>
      </c>
      <c r="M2873" s="44" t="s">
        <v>9731</v>
      </c>
      <c r="N2873" s="44" t="s">
        <v>250</v>
      </c>
      <c r="O2873" s="44" t="s">
        <v>277</v>
      </c>
      <c r="P2873" s="44" t="s">
        <v>418</v>
      </c>
      <c r="Q2873" s="44" t="s">
        <v>408</v>
      </c>
      <c r="R2873" s="44" t="s">
        <v>9732</v>
      </c>
    </row>
    <row r="2874" spans="1:18">
      <c r="A2874" s="44" t="s">
        <v>287</v>
      </c>
      <c r="B2874" s="44" t="s">
        <v>529</v>
      </c>
      <c r="C2874" s="44" t="s">
        <v>431</v>
      </c>
      <c r="D2874" s="45">
        <v>18204754</v>
      </c>
      <c r="E2874" s="44" t="s">
        <v>11020</v>
      </c>
      <c r="F2874" s="44" t="s">
        <v>11021</v>
      </c>
      <c r="G2874" s="58" t="s">
        <v>1517</v>
      </c>
      <c r="H2874" s="44" t="s">
        <v>568</v>
      </c>
      <c r="I2874" s="44" t="s">
        <v>397</v>
      </c>
      <c r="J2874" s="44" t="s">
        <v>9315</v>
      </c>
      <c r="K2874" s="44" t="s">
        <v>9315</v>
      </c>
      <c r="L2874" s="44" t="s">
        <v>9315</v>
      </c>
      <c r="M2874" s="44" t="s">
        <v>11022</v>
      </c>
      <c r="N2874" s="44" t="s">
        <v>536</v>
      </c>
      <c r="O2874" s="44" t="s">
        <v>4977</v>
      </c>
      <c r="P2874" s="44" t="s">
        <v>418</v>
      </c>
      <c r="Q2874" s="44" t="s">
        <v>400</v>
      </c>
      <c r="R2874" s="44" t="s">
        <v>11023</v>
      </c>
    </row>
    <row r="2875" spans="1:18">
      <c r="A2875" s="44" t="s">
        <v>287</v>
      </c>
      <c r="B2875" s="44" t="s">
        <v>529</v>
      </c>
      <c r="C2875" s="44" t="s">
        <v>431</v>
      </c>
      <c r="D2875" s="45">
        <v>9404000</v>
      </c>
      <c r="E2875" s="44" t="s">
        <v>6344</v>
      </c>
      <c r="F2875" s="44" t="s">
        <v>3214</v>
      </c>
      <c r="G2875" s="58" t="s">
        <v>11497</v>
      </c>
      <c r="H2875" s="44" t="s">
        <v>2064</v>
      </c>
      <c r="I2875" s="44" t="s">
        <v>397</v>
      </c>
      <c r="J2875" s="44" t="s">
        <v>287</v>
      </c>
      <c r="K2875" s="44" t="s">
        <v>287</v>
      </c>
      <c r="L2875" s="44" t="s">
        <v>287</v>
      </c>
      <c r="M2875" s="44" t="s">
        <v>11498</v>
      </c>
      <c r="N2875" s="44" t="s">
        <v>531</v>
      </c>
      <c r="O2875" s="44" t="s">
        <v>7567</v>
      </c>
      <c r="P2875" s="44" t="s">
        <v>418</v>
      </c>
      <c r="Q2875" s="44" t="s">
        <v>400</v>
      </c>
      <c r="R2875" s="44" t="s">
        <v>11499</v>
      </c>
    </row>
    <row r="2876" spans="1:18">
      <c r="A2876" s="44" t="s">
        <v>288</v>
      </c>
      <c r="B2876" s="44" t="s">
        <v>263</v>
      </c>
      <c r="C2876" s="44" t="s">
        <v>402</v>
      </c>
      <c r="D2876" s="45">
        <v>16527451</v>
      </c>
      <c r="E2876" s="44" t="s">
        <v>6432</v>
      </c>
      <c r="F2876" s="44" t="s">
        <v>6433</v>
      </c>
      <c r="G2876" s="58" t="s">
        <v>5954</v>
      </c>
      <c r="H2876" s="44" t="s">
        <v>244</v>
      </c>
      <c r="I2876" s="44" t="s">
        <v>397</v>
      </c>
      <c r="J2876" s="44" t="s">
        <v>5411</v>
      </c>
      <c r="K2876" s="44" t="s">
        <v>5411</v>
      </c>
      <c r="M2876" s="44" t="s">
        <v>15788</v>
      </c>
      <c r="N2876" s="44" t="s">
        <v>5823</v>
      </c>
      <c r="P2876" s="44" t="s">
        <v>418</v>
      </c>
      <c r="Q2876" s="44" t="s">
        <v>400</v>
      </c>
      <c r="R2876" s="44" t="s">
        <v>6434</v>
      </c>
    </row>
    <row r="2877" spans="1:18">
      <c r="A2877" s="44" t="s">
        <v>287</v>
      </c>
      <c r="B2877" s="44" t="s">
        <v>529</v>
      </c>
      <c r="C2877" s="44" t="s">
        <v>402</v>
      </c>
      <c r="D2877" s="45">
        <v>12836174</v>
      </c>
      <c r="E2877" s="44" t="s">
        <v>12541</v>
      </c>
      <c r="F2877" s="44" t="s">
        <v>12542</v>
      </c>
      <c r="G2877" s="58" t="s">
        <v>12543</v>
      </c>
      <c r="H2877" s="44" t="s">
        <v>4365</v>
      </c>
      <c r="I2877" s="44" t="s">
        <v>397</v>
      </c>
      <c r="J2877" s="44" t="s">
        <v>14971</v>
      </c>
      <c r="K2877" s="44" t="s">
        <v>14971</v>
      </c>
      <c r="M2877" s="44" t="s">
        <v>15679</v>
      </c>
      <c r="N2877" s="44" t="s">
        <v>551</v>
      </c>
      <c r="O2877" s="44" t="s">
        <v>551</v>
      </c>
      <c r="P2877" s="44" t="s">
        <v>399</v>
      </c>
      <c r="Q2877" s="44" t="s">
        <v>400</v>
      </c>
      <c r="R2877" s="44" t="s">
        <v>12544</v>
      </c>
    </row>
    <row r="2878" spans="1:18">
      <c r="A2878" s="44" t="s">
        <v>288</v>
      </c>
      <c r="B2878" s="44" t="s">
        <v>529</v>
      </c>
      <c r="C2878" s="44" t="s">
        <v>402</v>
      </c>
      <c r="D2878" s="45">
        <v>16512216</v>
      </c>
      <c r="E2878" s="44" t="s">
        <v>6311</v>
      </c>
      <c r="F2878" s="44" t="s">
        <v>6312</v>
      </c>
      <c r="G2878" s="58" t="s">
        <v>6313</v>
      </c>
      <c r="H2878" s="44" t="s">
        <v>78</v>
      </c>
      <c r="I2878" s="44" t="s">
        <v>397</v>
      </c>
      <c r="J2878" s="44" t="s">
        <v>1158</v>
      </c>
      <c r="K2878" s="44" t="s">
        <v>1158</v>
      </c>
      <c r="L2878" s="44" t="s">
        <v>6314</v>
      </c>
      <c r="M2878" s="44" t="s">
        <v>6315</v>
      </c>
      <c r="N2878" s="44" t="s">
        <v>5411</v>
      </c>
      <c r="P2878" s="44" t="s">
        <v>418</v>
      </c>
      <c r="Q2878" s="44" t="s">
        <v>400</v>
      </c>
      <c r="R2878" s="44" t="s">
        <v>6316</v>
      </c>
    </row>
    <row r="2879" spans="1:18">
      <c r="A2879" s="44" t="s">
        <v>288</v>
      </c>
      <c r="B2879" s="44" t="s">
        <v>391</v>
      </c>
      <c r="C2879" s="44" t="s">
        <v>402</v>
      </c>
      <c r="D2879" s="45">
        <v>9367580</v>
      </c>
      <c r="E2879" s="44" t="s">
        <v>5454</v>
      </c>
      <c r="F2879" s="44" t="s">
        <v>5455</v>
      </c>
      <c r="G2879" s="58" t="s">
        <v>5456</v>
      </c>
      <c r="H2879" s="44" t="s">
        <v>78</v>
      </c>
      <c r="I2879" s="44" t="s">
        <v>397</v>
      </c>
      <c r="J2879" s="44" t="s">
        <v>7489</v>
      </c>
      <c r="K2879" s="44" t="s">
        <v>7489</v>
      </c>
      <c r="L2879" s="44" t="s">
        <v>5457</v>
      </c>
      <c r="M2879" s="44" t="s">
        <v>15514</v>
      </c>
      <c r="N2879" s="44" t="s">
        <v>5458</v>
      </c>
      <c r="P2879" s="44" t="s">
        <v>418</v>
      </c>
      <c r="Q2879" s="44" t="s">
        <v>408</v>
      </c>
      <c r="R2879" s="44" t="s">
        <v>5459</v>
      </c>
    </row>
    <row r="2880" spans="1:18">
      <c r="A2880" s="44" t="s">
        <v>287</v>
      </c>
      <c r="B2880" s="44" t="s">
        <v>391</v>
      </c>
      <c r="C2880" s="44" t="s">
        <v>431</v>
      </c>
      <c r="D2880" s="45">
        <v>9535874</v>
      </c>
      <c r="E2880" s="44" t="s">
        <v>8955</v>
      </c>
      <c r="F2880" s="44" t="s">
        <v>8956</v>
      </c>
      <c r="G2880" s="58" t="s">
        <v>8957</v>
      </c>
      <c r="H2880" s="44" t="s">
        <v>413</v>
      </c>
      <c r="I2880" s="44" t="s">
        <v>397</v>
      </c>
      <c r="J2880" s="44" t="s">
        <v>14782</v>
      </c>
      <c r="K2880" s="44" t="s">
        <v>14782</v>
      </c>
      <c r="M2880" s="44" t="s">
        <v>8958</v>
      </c>
      <c r="N2880" s="44" t="s">
        <v>1125</v>
      </c>
      <c r="P2880" s="44" t="s">
        <v>418</v>
      </c>
      <c r="Q2880" s="44" t="s">
        <v>408</v>
      </c>
      <c r="R2880" s="44" t="s">
        <v>8959</v>
      </c>
    </row>
    <row r="2881" spans="1:18">
      <c r="A2881" s="44" t="s">
        <v>289</v>
      </c>
      <c r="B2881" s="44" t="s">
        <v>529</v>
      </c>
      <c r="C2881" s="44" t="s">
        <v>402</v>
      </c>
      <c r="D2881" s="45">
        <v>10329469</v>
      </c>
      <c r="E2881" s="44" t="s">
        <v>2547</v>
      </c>
      <c r="F2881" s="44" t="s">
        <v>2548</v>
      </c>
      <c r="G2881" s="58" t="s">
        <v>2549</v>
      </c>
      <c r="H2881" s="44" t="s">
        <v>13</v>
      </c>
      <c r="I2881" s="44" t="s">
        <v>397</v>
      </c>
      <c r="J2881" s="44" t="s">
        <v>14899</v>
      </c>
      <c r="K2881" s="44" t="s">
        <v>14899</v>
      </c>
      <c r="L2881" s="44" t="s">
        <v>2439</v>
      </c>
      <c r="M2881" s="44" t="s">
        <v>15575</v>
      </c>
      <c r="N2881" s="44" t="s">
        <v>1832</v>
      </c>
      <c r="O2881" s="44" t="s">
        <v>2550</v>
      </c>
      <c r="P2881" s="44" t="s">
        <v>399</v>
      </c>
      <c r="Q2881" s="44" t="s">
        <v>408</v>
      </c>
      <c r="R2881" s="44" t="s">
        <v>2551</v>
      </c>
    </row>
    <row r="2882" spans="1:18">
      <c r="A2882" s="44" t="s">
        <v>288</v>
      </c>
      <c r="B2882" s="44" t="s">
        <v>529</v>
      </c>
      <c r="C2882" s="44" t="s">
        <v>402</v>
      </c>
      <c r="D2882" s="45">
        <v>12583680</v>
      </c>
      <c r="E2882" s="44" t="s">
        <v>5924</v>
      </c>
      <c r="F2882" s="44" t="s">
        <v>5925</v>
      </c>
      <c r="G2882" s="58" t="s">
        <v>5926</v>
      </c>
      <c r="H2882" s="44" t="s">
        <v>2151</v>
      </c>
      <c r="I2882" s="44" t="s">
        <v>397</v>
      </c>
      <c r="J2882" s="44" t="s">
        <v>14818</v>
      </c>
      <c r="K2882" s="44" t="s">
        <v>14818</v>
      </c>
      <c r="L2882" s="44" t="s">
        <v>5927</v>
      </c>
      <c r="M2882" s="44" t="s">
        <v>15666</v>
      </c>
      <c r="N2882" s="44" t="s">
        <v>5396</v>
      </c>
      <c r="O2882" s="44" t="s">
        <v>5928</v>
      </c>
      <c r="P2882" s="44" t="s">
        <v>399</v>
      </c>
      <c r="Q2882" s="44" t="s">
        <v>400</v>
      </c>
      <c r="R2882" s="44" t="s">
        <v>5929</v>
      </c>
    </row>
    <row r="2883" spans="1:18">
      <c r="A2883" s="44" t="s">
        <v>287</v>
      </c>
      <c r="B2883" s="44" t="s">
        <v>263</v>
      </c>
      <c r="C2883" s="44" t="s">
        <v>431</v>
      </c>
      <c r="D2883" s="45">
        <v>8044631</v>
      </c>
      <c r="E2883" s="44" t="s">
        <v>1308</v>
      </c>
      <c r="F2883" s="44" t="s">
        <v>3048</v>
      </c>
      <c r="G2883" s="58" t="s">
        <v>14449</v>
      </c>
      <c r="H2883" s="44" t="s">
        <v>245</v>
      </c>
      <c r="I2883" s="44" t="s">
        <v>397</v>
      </c>
      <c r="J2883" s="44" t="s">
        <v>11038</v>
      </c>
      <c r="K2883" s="44" t="s">
        <v>11038</v>
      </c>
      <c r="L2883" s="44" t="s">
        <v>2921</v>
      </c>
      <c r="M2883" s="44" t="s">
        <v>15470</v>
      </c>
      <c r="N2883" s="44" t="s">
        <v>749</v>
      </c>
      <c r="O2883" s="44" t="s">
        <v>6545</v>
      </c>
      <c r="P2883" s="44" t="s">
        <v>399</v>
      </c>
      <c r="Q2883" s="44" t="s">
        <v>408</v>
      </c>
      <c r="R2883" s="44" t="s">
        <v>14450</v>
      </c>
    </row>
    <row r="2884" spans="1:18">
      <c r="A2884" s="44" t="s">
        <v>287</v>
      </c>
      <c r="B2884" s="44" t="s">
        <v>263</v>
      </c>
      <c r="C2884" s="44" t="s">
        <v>402</v>
      </c>
      <c r="D2884" s="45">
        <v>5200514</v>
      </c>
      <c r="E2884" s="44" t="s">
        <v>14491</v>
      </c>
      <c r="F2884" s="44" t="s">
        <v>14492</v>
      </c>
      <c r="G2884" s="58" t="s">
        <v>14493</v>
      </c>
      <c r="H2884" s="44" t="s">
        <v>245</v>
      </c>
      <c r="I2884" s="44" t="s">
        <v>397</v>
      </c>
      <c r="J2884" s="44" t="s">
        <v>2869</v>
      </c>
      <c r="K2884" s="44" t="s">
        <v>2869</v>
      </c>
      <c r="L2884" s="44" t="s">
        <v>536</v>
      </c>
      <c r="M2884" s="44" t="s">
        <v>12969</v>
      </c>
      <c r="N2884" s="44" t="s">
        <v>536</v>
      </c>
      <c r="O2884" s="44" t="s">
        <v>536</v>
      </c>
      <c r="P2884" s="44" t="s">
        <v>399</v>
      </c>
      <c r="Q2884" s="44" t="s">
        <v>408</v>
      </c>
      <c r="R2884" s="44" t="s">
        <v>14494</v>
      </c>
    </row>
    <row r="2885" spans="1:18">
      <c r="A2885" s="44" t="s">
        <v>287</v>
      </c>
      <c r="B2885" s="44" t="s">
        <v>263</v>
      </c>
      <c r="C2885" s="44" t="s">
        <v>402</v>
      </c>
      <c r="D2885" s="45">
        <v>8993594</v>
      </c>
      <c r="E2885" s="44" t="s">
        <v>14075</v>
      </c>
      <c r="F2885" s="44" t="s">
        <v>14076</v>
      </c>
      <c r="G2885" s="58" t="s">
        <v>9546</v>
      </c>
      <c r="H2885" s="44" t="s">
        <v>245</v>
      </c>
      <c r="I2885" s="44" t="s">
        <v>397</v>
      </c>
      <c r="J2885" s="44" t="s">
        <v>2869</v>
      </c>
      <c r="K2885" s="44" t="s">
        <v>2869</v>
      </c>
      <c r="L2885" s="44" t="s">
        <v>536</v>
      </c>
      <c r="M2885" s="44" t="s">
        <v>12969</v>
      </c>
      <c r="N2885" s="44" t="s">
        <v>536</v>
      </c>
      <c r="O2885" s="44" t="s">
        <v>2869</v>
      </c>
      <c r="P2885" s="44" t="s">
        <v>399</v>
      </c>
      <c r="Q2885" s="44" t="s">
        <v>400</v>
      </c>
      <c r="R2885" s="44" t="s">
        <v>14077</v>
      </c>
    </row>
    <row r="2886" spans="1:18">
      <c r="A2886" s="44" t="s">
        <v>287</v>
      </c>
      <c r="B2886" s="44" t="s">
        <v>263</v>
      </c>
      <c r="C2886" s="44" t="s">
        <v>402</v>
      </c>
      <c r="D2886" s="45">
        <v>9269482</v>
      </c>
      <c r="E2886" s="44" t="s">
        <v>13394</v>
      </c>
      <c r="F2886" s="44" t="s">
        <v>13395</v>
      </c>
      <c r="G2886" s="58" t="s">
        <v>13396</v>
      </c>
      <c r="H2886" s="44" t="s">
        <v>1026</v>
      </c>
      <c r="I2886" s="44" t="s">
        <v>397</v>
      </c>
      <c r="J2886" s="44" t="s">
        <v>979</v>
      </c>
      <c r="K2886" s="44" t="s">
        <v>979</v>
      </c>
      <c r="L2886" s="44" t="s">
        <v>979</v>
      </c>
      <c r="M2886" s="44" t="s">
        <v>12969</v>
      </c>
      <c r="N2886" s="44" t="s">
        <v>536</v>
      </c>
      <c r="O2886" s="44" t="s">
        <v>10793</v>
      </c>
      <c r="P2886" s="44" t="s">
        <v>399</v>
      </c>
      <c r="Q2886" s="44" t="s">
        <v>400</v>
      </c>
      <c r="R2886" s="44" t="s">
        <v>13397</v>
      </c>
    </row>
    <row r="2887" spans="1:18">
      <c r="A2887" s="44" t="s">
        <v>287</v>
      </c>
      <c r="B2887" s="44" t="s">
        <v>263</v>
      </c>
      <c r="C2887" s="44" t="s">
        <v>402</v>
      </c>
      <c r="D2887" s="45">
        <v>10559210</v>
      </c>
      <c r="E2887" s="44" t="s">
        <v>12966</v>
      </c>
      <c r="F2887" s="44" t="s">
        <v>12967</v>
      </c>
      <c r="G2887" s="58" t="s">
        <v>12968</v>
      </c>
      <c r="H2887" s="44" t="s">
        <v>245</v>
      </c>
      <c r="I2887" s="44" t="s">
        <v>397</v>
      </c>
      <c r="J2887" s="44" t="s">
        <v>2869</v>
      </c>
      <c r="K2887" s="44" t="s">
        <v>2869</v>
      </c>
      <c r="M2887" s="44" t="s">
        <v>12969</v>
      </c>
      <c r="N2887" s="44" t="s">
        <v>536</v>
      </c>
      <c r="O2887" s="44" t="s">
        <v>10793</v>
      </c>
      <c r="P2887" s="44" t="s">
        <v>399</v>
      </c>
      <c r="Q2887" s="44" t="s">
        <v>408</v>
      </c>
      <c r="R2887" s="44" t="s">
        <v>12970</v>
      </c>
    </row>
    <row r="2888" spans="1:18">
      <c r="A2888" s="44" t="s">
        <v>287</v>
      </c>
      <c r="B2888" s="44" t="s">
        <v>263</v>
      </c>
      <c r="C2888" s="44" t="s">
        <v>402</v>
      </c>
      <c r="D2888" s="45">
        <v>11716110</v>
      </c>
      <c r="E2888" s="44" t="s">
        <v>14692</v>
      </c>
      <c r="F2888" s="44" t="s">
        <v>14693</v>
      </c>
      <c r="G2888" s="58" t="s">
        <v>14694</v>
      </c>
      <c r="H2888" s="44" t="s">
        <v>245</v>
      </c>
      <c r="I2888" s="44" t="s">
        <v>397</v>
      </c>
      <c r="J2888" s="44" t="s">
        <v>979</v>
      </c>
      <c r="K2888" s="44" t="s">
        <v>979</v>
      </c>
      <c r="L2888" s="44" t="s">
        <v>6318</v>
      </c>
      <c r="M2888" s="44" t="s">
        <v>12969</v>
      </c>
      <c r="N2888" s="44" t="s">
        <v>749</v>
      </c>
      <c r="O2888" s="44" t="s">
        <v>2921</v>
      </c>
      <c r="P2888" s="44" t="s">
        <v>399</v>
      </c>
      <c r="Q2888" s="44" t="s">
        <v>400</v>
      </c>
      <c r="R2888" s="44" t="s">
        <v>14695</v>
      </c>
    </row>
    <row r="2889" spans="1:18">
      <c r="A2889" s="44" t="s">
        <v>287</v>
      </c>
      <c r="B2889" s="44" t="s">
        <v>263</v>
      </c>
      <c r="C2889" s="44" t="s">
        <v>402</v>
      </c>
      <c r="D2889" s="45">
        <v>14478078</v>
      </c>
      <c r="E2889" s="44" t="s">
        <v>6146</v>
      </c>
      <c r="F2889" s="44" t="s">
        <v>14025</v>
      </c>
      <c r="G2889" s="58" t="s">
        <v>14026</v>
      </c>
      <c r="H2889" s="44" t="s">
        <v>245</v>
      </c>
      <c r="I2889" s="44" t="s">
        <v>397</v>
      </c>
      <c r="J2889" s="44" t="s">
        <v>2869</v>
      </c>
      <c r="K2889" s="44" t="s">
        <v>2869</v>
      </c>
      <c r="L2889" s="44" t="s">
        <v>13313</v>
      </c>
      <c r="M2889" s="44" t="s">
        <v>12969</v>
      </c>
      <c r="N2889" s="44" t="s">
        <v>536</v>
      </c>
      <c r="O2889" s="44" t="s">
        <v>14027</v>
      </c>
      <c r="P2889" s="44" t="s">
        <v>399</v>
      </c>
      <c r="Q2889" s="44" t="s">
        <v>408</v>
      </c>
      <c r="R2889" s="44" t="s">
        <v>14028</v>
      </c>
    </row>
    <row r="2890" spans="1:18">
      <c r="A2890" s="44" t="s">
        <v>287</v>
      </c>
      <c r="B2890" s="44" t="s">
        <v>263</v>
      </c>
      <c r="C2890" s="44" t="s">
        <v>402</v>
      </c>
      <c r="D2890" s="45">
        <v>16371010</v>
      </c>
      <c r="E2890" s="44" t="s">
        <v>503</v>
      </c>
      <c r="F2890" s="44" t="s">
        <v>13955</v>
      </c>
      <c r="G2890" s="58" t="s">
        <v>13956</v>
      </c>
      <c r="H2890" s="44" t="s">
        <v>245</v>
      </c>
      <c r="I2890" s="44" t="s">
        <v>397</v>
      </c>
      <c r="J2890" s="44" t="s">
        <v>2869</v>
      </c>
      <c r="K2890" s="44" t="s">
        <v>2869</v>
      </c>
      <c r="L2890" s="44" t="s">
        <v>13313</v>
      </c>
      <c r="M2890" s="44" t="s">
        <v>12969</v>
      </c>
      <c r="N2890" s="44" t="s">
        <v>536</v>
      </c>
      <c r="O2890" s="44" t="s">
        <v>10793</v>
      </c>
      <c r="P2890" s="44" t="s">
        <v>399</v>
      </c>
      <c r="Q2890" s="44" t="s">
        <v>408</v>
      </c>
      <c r="R2890" s="44" t="s">
        <v>13957</v>
      </c>
    </row>
    <row r="2891" spans="1:18">
      <c r="A2891" s="44" t="s">
        <v>287</v>
      </c>
      <c r="B2891" s="44" t="s">
        <v>263</v>
      </c>
      <c r="C2891" s="44" t="s">
        <v>431</v>
      </c>
      <c r="D2891" s="45">
        <v>18288413</v>
      </c>
      <c r="E2891" s="44" t="s">
        <v>3546</v>
      </c>
      <c r="F2891" s="44" t="s">
        <v>8714</v>
      </c>
      <c r="G2891" s="58" t="s">
        <v>14546</v>
      </c>
      <c r="H2891" s="44" t="s">
        <v>245</v>
      </c>
      <c r="I2891" s="44" t="s">
        <v>397</v>
      </c>
      <c r="J2891" s="44" t="s">
        <v>979</v>
      </c>
      <c r="K2891" s="44" t="s">
        <v>979</v>
      </c>
      <c r="L2891" s="44" t="s">
        <v>2869</v>
      </c>
      <c r="M2891" s="44" t="s">
        <v>12969</v>
      </c>
      <c r="N2891" s="44" t="s">
        <v>536</v>
      </c>
      <c r="O2891" s="44" t="s">
        <v>536</v>
      </c>
      <c r="P2891" s="44" t="s">
        <v>399</v>
      </c>
      <c r="Q2891" s="44" t="s">
        <v>408</v>
      </c>
      <c r="R2891" s="44" t="s">
        <v>14547</v>
      </c>
    </row>
    <row r="2892" spans="1:18">
      <c r="A2892" s="44" t="s">
        <v>286</v>
      </c>
      <c r="B2892" s="44" t="s">
        <v>529</v>
      </c>
      <c r="C2892" s="44" t="s">
        <v>431</v>
      </c>
      <c r="D2892" s="45">
        <v>21024655</v>
      </c>
      <c r="E2892" s="44" t="s">
        <v>4165</v>
      </c>
      <c r="F2892" s="44" t="s">
        <v>4166</v>
      </c>
      <c r="G2892" s="58" t="s">
        <v>4167</v>
      </c>
      <c r="H2892" s="44" t="s">
        <v>202</v>
      </c>
      <c r="I2892" s="44" t="s">
        <v>397</v>
      </c>
      <c r="J2892" s="44" t="s">
        <v>9574</v>
      </c>
      <c r="K2892" s="44" t="s">
        <v>9574</v>
      </c>
      <c r="L2892" s="44" t="s">
        <v>4169</v>
      </c>
      <c r="M2892" s="44" t="s">
        <v>15856</v>
      </c>
      <c r="N2892" s="44" t="s">
        <v>398</v>
      </c>
      <c r="P2892" s="44" t="s">
        <v>418</v>
      </c>
      <c r="Q2892" s="44" t="s">
        <v>400</v>
      </c>
      <c r="R2892" s="44" t="s">
        <v>4170</v>
      </c>
    </row>
    <row r="2893" spans="1:18">
      <c r="A2893" s="44" t="s">
        <v>390</v>
      </c>
      <c r="B2893" s="44" t="s">
        <v>529</v>
      </c>
      <c r="C2893" s="44" t="s">
        <v>402</v>
      </c>
      <c r="D2893" s="45">
        <v>5941159</v>
      </c>
      <c r="E2893" s="44" t="s">
        <v>830</v>
      </c>
      <c r="F2893" s="44" t="s">
        <v>831</v>
      </c>
      <c r="G2893" s="58" t="s">
        <v>832</v>
      </c>
      <c r="H2893" s="44" t="s">
        <v>154</v>
      </c>
      <c r="I2893" s="44" t="s">
        <v>397</v>
      </c>
      <c r="J2893" s="44" t="s">
        <v>608</v>
      </c>
      <c r="K2893" s="44" t="s">
        <v>608</v>
      </c>
      <c r="L2893" s="44" t="s">
        <v>834</v>
      </c>
      <c r="M2893" s="44" t="s">
        <v>15436</v>
      </c>
      <c r="N2893" s="44" t="s">
        <v>398</v>
      </c>
      <c r="O2893" s="44" t="s">
        <v>286</v>
      </c>
      <c r="P2893" s="44" t="s">
        <v>399</v>
      </c>
      <c r="Q2893" s="44" t="s">
        <v>408</v>
      </c>
      <c r="R2893" s="44" t="s">
        <v>835</v>
      </c>
    </row>
    <row r="2894" spans="1:18">
      <c r="A2894" s="44" t="s">
        <v>289</v>
      </c>
      <c r="B2894" s="44" t="s">
        <v>529</v>
      </c>
      <c r="C2894" s="44" t="s">
        <v>402</v>
      </c>
      <c r="D2894" s="45">
        <v>7536479</v>
      </c>
      <c r="E2894" s="44" t="s">
        <v>2297</v>
      </c>
      <c r="F2894" s="44" t="s">
        <v>2298</v>
      </c>
      <c r="G2894" s="58" t="s">
        <v>2299</v>
      </c>
      <c r="H2894" s="44" t="s">
        <v>697</v>
      </c>
      <c r="I2894" s="44" t="s">
        <v>397</v>
      </c>
      <c r="J2894" s="44" t="s">
        <v>2300</v>
      </c>
      <c r="K2894" s="44" t="s">
        <v>2300</v>
      </c>
      <c r="L2894" s="44" t="s">
        <v>2301</v>
      </c>
      <c r="M2894" s="44" t="s">
        <v>2302</v>
      </c>
      <c r="N2894" s="44" t="s">
        <v>1104</v>
      </c>
      <c r="P2894" s="44" t="s">
        <v>399</v>
      </c>
      <c r="Q2894" s="44" t="s">
        <v>408</v>
      </c>
      <c r="R2894" s="44" t="s">
        <v>2303</v>
      </c>
    </row>
    <row r="2895" spans="1:18">
      <c r="A2895" s="44" t="s">
        <v>286</v>
      </c>
      <c r="B2895" s="44" t="s">
        <v>391</v>
      </c>
      <c r="C2895" s="44" t="s">
        <v>402</v>
      </c>
      <c r="D2895" s="45">
        <v>8618410</v>
      </c>
      <c r="E2895" s="44" t="s">
        <v>3365</v>
      </c>
      <c r="F2895" s="44" t="s">
        <v>3366</v>
      </c>
      <c r="G2895" s="58" t="s">
        <v>3367</v>
      </c>
      <c r="H2895" s="44" t="s">
        <v>78</v>
      </c>
      <c r="I2895" s="44" t="s">
        <v>397</v>
      </c>
      <c r="J2895" s="44" t="s">
        <v>493</v>
      </c>
      <c r="K2895" s="44" t="s">
        <v>493</v>
      </c>
      <c r="M2895" s="44" t="s">
        <v>507</v>
      </c>
      <c r="N2895" s="44" t="s">
        <v>407</v>
      </c>
      <c r="P2895" s="44" t="s">
        <v>418</v>
      </c>
      <c r="Q2895" s="44" t="s">
        <v>408</v>
      </c>
      <c r="R2895" s="44" t="s">
        <v>3368</v>
      </c>
    </row>
    <row r="2896" spans="1:18">
      <c r="A2896" s="44" t="s">
        <v>286</v>
      </c>
      <c r="B2896" s="44" t="s">
        <v>529</v>
      </c>
      <c r="C2896" s="44" t="s">
        <v>402</v>
      </c>
      <c r="D2896" s="45">
        <v>9837791</v>
      </c>
      <c r="E2896" s="44" t="s">
        <v>4372</v>
      </c>
      <c r="F2896" s="44" t="s">
        <v>4373</v>
      </c>
      <c r="G2896" s="58" t="s">
        <v>4374</v>
      </c>
      <c r="H2896" s="44" t="s">
        <v>2075</v>
      </c>
      <c r="I2896" s="44" t="s">
        <v>397</v>
      </c>
      <c r="J2896" s="44" t="s">
        <v>493</v>
      </c>
      <c r="K2896" s="44" t="s">
        <v>493</v>
      </c>
      <c r="L2896" s="44" t="s">
        <v>4375</v>
      </c>
      <c r="M2896" s="44" t="s">
        <v>507</v>
      </c>
      <c r="N2896" s="44" t="s">
        <v>398</v>
      </c>
      <c r="O2896" s="44" t="s">
        <v>4376</v>
      </c>
      <c r="P2896" s="44" t="s">
        <v>399</v>
      </c>
      <c r="Q2896" s="44" t="s">
        <v>408</v>
      </c>
      <c r="R2896" s="44" t="s">
        <v>4377</v>
      </c>
    </row>
    <row r="2897" spans="1:18">
      <c r="A2897" s="44" t="s">
        <v>286</v>
      </c>
      <c r="B2897" s="44" t="s">
        <v>529</v>
      </c>
      <c r="C2897" s="44" t="s">
        <v>431</v>
      </c>
      <c r="D2897" s="45">
        <v>10264504</v>
      </c>
      <c r="E2897" s="44" t="s">
        <v>4907</v>
      </c>
      <c r="F2897" s="44" t="s">
        <v>4908</v>
      </c>
      <c r="G2897" s="58" t="s">
        <v>4909</v>
      </c>
      <c r="H2897" s="44" t="s">
        <v>873</v>
      </c>
      <c r="I2897" s="44" t="s">
        <v>397</v>
      </c>
      <c r="J2897" s="44" t="s">
        <v>493</v>
      </c>
      <c r="K2897" s="44" t="s">
        <v>493</v>
      </c>
      <c r="L2897" s="44" t="s">
        <v>4910</v>
      </c>
      <c r="M2897" s="44" t="s">
        <v>507</v>
      </c>
      <c r="N2897" s="44" t="s">
        <v>407</v>
      </c>
      <c r="O2897" s="44" t="s">
        <v>4911</v>
      </c>
      <c r="P2897" s="44" t="s">
        <v>399</v>
      </c>
      <c r="Q2897" s="44" t="s">
        <v>400</v>
      </c>
      <c r="R2897" s="44" t="s">
        <v>4912</v>
      </c>
    </row>
    <row r="2898" spans="1:18">
      <c r="A2898" s="44" t="s">
        <v>286</v>
      </c>
      <c r="B2898" s="44" t="s">
        <v>391</v>
      </c>
      <c r="C2898" s="44" t="s">
        <v>431</v>
      </c>
      <c r="D2898" s="45">
        <v>12011425</v>
      </c>
      <c r="E2898" s="44" t="s">
        <v>3962</v>
      </c>
      <c r="F2898" s="44" t="s">
        <v>3963</v>
      </c>
      <c r="G2898" s="58" t="s">
        <v>3964</v>
      </c>
      <c r="H2898" s="44" t="s">
        <v>1924</v>
      </c>
      <c r="I2898" s="44" t="s">
        <v>397</v>
      </c>
      <c r="J2898" s="44" t="s">
        <v>435</v>
      </c>
      <c r="K2898" s="44" t="s">
        <v>435</v>
      </c>
      <c r="L2898" s="44" t="s">
        <v>493</v>
      </c>
      <c r="M2898" s="44" t="s">
        <v>507</v>
      </c>
      <c r="N2898" s="44" t="s">
        <v>407</v>
      </c>
      <c r="O2898" s="44" t="s">
        <v>407</v>
      </c>
      <c r="P2898" s="44" t="s">
        <v>399</v>
      </c>
      <c r="Q2898" s="44" t="s">
        <v>408</v>
      </c>
      <c r="R2898" s="44" t="s">
        <v>3965</v>
      </c>
    </row>
    <row r="2899" spans="1:18">
      <c r="A2899" s="44" t="s">
        <v>286</v>
      </c>
      <c r="B2899" s="44" t="s">
        <v>391</v>
      </c>
      <c r="C2899" s="44" t="s">
        <v>431</v>
      </c>
      <c r="D2899" s="45">
        <v>13328683</v>
      </c>
      <c r="E2899" s="44" t="s">
        <v>3542</v>
      </c>
      <c r="F2899" s="44" t="s">
        <v>3543</v>
      </c>
      <c r="G2899" s="58" t="s">
        <v>3544</v>
      </c>
      <c r="H2899" s="44" t="s">
        <v>78</v>
      </c>
      <c r="I2899" s="44" t="s">
        <v>397</v>
      </c>
      <c r="J2899" s="44" t="s">
        <v>1249</v>
      </c>
      <c r="K2899" s="44" t="s">
        <v>1249</v>
      </c>
      <c r="M2899" s="44" t="s">
        <v>507</v>
      </c>
      <c r="N2899" s="44" t="s">
        <v>407</v>
      </c>
      <c r="O2899" s="44" t="s">
        <v>286</v>
      </c>
      <c r="P2899" s="44" t="s">
        <v>399</v>
      </c>
      <c r="Q2899" s="44" t="s">
        <v>400</v>
      </c>
      <c r="R2899" s="44" t="s">
        <v>3545</v>
      </c>
    </row>
    <row r="2900" spans="1:18">
      <c r="A2900" s="44" t="s">
        <v>286</v>
      </c>
      <c r="B2900" s="44" t="s">
        <v>391</v>
      </c>
      <c r="C2900" s="44" t="s">
        <v>402</v>
      </c>
      <c r="D2900" s="45">
        <v>14094758</v>
      </c>
      <c r="E2900" s="44" t="s">
        <v>3997</v>
      </c>
      <c r="F2900" s="44" t="s">
        <v>3998</v>
      </c>
      <c r="G2900" s="58" t="s">
        <v>3999</v>
      </c>
      <c r="H2900" s="44" t="s">
        <v>78</v>
      </c>
      <c r="I2900" s="44" t="s">
        <v>397</v>
      </c>
      <c r="J2900" s="44" t="s">
        <v>493</v>
      </c>
      <c r="K2900" s="44" t="s">
        <v>493</v>
      </c>
      <c r="L2900" s="44" t="s">
        <v>4000</v>
      </c>
      <c r="M2900" s="44" t="s">
        <v>507</v>
      </c>
      <c r="N2900" s="44" t="s">
        <v>398</v>
      </c>
      <c r="O2900" s="44" t="s">
        <v>398</v>
      </c>
      <c r="P2900" s="44" t="s">
        <v>399</v>
      </c>
      <c r="Q2900" s="44" t="s">
        <v>408</v>
      </c>
      <c r="R2900" s="44" t="s">
        <v>4001</v>
      </c>
    </row>
    <row r="2901" spans="1:18">
      <c r="A2901" s="44" t="s">
        <v>286</v>
      </c>
      <c r="B2901" s="44" t="s">
        <v>391</v>
      </c>
      <c r="C2901" s="44" t="s">
        <v>431</v>
      </c>
      <c r="D2901" s="45">
        <v>14178801</v>
      </c>
      <c r="E2901" s="44" t="s">
        <v>3503</v>
      </c>
      <c r="F2901" s="44" t="s">
        <v>3504</v>
      </c>
      <c r="G2901" s="58" t="s">
        <v>3505</v>
      </c>
      <c r="H2901" s="44" t="s">
        <v>413</v>
      </c>
      <c r="I2901" s="44" t="s">
        <v>1174</v>
      </c>
      <c r="J2901" s="44" t="s">
        <v>435</v>
      </c>
      <c r="K2901" s="44" t="s">
        <v>435</v>
      </c>
      <c r="L2901" s="44" t="s">
        <v>3393</v>
      </c>
      <c r="M2901" s="44" t="s">
        <v>507</v>
      </c>
      <c r="N2901" s="44" t="s">
        <v>398</v>
      </c>
      <c r="O2901" s="44" t="s">
        <v>3506</v>
      </c>
      <c r="P2901" s="44" t="s">
        <v>399</v>
      </c>
      <c r="Q2901" s="44" t="s">
        <v>408</v>
      </c>
      <c r="R2901" s="44" t="s">
        <v>3507</v>
      </c>
    </row>
    <row r="2902" spans="1:18">
      <c r="A2902" s="44" t="s">
        <v>390</v>
      </c>
      <c r="B2902" s="44" t="s">
        <v>391</v>
      </c>
      <c r="C2902" s="44" t="s">
        <v>431</v>
      </c>
      <c r="D2902" s="45">
        <v>16073261</v>
      </c>
      <c r="E2902" s="44" t="s">
        <v>503</v>
      </c>
      <c r="F2902" s="44" t="s">
        <v>504</v>
      </c>
      <c r="G2902" s="58" t="s">
        <v>505</v>
      </c>
      <c r="H2902" s="44" t="s">
        <v>413</v>
      </c>
      <c r="I2902" s="44" t="s">
        <v>397</v>
      </c>
      <c r="J2902" s="44" t="s">
        <v>506</v>
      </c>
      <c r="K2902" s="44" t="s">
        <v>506</v>
      </c>
      <c r="L2902" s="44" t="s">
        <v>407</v>
      </c>
      <c r="M2902" s="44" t="s">
        <v>507</v>
      </c>
      <c r="N2902" s="44" t="s">
        <v>398</v>
      </c>
      <c r="P2902" s="44" t="s">
        <v>399</v>
      </c>
      <c r="Q2902" s="44" t="s">
        <v>408</v>
      </c>
      <c r="R2902" s="44" t="s">
        <v>508</v>
      </c>
    </row>
    <row r="2903" spans="1:18">
      <c r="A2903" s="44" t="s">
        <v>390</v>
      </c>
      <c r="B2903" s="44" t="s">
        <v>391</v>
      </c>
      <c r="C2903" s="44" t="s">
        <v>431</v>
      </c>
      <c r="D2903" s="45">
        <v>17882489</v>
      </c>
      <c r="E2903" s="44" t="s">
        <v>484</v>
      </c>
      <c r="F2903" s="44" t="s">
        <v>485</v>
      </c>
      <c r="G2903" s="58" t="s">
        <v>486</v>
      </c>
      <c r="H2903" s="44" t="s">
        <v>413</v>
      </c>
      <c r="I2903" s="44" t="s">
        <v>397</v>
      </c>
      <c r="J2903" s="44" t="s">
        <v>435</v>
      </c>
      <c r="K2903" s="44" t="s">
        <v>435</v>
      </c>
      <c r="L2903" s="44" t="s">
        <v>487</v>
      </c>
      <c r="M2903" s="44" t="s">
        <v>507</v>
      </c>
      <c r="N2903" s="44" t="s">
        <v>423</v>
      </c>
      <c r="P2903" s="44" t="s">
        <v>399</v>
      </c>
      <c r="Q2903" s="44" t="s">
        <v>408</v>
      </c>
      <c r="R2903" s="44" t="s">
        <v>488</v>
      </c>
    </row>
    <row r="2904" spans="1:18">
      <c r="A2904" s="44" t="s">
        <v>286</v>
      </c>
      <c r="B2904" s="44" t="s">
        <v>391</v>
      </c>
      <c r="C2904" s="44" t="s">
        <v>431</v>
      </c>
      <c r="D2904" s="45">
        <v>18296303</v>
      </c>
      <c r="E2904" s="44" t="s">
        <v>4014</v>
      </c>
      <c r="F2904" s="44" t="s">
        <v>4015</v>
      </c>
      <c r="G2904" s="58" t="s">
        <v>4016</v>
      </c>
      <c r="H2904" s="44" t="s">
        <v>413</v>
      </c>
      <c r="I2904" s="44" t="s">
        <v>397</v>
      </c>
      <c r="J2904" s="44" t="s">
        <v>4017</v>
      </c>
      <c r="K2904" s="44" t="s">
        <v>4017</v>
      </c>
      <c r="L2904" s="44" t="s">
        <v>3393</v>
      </c>
      <c r="M2904" s="44" t="s">
        <v>507</v>
      </c>
      <c r="N2904" s="44" t="s">
        <v>407</v>
      </c>
      <c r="O2904" s="44" t="s">
        <v>274</v>
      </c>
      <c r="P2904" s="44" t="s">
        <v>399</v>
      </c>
      <c r="Q2904" s="44" t="s">
        <v>408</v>
      </c>
      <c r="R2904" s="44" t="s">
        <v>4018</v>
      </c>
    </row>
    <row r="2905" spans="1:18">
      <c r="A2905" s="44" t="s">
        <v>286</v>
      </c>
      <c r="B2905" s="44" t="s">
        <v>391</v>
      </c>
      <c r="C2905" s="44" t="s">
        <v>431</v>
      </c>
      <c r="D2905" s="45">
        <v>18472068</v>
      </c>
      <c r="E2905" s="44" t="s">
        <v>3926</v>
      </c>
      <c r="F2905" s="44" t="s">
        <v>3927</v>
      </c>
      <c r="G2905" s="58" t="s">
        <v>3928</v>
      </c>
      <c r="H2905" s="44" t="s">
        <v>248</v>
      </c>
      <c r="I2905" s="44" t="s">
        <v>397</v>
      </c>
      <c r="J2905" s="44" t="s">
        <v>759</v>
      </c>
      <c r="K2905" s="44" t="s">
        <v>759</v>
      </c>
      <c r="L2905" s="44" t="s">
        <v>3929</v>
      </c>
      <c r="M2905" s="44" t="s">
        <v>507</v>
      </c>
      <c r="N2905" s="44" t="s">
        <v>398</v>
      </c>
      <c r="P2905" s="44" t="s">
        <v>399</v>
      </c>
      <c r="Q2905" s="44" t="s">
        <v>408</v>
      </c>
      <c r="R2905" s="44" t="s">
        <v>3930</v>
      </c>
    </row>
    <row r="2906" spans="1:18">
      <c r="A2906" s="44" t="s">
        <v>286</v>
      </c>
      <c r="B2906" s="44" t="s">
        <v>391</v>
      </c>
      <c r="C2906" s="44" t="s">
        <v>431</v>
      </c>
      <c r="D2906" s="45">
        <v>29669605</v>
      </c>
      <c r="E2906" s="44" t="s">
        <v>3763</v>
      </c>
      <c r="F2906" s="44" t="s">
        <v>3764</v>
      </c>
      <c r="G2906" s="58" t="s">
        <v>3765</v>
      </c>
      <c r="H2906" s="44" t="s">
        <v>248</v>
      </c>
      <c r="I2906" s="44" t="s">
        <v>397</v>
      </c>
      <c r="J2906" s="44" t="s">
        <v>3766</v>
      </c>
      <c r="K2906" s="44" t="s">
        <v>3766</v>
      </c>
      <c r="L2906" s="44" t="s">
        <v>513</v>
      </c>
      <c r="M2906" s="44" t="s">
        <v>507</v>
      </c>
      <c r="N2906" s="44" t="s">
        <v>3767</v>
      </c>
      <c r="O2906" s="44" t="s">
        <v>3768</v>
      </c>
      <c r="P2906" s="44" t="s">
        <v>399</v>
      </c>
      <c r="Q2906" s="44" t="s">
        <v>408</v>
      </c>
      <c r="R2906" s="44" t="s">
        <v>3769</v>
      </c>
    </row>
    <row r="2907" spans="1:18">
      <c r="A2907" s="44" t="s">
        <v>286</v>
      </c>
      <c r="B2907" s="44" t="s">
        <v>391</v>
      </c>
      <c r="C2907" s="44" t="s">
        <v>402</v>
      </c>
      <c r="D2907" s="45">
        <v>5648789</v>
      </c>
      <c r="E2907" s="44" t="s">
        <v>3586</v>
      </c>
      <c r="F2907" s="44" t="s">
        <v>3534</v>
      </c>
      <c r="G2907" s="58" t="s">
        <v>3587</v>
      </c>
      <c r="H2907" s="44" t="s">
        <v>927</v>
      </c>
      <c r="I2907" s="44" t="s">
        <v>397</v>
      </c>
      <c r="J2907" s="44" t="s">
        <v>6696</v>
      </c>
      <c r="K2907" s="44" t="s">
        <v>6696</v>
      </c>
      <c r="M2907" s="44" t="s">
        <v>15430</v>
      </c>
      <c r="N2907" s="44" t="s">
        <v>398</v>
      </c>
      <c r="P2907" s="44" t="s">
        <v>399</v>
      </c>
      <c r="Q2907" s="44" t="s">
        <v>400</v>
      </c>
      <c r="R2907" s="44" t="s">
        <v>3588</v>
      </c>
    </row>
    <row r="2908" spans="1:18">
      <c r="A2908" s="44" t="s">
        <v>289</v>
      </c>
      <c r="B2908" s="44" t="s">
        <v>529</v>
      </c>
      <c r="C2908" s="44" t="s">
        <v>402</v>
      </c>
      <c r="D2908" s="45">
        <v>14413419</v>
      </c>
      <c r="E2908" s="44" t="s">
        <v>2094</v>
      </c>
      <c r="F2908" s="44" t="s">
        <v>1548</v>
      </c>
      <c r="G2908" s="58" t="s">
        <v>2095</v>
      </c>
      <c r="H2908" s="44" t="s">
        <v>2050</v>
      </c>
      <c r="I2908" s="44" t="s">
        <v>397</v>
      </c>
      <c r="J2908" s="44" t="s">
        <v>533</v>
      </c>
      <c r="K2908" s="44" t="s">
        <v>533</v>
      </c>
      <c r="L2908" s="44" t="s">
        <v>2096</v>
      </c>
      <c r="M2908" s="44" t="s">
        <v>2097</v>
      </c>
      <c r="N2908" s="44" t="s">
        <v>1125</v>
      </c>
      <c r="O2908" s="44" t="s">
        <v>2096</v>
      </c>
      <c r="P2908" s="44" t="s">
        <v>399</v>
      </c>
      <c r="Q2908" s="44" t="s">
        <v>408</v>
      </c>
      <c r="R2908" s="44" t="s">
        <v>2098</v>
      </c>
    </row>
    <row r="2909" spans="1:18">
      <c r="A2909" s="44" t="s">
        <v>287</v>
      </c>
      <c r="B2909" s="44" t="s">
        <v>529</v>
      </c>
      <c r="C2909" s="44" t="s">
        <v>431</v>
      </c>
      <c r="D2909" s="45">
        <v>10806007</v>
      </c>
      <c r="E2909" s="44" t="s">
        <v>10842</v>
      </c>
      <c r="F2909" s="44" t="s">
        <v>1431</v>
      </c>
      <c r="G2909" s="58" t="s">
        <v>8914</v>
      </c>
      <c r="H2909" s="44" t="s">
        <v>78</v>
      </c>
      <c r="I2909" s="44" t="s">
        <v>397</v>
      </c>
      <c r="J2909" s="44" t="s">
        <v>10843</v>
      </c>
      <c r="K2909" s="44" t="s">
        <v>10843</v>
      </c>
      <c r="L2909" s="44" t="s">
        <v>10844</v>
      </c>
      <c r="M2909" s="44" t="s">
        <v>10845</v>
      </c>
      <c r="N2909" s="44" t="s">
        <v>1071</v>
      </c>
      <c r="O2909" s="44" t="s">
        <v>10846</v>
      </c>
      <c r="P2909" s="44" t="s">
        <v>399</v>
      </c>
      <c r="Q2909" s="44" t="s">
        <v>408</v>
      </c>
      <c r="R2909" s="44" t="s">
        <v>10847</v>
      </c>
    </row>
    <row r="2910" spans="1:18">
      <c r="A2910" s="44" t="s">
        <v>287</v>
      </c>
      <c r="B2910" s="44" t="s">
        <v>529</v>
      </c>
      <c r="C2910" s="44" t="s">
        <v>402</v>
      </c>
      <c r="D2910" s="45">
        <v>11106731</v>
      </c>
      <c r="E2910" s="44" t="s">
        <v>11372</v>
      </c>
      <c r="F2910" s="44" t="s">
        <v>11373</v>
      </c>
      <c r="G2910" s="58" t="s">
        <v>11374</v>
      </c>
      <c r="H2910" s="44" t="s">
        <v>2036</v>
      </c>
      <c r="I2910" s="44" t="s">
        <v>397</v>
      </c>
      <c r="J2910" s="44" t="s">
        <v>9958</v>
      </c>
      <c r="K2910" s="44" t="s">
        <v>9958</v>
      </c>
      <c r="L2910" s="44" t="s">
        <v>11375</v>
      </c>
      <c r="M2910" s="44" t="s">
        <v>15609</v>
      </c>
      <c r="N2910" s="44" t="s">
        <v>551</v>
      </c>
      <c r="O2910" s="44" t="s">
        <v>10230</v>
      </c>
      <c r="P2910" s="44" t="s">
        <v>399</v>
      </c>
      <c r="Q2910" s="44" t="s">
        <v>400</v>
      </c>
      <c r="R2910" s="44" t="s">
        <v>11376</v>
      </c>
    </row>
    <row r="2911" spans="1:18">
      <c r="A2911" s="44" t="s">
        <v>287</v>
      </c>
      <c r="B2911" s="44" t="s">
        <v>529</v>
      </c>
      <c r="C2911" s="44" t="s">
        <v>402</v>
      </c>
      <c r="D2911" s="45">
        <v>9992303</v>
      </c>
      <c r="E2911" s="44" t="s">
        <v>9956</v>
      </c>
      <c r="F2911" s="44" t="s">
        <v>9957</v>
      </c>
      <c r="G2911" s="58" t="s">
        <v>1185</v>
      </c>
      <c r="H2911" s="44" t="s">
        <v>2110</v>
      </c>
      <c r="I2911" s="44" t="s">
        <v>397</v>
      </c>
      <c r="J2911" s="44" t="s">
        <v>9958</v>
      </c>
      <c r="K2911" s="44" t="s">
        <v>9958</v>
      </c>
      <c r="L2911" s="44" t="s">
        <v>5294</v>
      </c>
      <c r="M2911" s="44" t="s">
        <v>9959</v>
      </c>
      <c r="N2911" s="44" t="s">
        <v>536</v>
      </c>
      <c r="O2911" s="44" t="s">
        <v>536</v>
      </c>
      <c r="P2911" s="44" t="s">
        <v>399</v>
      </c>
      <c r="Q2911" s="44" t="s">
        <v>408</v>
      </c>
      <c r="R2911" s="44" t="s">
        <v>9960</v>
      </c>
    </row>
    <row r="2912" spans="1:18">
      <c r="A2912" s="44" t="s">
        <v>390</v>
      </c>
      <c r="B2912" s="44" t="s">
        <v>529</v>
      </c>
      <c r="C2912" s="44" t="s">
        <v>402</v>
      </c>
      <c r="D2912" s="45">
        <v>12554743</v>
      </c>
      <c r="E2912" s="44" t="s">
        <v>939</v>
      </c>
      <c r="F2912" s="44" t="s">
        <v>940</v>
      </c>
      <c r="G2912" s="58" t="s">
        <v>941</v>
      </c>
      <c r="H2912" s="44" t="s">
        <v>568</v>
      </c>
      <c r="I2912" s="44" t="s">
        <v>397</v>
      </c>
      <c r="J2912" s="44" t="s">
        <v>942</v>
      </c>
      <c r="K2912" s="44" t="s">
        <v>942</v>
      </c>
      <c r="L2912" s="44" t="s">
        <v>943</v>
      </c>
      <c r="M2912" s="44" t="s">
        <v>944</v>
      </c>
      <c r="N2912" s="44" t="s">
        <v>536</v>
      </c>
      <c r="O2912" s="44" t="s">
        <v>945</v>
      </c>
      <c r="P2912" s="44" t="s">
        <v>418</v>
      </c>
      <c r="Q2912" s="44" t="s">
        <v>400</v>
      </c>
      <c r="R2912" s="44" t="s">
        <v>946</v>
      </c>
    </row>
    <row r="2913" spans="1:18">
      <c r="A2913" s="44" t="s">
        <v>287</v>
      </c>
      <c r="B2913" s="44" t="s">
        <v>529</v>
      </c>
      <c r="C2913" s="44" t="s">
        <v>402</v>
      </c>
      <c r="D2913" s="45">
        <v>13037347</v>
      </c>
      <c r="E2913" s="44" t="s">
        <v>9219</v>
      </c>
      <c r="F2913" s="44" t="s">
        <v>9220</v>
      </c>
      <c r="G2913" s="58" t="s">
        <v>9221</v>
      </c>
      <c r="H2913" s="44" t="s">
        <v>2470</v>
      </c>
      <c r="I2913" s="44" t="s">
        <v>1174</v>
      </c>
      <c r="J2913" s="44" t="s">
        <v>2051</v>
      </c>
      <c r="K2913" s="44" t="s">
        <v>2051</v>
      </c>
      <c r="L2913" s="44" t="s">
        <v>9222</v>
      </c>
      <c r="M2913" s="44" t="s">
        <v>15683</v>
      </c>
      <c r="N2913" s="44" t="s">
        <v>551</v>
      </c>
      <c r="O2913" s="44" t="s">
        <v>551</v>
      </c>
      <c r="P2913" s="44" t="s">
        <v>399</v>
      </c>
      <c r="Q2913" s="44" t="s">
        <v>408</v>
      </c>
      <c r="R2913" s="44" t="s">
        <v>9223</v>
      </c>
    </row>
    <row r="2914" spans="1:18">
      <c r="A2914" s="44" t="s">
        <v>287</v>
      </c>
      <c r="B2914" s="44" t="s">
        <v>391</v>
      </c>
      <c r="C2914" s="44" t="s">
        <v>402</v>
      </c>
      <c r="D2914" s="45">
        <v>9182951</v>
      </c>
      <c r="E2914" s="44" t="s">
        <v>7286</v>
      </c>
      <c r="F2914" s="44" t="s">
        <v>7287</v>
      </c>
      <c r="G2914" s="58" t="s">
        <v>7288</v>
      </c>
      <c r="H2914" s="44" t="s">
        <v>78</v>
      </c>
      <c r="I2914" s="44" t="s">
        <v>397</v>
      </c>
      <c r="J2914" s="44" t="s">
        <v>7289</v>
      </c>
      <c r="K2914" s="44" t="s">
        <v>7289</v>
      </c>
      <c r="L2914" s="44" t="s">
        <v>7290</v>
      </c>
      <c r="M2914" s="44" t="s">
        <v>7291</v>
      </c>
      <c r="N2914" s="44" t="s">
        <v>1071</v>
      </c>
      <c r="O2914" s="44" t="s">
        <v>268</v>
      </c>
      <c r="P2914" s="44" t="s">
        <v>399</v>
      </c>
      <c r="Q2914" s="44" t="s">
        <v>408</v>
      </c>
      <c r="R2914" s="44" t="s">
        <v>7292</v>
      </c>
    </row>
    <row r="2915" spans="1:18">
      <c r="A2915" s="44" t="s">
        <v>287</v>
      </c>
      <c r="B2915" s="44" t="s">
        <v>529</v>
      </c>
      <c r="C2915" s="44" t="s">
        <v>431</v>
      </c>
      <c r="D2915" s="45">
        <v>9360027</v>
      </c>
      <c r="E2915" s="44" t="s">
        <v>10353</v>
      </c>
      <c r="F2915" s="44" t="s">
        <v>10354</v>
      </c>
      <c r="G2915" s="58" t="s">
        <v>10355</v>
      </c>
      <c r="H2915" s="44" t="s">
        <v>11</v>
      </c>
      <c r="I2915" s="44" t="s">
        <v>397</v>
      </c>
      <c r="J2915" s="44" t="s">
        <v>7896</v>
      </c>
      <c r="K2915" s="44" t="s">
        <v>7896</v>
      </c>
      <c r="L2915" s="44" t="s">
        <v>265</v>
      </c>
      <c r="M2915" s="44" t="s">
        <v>7291</v>
      </c>
      <c r="N2915" s="44" t="s">
        <v>1071</v>
      </c>
      <c r="P2915" s="44" t="s">
        <v>399</v>
      </c>
      <c r="Q2915" s="44" t="s">
        <v>408</v>
      </c>
      <c r="R2915" s="44" t="s">
        <v>10356</v>
      </c>
    </row>
    <row r="2916" spans="1:18">
      <c r="A2916" s="44" t="s">
        <v>287</v>
      </c>
      <c r="B2916" s="44" t="s">
        <v>529</v>
      </c>
      <c r="C2916" s="44" t="s">
        <v>402</v>
      </c>
      <c r="D2916" s="45">
        <v>9369611</v>
      </c>
      <c r="E2916" s="44" t="s">
        <v>2067</v>
      </c>
      <c r="F2916" s="44" t="s">
        <v>10703</v>
      </c>
      <c r="G2916" s="58" t="s">
        <v>6675</v>
      </c>
      <c r="H2916" s="44" t="s">
        <v>2064</v>
      </c>
      <c r="I2916" s="44" t="s">
        <v>397</v>
      </c>
      <c r="J2916" s="44" t="s">
        <v>14857</v>
      </c>
      <c r="K2916" s="44" t="s">
        <v>14857</v>
      </c>
      <c r="L2916" s="44" t="s">
        <v>2105</v>
      </c>
      <c r="M2916" s="44" t="s">
        <v>7291</v>
      </c>
      <c r="N2916" s="44" t="s">
        <v>1083</v>
      </c>
      <c r="O2916" s="44" t="s">
        <v>267</v>
      </c>
      <c r="P2916" s="44" t="s">
        <v>399</v>
      </c>
      <c r="Q2916" s="44" t="s">
        <v>408</v>
      </c>
      <c r="R2916" s="44" t="s">
        <v>10704</v>
      </c>
    </row>
    <row r="2917" spans="1:18">
      <c r="A2917" s="44" t="s">
        <v>287</v>
      </c>
      <c r="B2917" s="44" t="s">
        <v>529</v>
      </c>
      <c r="C2917" s="44" t="s">
        <v>431</v>
      </c>
      <c r="D2917" s="45">
        <v>14396275</v>
      </c>
      <c r="E2917" s="44" t="s">
        <v>9149</v>
      </c>
      <c r="F2917" s="44" t="s">
        <v>9150</v>
      </c>
      <c r="G2917" s="58" t="s">
        <v>6440</v>
      </c>
      <c r="H2917" s="44" t="s">
        <v>15</v>
      </c>
      <c r="I2917" s="44" t="s">
        <v>397</v>
      </c>
      <c r="J2917" s="44" t="s">
        <v>9151</v>
      </c>
      <c r="K2917" s="44" t="s">
        <v>9151</v>
      </c>
      <c r="M2917" s="44" t="s">
        <v>7291</v>
      </c>
      <c r="N2917" s="44" t="s">
        <v>1071</v>
      </c>
      <c r="P2917" s="44" t="s">
        <v>418</v>
      </c>
      <c r="Q2917" s="44" t="s">
        <v>408</v>
      </c>
      <c r="R2917" s="44" t="s">
        <v>9152</v>
      </c>
    </row>
    <row r="2918" spans="1:18">
      <c r="A2918" s="44" t="s">
        <v>287</v>
      </c>
      <c r="B2918" s="44" t="s">
        <v>529</v>
      </c>
      <c r="C2918" s="44" t="s">
        <v>402</v>
      </c>
      <c r="D2918" s="45">
        <v>18425055</v>
      </c>
      <c r="E2918" s="44" t="s">
        <v>11579</v>
      </c>
      <c r="F2918" s="44" t="s">
        <v>11580</v>
      </c>
      <c r="G2918" s="58" t="s">
        <v>548</v>
      </c>
      <c r="H2918" s="44" t="s">
        <v>561</v>
      </c>
      <c r="I2918" s="44" t="s">
        <v>397</v>
      </c>
      <c r="J2918" s="44" t="s">
        <v>7598</v>
      </c>
      <c r="K2918" s="44" t="s">
        <v>7598</v>
      </c>
      <c r="L2918" s="44" t="s">
        <v>851</v>
      </c>
      <c r="M2918" s="44" t="s">
        <v>7291</v>
      </c>
      <c r="N2918" s="44" t="s">
        <v>1071</v>
      </c>
      <c r="O2918" s="44" t="s">
        <v>2374</v>
      </c>
      <c r="P2918" s="44" t="s">
        <v>399</v>
      </c>
      <c r="Q2918" s="44" t="s">
        <v>408</v>
      </c>
      <c r="R2918" s="44" t="s">
        <v>11581</v>
      </c>
    </row>
    <row r="2919" spans="1:18">
      <c r="A2919" s="44" t="s">
        <v>287</v>
      </c>
      <c r="B2919" s="44" t="s">
        <v>529</v>
      </c>
      <c r="C2919" s="44" t="s">
        <v>431</v>
      </c>
      <c r="D2919" s="45">
        <v>9184871</v>
      </c>
      <c r="E2919" s="44" t="s">
        <v>12363</v>
      </c>
      <c r="F2919" s="44" t="s">
        <v>12364</v>
      </c>
      <c r="G2919" s="58" t="s">
        <v>12365</v>
      </c>
      <c r="H2919" s="44" t="s">
        <v>927</v>
      </c>
      <c r="I2919" s="44" t="s">
        <v>397</v>
      </c>
      <c r="J2919" s="44" t="s">
        <v>14847</v>
      </c>
      <c r="K2919" s="44" t="s">
        <v>14847</v>
      </c>
      <c r="L2919" s="44" t="s">
        <v>1782</v>
      </c>
      <c r="M2919" s="44" t="s">
        <v>10339</v>
      </c>
      <c r="N2919" s="44" t="s">
        <v>1071</v>
      </c>
      <c r="P2919" s="44" t="s">
        <v>399</v>
      </c>
      <c r="Q2919" s="44" t="s">
        <v>400</v>
      </c>
      <c r="R2919" s="44" t="s">
        <v>12366</v>
      </c>
    </row>
    <row r="2920" spans="1:18">
      <c r="A2920" s="44" t="s">
        <v>287</v>
      </c>
      <c r="B2920" s="44" t="s">
        <v>529</v>
      </c>
      <c r="C2920" s="44" t="s">
        <v>402</v>
      </c>
      <c r="D2920" s="45">
        <v>10874817</v>
      </c>
      <c r="E2920" s="44" t="s">
        <v>11338</v>
      </c>
      <c r="F2920" s="44" t="s">
        <v>11339</v>
      </c>
      <c r="G2920" s="58" t="s">
        <v>652</v>
      </c>
      <c r="H2920" s="44" t="s">
        <v>15</v>
      </c>
      <c r="I2920" s="44" t="s">
        <v>397</v>
      </c>
      <c r="J2920" s="44" t="s">
        <v>14782</v>
      </c>
      <c r="K2920" s="44" t="s">
        <v>14782</v>
      </c>
      <c r="L2920" s="44" t="s">
        <v>7811</v>
      </c>
      <c r="M2920" s="44" t="s">
        <v>10339</v>
      </c>
      <c r="N2920" s="44" t="s">
        <v>2374</v>
      </c>
      <c r="O2920" s="44" t="s">
        <v>851</v>
      </c>
      <c r="P2920" s="44" t="s">
        <v>399</v>
      </c>
      <c r="Q2920" s="44" t="s">
        <v>408</v>
      </c>
      <c r="R2920" s="44" t="s">
        <v>11340</v>
      </c>
    </row>
    <row r="2921" spans="1:18">
      <c r="A2921" s="44" t="s">
        <v>287</v>
      </c>
      <c r="B2921" s="44" t="s">
        <v>529</v>
      </c>
      <c r="C2921" s="44" t="s">
        <v>402</v>
      </c>
      <c r="D2921" s="45">
        <v>13376023</v>
      </c>
      <c r="E2921" s="44" t="s">
        <v>10997</v>
      </c>
      <c r="F2921" s="44" t="s">
        <v>10998</v>
      </c>
      <c r="G2921" s="58" t="s">
        <v>10999</v>
      </c>
      <c r="H2921" s="44" t="s">
        <v>2341</v>
      </c>
      <c r="I2921" s="44" t="s">
        <v>397</v>
      </c>
      <c r="J2921" s="44" t="s">
        <v>14980</v>
      </c>
      <c r="K2921" s="44" t="s">
        <v>14980</v>
      </c>
      <c r="L2921" s="44" t="s">
        <v>11000</v>
      </c>
      <c r="M2921" s="44" t="s">
        <v>10339</v>
      </c>
      <c r="N2921" s="44" t="s">
        <v>1083</v>
      </c>
      <c r="O2921" s="44" t="s">
        <v>11001</v>
      </c>
      <c r="P2921" s="44" t="s">
        <v>418</v>
      </c>
      <c r="Q2921" s="44" t="s">
        <v>408</v>
      </c>
      <c r="R2921" s="44" t="s">
        <v>11002</v>
      </c>
    </row>
    <row r="2922" spans="1:18">
      <c r="A2922" s="44" t="s">
        <v>287</v>
      </c>
      <c r="B2922" s="44" t="s">
        <v>529</v>
      </c>
      <c r="C2922" s="44" t="s">
        <v>431</v>
      </c>
      <c r="D2922" s="45">
        <v>16070606</v>
      </c>
      <c r="E2922" s="44" t="s">
        <v>12444</v>
      </c>
      <c r="F2922" s="44" t="s">
        <v>12445</v>
      </c>
      <c r="G2922" s="58" t="s">
        <v>12185</v>
      </c>
      <c r="H2922" s="44" t="s">
        <v>2138</v>
      </c>
      <c r="I2922" s="44" t="s">
        <v>397</v>
      </c>
      <c r="J2922" s="44" t="s">
        <v>7896</v>
      </c>
      <c r="K2922" s="44" t="s">
        <v>7896</v>
      </c>
      <c r="L2922" s="44" t="s">
        <v>10572</v>
      </c>
      <c r="M2922" s="44" t="s">
        <v>10339</v>
      </c>
      <c r="N2922" s="44" t="s">
        <v>1083</v>
      </c>
      <c r="O2922" s="44" t="s">
        <v>6061</v>
      </c>
      <c r="P2922" s="44" t="s">
        <v>399</v>
      </c>
      <c r="Q2922" s="44" t="s">
        <v>408</v>
      </c>
      <c r="R2922" s="44" t="s">
        <v>12446</v>
      </c>
    </row>
    <row r="2923" spans="1:18">
      <c r="A2923" s="44" t="s">
        <v>287</v>
      </c>
      <c r="B2923" s="44" t="s">
        <v>529</v>
      </c>
      <c r="C2923" s="44" t="s">
        <v>431</v>
      </c>
      <c r="D2923" s="45">
        <v>19631906</v>
      </c>
      <c r="E2923" s="44" t="s">
        <v>10336</v>
      </c>
      <c r="F2923" s="44" t="s">
        <v>10337</v>
      </c>
      <c r="G2923" s="58" t="s">
        <v>10338</v>
      </c>
      <c r="H2923" s="44" t="s">
        <v>568</v>
      </c>
      <c r="I2923" s="44" t="s">
        <v>397</v>
      </c>
      <c r="J2923" s="44" t="s">
        <v>10290</v>
      </c>
      <c r="K2923" s="44" t="s">
        <v>10290</v>
      </c>
      <c r="L2923" s="44" t="s">
        <v>265</v>
      </c>
      <c r="M2923" s="44" t="s">
        <v>10339</v>
      </c>
      <c r="N2923" s="44" t="s">
        <v>1071</v>
      </c>
      <c r="O2923" s="44" t="s">
        <v>2374</v>
      </c>
      <c r="P2923" s="44" t="s">
        <v>418</v>
      </c>
      <c r="Q2923" s="44" t="s">
        <v>408</v>
      </c>
      <c r="R2923" s="44" t="s">
        <v>10340</v>
      </c>
    </row>
    <row r="2924" spans="1:18">
      <c r="A2924" s="44" t="s">
        <v>287</v>
      </c>
      <c r="B2924" s="44" t="s">
        <v>529</v>
      </c>
      <c r="C2924" s="44" t="s">
        <v>431</v>
      </c>
      <c r="D2924" s="45">
        <v>10131793</v>
      </c>
      <c r="E2924" s="44" t="s">
        <v>9695</v>
      </c>
      <c r="F2924" s="44" t="s">
        <v>9696</v>
      </c>
      <c r="G2924" s="58" t="s">
        <v>9483</v>
      </c>
      <c r="H2924" s="44" t="s">
        <v>568</v>
      </c>
      <c r="I2924" s="44" t="s">
        <v>397</v>
      </c>
      <c r="J2924" s="44" t="s">
        <v>2789</v>
      </c>
      <c r="K2924" s="44" t="s">
        <v>2789</v>
      </c>
      <c r="L2924" s="44" t="s">
        <v>9697</v>
      </c>
      <c r="M2924" s="44" t="s">
        <v>15568</v>
      </c>
      <c r="N2924" s="44" t="s">
        <v>1920</v>
      </c>
      <c r="O2924" s="44" t="s">
        <v>9698</v>
      </c>
      <c r="P2924" s="44" t="s">
        <v>418</v>
      </c>
      <c r="Q2924" s="44" t="s">
        <v>400</v>
      </c>
      <c r="R2924" s="44" t="s">
        <v>9699</v>
      </c>
    </row>
    <row r="2925" spans="1:18">
      <c r="A2925" s="44" t="s">
        <v>287</v>
      </c>
      <c r="B2925" s="44" t="s">
        <v>529</v>
      </c>
      <c r="C2925" s="44" t="s">
        <v>402</v>
      </c>
      <c r="D2925" s="45">
        <v>14341846</v>
      </c>
      <c r="E2925" s="44" t="s">
        <v>10941</v>
      </c>
      <c r="F2925" s="44" t="s">
        <v>10942</v>
      </c>
      <c r="G2925" s="58" t="s">
        <v>10943</v>
      </c>
      <c r="H2925" s="44" t="s">
        <v>2195</v>
      </c>
      <c r="I2925" s="44" t="s">
        <v>397</v>
      </c>
      <c r="J2925" s="44" t="s">
        <v>851</v>
      </c>
      <c r="K2925" s="44" t="s">
        <v>851</v>
      </c>
      <c r="L2925" s="44" t="s">
        <v>10824</v>
      </c>
      <c r="M2925" s="44" t="s">
        <v>10944</v>
      </c>
      <c r="N2925" s="44" t="s">
        <v>536</v>
      </c>
      <c r="P2925" s="44" t="s">
        <v>399</v>
      </c>
      <c r="Q2925" s="44" t="s">
        <v>408</v>
      </c>
      <c r="R2925" s="44" t="s">
        <v>10945</v>
      </c>
    </row>
    <row r="2926" spans="1:18">
      <c r="A2926" s="44" t="s">
        <v>288</v>
      </c>
      <c r="B2926" s="44" t="s">
        <v>263</v>
      </c>
      <c r="C2926" s="44" t="s">
        <v>431</v>
      </c>
      <c r="D2926" s="45">
        <v>12522932</v>
      </c>
      <c r="E2926" s="44" t="s">
        <v>6422</v>
      </c>
      <c r="F2926" s="44" t="s">
        <v>6423</v>
      </c>
      <c r="G2926" s="58" t="s">
        <v>6424</v>
      </c>
      <c r="H2926" s="44" t="s">
        <v>244</v>
      </c>
      <c r="I2926" s="44" t="s">
        <v>397</v>
      </c>
      <c r="J2926" s="44" t="s">
        <v>14961</v>
      </c>
      <c r="K2926" s="44" t="s">
        <v>14961</v>
      </c>
      <c r="M2926" s="44" t="s">
        <v>15661</v>
      </c>
      <c r="N2926" s="44" t="s">
        <v>5823</v>
      </c>
      <c r="P2926" s="44" t="s">
        <v>418</v>
      </c>
      <c r="Q2926" s="44" t="s">
        <v>400</v>
      </c>
      <c r="R2926" s="44" t="s">
        <v>6425</v>
      </c>
    </row>
    <row r="2927" spans="1:18">
      <c r="A2927" s="44" t="s">
        <v>287</v>
      </c>
      <c r="B2927" s="44" t="s">
        <v>391</v>
      </c>
      <c r="C2927" s="44" t="s">
        <v>402</v>
      </c>
      <c r="D2927" s="45">
        <v>7927905</v>
      </c>
      <c r="E2927" s="44" t="s">
        <v>8869</v>
      </c>
      <c r="F2927" s="44" t="s">
        <v>8870</v>
      </c>
      <c r="G2927" s="58" t="s">
        <v>4765</v>
      </c>
      <c r="H2927" s="44" t="s">
        <v>78</v>
      </c>
      <c r="I2927" s="44" t="s">
        <v>397</v>
      </c>
      <c r="J2927" s="44" t="s">
        <v>435</v>
      </c>
      <c r="K2927" s="44" t="s">
        <v>435</v>
      </c>
      <c r="M2927" s="44" t="s">
        <v>5412</v>
      </c>
      <c r="N2927" s="44" t="s">
        <v>5411</v>
      </c>
      <c r="P2927" s="44" t="s">
        <v>399</v>
      </c>
      <c r="Q2927" s="44" t="s">
        <v>408</v>
      </c>
      <c r="R2927" s="44" t="s">
        <v>8871</v>
      </c>
    </row>
    <row r="2928" spans="1:18">
      <c r="A2928" s="44" t="s">
        <v>288</v>
      </c>
      <c r="B2928" s="44" t="s">
        <v>263</v>
      </c>
      <c r="C2928" s="44" t="s">
        <v>431</v>
      </c>
      <c r="D2928" s="45">
        <v>8167567</v>
      </c>
      <c r="E2928" s="44" t="s">
        <v>6435</v>
      </c>
      <c r="F2928" s="44" t="s">
        <v>6436</v>
      </c>
      <c r="G2928" s="58" t="s">
        <v>6437</v>
      </c>
      <c r="H2928" s="44" t="s">
        <v>244</v>
      </c>
      <c r="I2928" s="44" t="s">
        <v>397</v>
      </c>
      <c r="J2928" s="44" t="s">
        <v>5411</v>
      </c>
      <c r="K2928" s="44" t="s">
        <v>5411</v>
      </c>
      <c r="M2928" s="44" t="s">
        <v>5412</v>
      </c>
      <c r="N2928" s="44" t="s">
        <v>5823</v>
      </c>
      <c r="P2928" s="44" t="s">
        <v>418</v>
      </c>
      <c r="Q2928" s="44" t="s">
        <v>400</v>
      </c>
      <c r="R2928" s="44" t="s">
        <v>6438</v>
      </c>
    </row>
    <row r="2929" spans="1:18">
      <c r="A2929" s="44" t="s">
        <v>288</v>
      </c>
      <c r="B2929" s="44" t="s">
        <v>391</v>
      </c>
      <c r="C2929" s="44" t="s">
        <v>402</v>
      </c>
      <c r="D2929" s="45">
        <v>9597056</v>
      </c>
      <c r="E2929" s="44" t="s">
        <v>5773</v>
      </c>
      <c r="F2929" s="44" t="s">
        <v>5774</v>
      </c>
      <c r="G2929" s="58" t="s">
        <v>5775</v>
      </c>
      <c r="H2929" s="44" t="s">
        <v>413</v>
      </c>
      <c r="I2929" s="44" t="s">
        <v>397</v>
      </c>
      <c r="J2929" s="44" t="s">
        <v>709</v>
      </c>
      <c r="K2929" s="44" t="s">
        <v>709</v>
      </c>
      <c r="M2929" s="44" t="s">
        <v>5412</v>
      </c>
      <c r="N2929" s="44" t="s">
        <v>5411</v>
      </c>
      <c r="P2929" s="44" t="s">
        <v>418</v>
      </c>
      <c r="Q2929" s="44" t="s">
        <v>400</v>
      </c>
      <c r="R2929" s="44" t="s">
        <v>5776</v>
      </c>
    </row>
    <row r="2930" spans="1:18">
      <c r="A2930" s="44" t="s">
        <v>287</v>
      </c>
      <c r="B2930" s="44" t="s">
        <v>391</v>
      </c>
      <c r="C2930" s="44" t="s">
        <v>402</v>
      </c>
      <c r="D2930" s="45">
        <v>15359315</v>
      </c>
      <c r="E2930" s="44" t="s">
        <v>8746</v>
      </c>
      <c r="F2930" s="44" t="s">
        <v>8747</v>
      </c>
      <c r="G2930" s="58" t="s">
        <v>8748</v>
      </c>
      <c r="H2930" s="44" t="s">
        <v>3336</v>
      </c>
      <c r="I2930" s="44" t="s">
        <v>397</v>
      </c>
      <c r="J2930" s="44" t="s">
        <v>6606</v>
      </c>
      <c r="K2930" s="44" t="s">
        <v>6606</v>
      </c>
      <c r="L2930" s="45">
        <v>1</v>
      </c>
      <c r="M2930" s="44" t="s">
        <v>5412</v>
      </c>
      <c r="N2930" s="44" t="s">
        <v>5784</v>
      </c>
      <c r="O2930" s="45">
        <v>1</v>
      </c>
      <c r="P2930" s="44" t="s">
        <v>399</v>
      </c>
      <c r="Q2930" s="44" t="s">
        <v>408</v>
      </c>
      <c r="R2930" s="44" t="s">
        <v>8749</v>
      </c>
    </row>
    <row r="2931" spans="1:18">
      <c r="A2931" s="44" t="s">
        <v>288</v>
      </c>
      <c r="B2931" s="44" t="s">
        <v>391</v>
      </c>
      <c r="C2931" s="44" t="s">
        <v>402</v>
      </c>
      <c r="D2931" s="45">
        <v>15680197</v>
      </c>
      <c r="E2931" s="44" t="s">
        <v>5408</v>
      </c>
      <c r="F2931" s="44" t="s">
        <v>5409</v>
      </c>
      <c r="G2931" s="58" t="s">
        <v>5410</v>
      </c>
      <c r="H2931" s="44" t="s">
        <v>78</v>
      </c>
      <c r="I2931" s="44" t="s">
        <v>397</v>
      </c>
      <c r="J2931" s="44" t="s">
        <v>435</v>
      </c>
      <c r="K2931" s="44" t="s">
        <v>435</v>
      </c>
      <c r="L2931" s="44" t="s">
        <v>5411</v>
      </c>
      <c r="M2931" s="44" t="s">
        <v>5412</v>
      </c>
      <c r="N2931" s="44" t="s">
        <v>5411</v>
      </c>
      <c r="O2931" s="44" t="s">
        <v>5411</v>
      </c>
      <c r="P2931" s="44" t="s">
        <v>418</v>
      </c>
      <c r="Q2931" s="44" t="s">
        <v>408</v>
      </c>
      <c r="R2931" s="44" t="s">
        <v>5413</v>
      </c>
    </row>
    <row r="2932" spans="1:18">
      <c r="A2932" s="44" t="s">
        <v>288</v>
      </c>
      <c r="B2932" s="44" t="s">
        <v>391</v>
      </c>
      <c r="C2932" s="44" t="s">
        <v>402</v>
      </c>
      <c r="D2932" s="45">
        <v>15999399</v>
      </c>
      <c r="E2932" s="44" t="s">
        <v>5781</v>
      </c>
      <c r="F2932" s="44" t="s">
        <v>5782</v>
      </c>
      <c r="G2932" s="58" t="s">
        <v>5410</v>
      </c>
      <c r="H2932" s="44" t="s">
        <v>5783</v>
      </c>
      <c r="I2932" s="44" t="s">
        <v>397</v>
      </c>
      <c r="J2932" s="44" t="s">
        <v>1971</v>
      </c>
      <c r="K2932" s="44" t="s">
        <v>1971</v>
      </c>
      <c r="L2932" s="44" t="s">
        <v>5784</v>
      </c>
      <c r="M2932" s="44" t="s">
        <v>5412</v>
      </c>
      <c r="N2932" s="44" t="s">
        <v>5784</v>
      </c>
      <c r="O2932" s="44" t="s">
        <v>5784</v>
      </c>
      <c r="P2932" s="44" t="s">
        <v>418</v>
      </c>
      <c r="Q2932" s="44" t="s">
        <v>400</v>
      </c>
      <c r="R2932" s="44" t="s">
        <v>5785</v>
      </c>
    </row>
    <row r="2933" spans="1:18">
      <c r="A2933" s="44" t="s">
        <v>288</v>
      </c>
      <c r="B2933" s="44" t="s">
        <v>391</v>
      </c>
      <c r="C2933" s="44" t="s">
        <v>402</v>
      </c>
      <c r="D2933" s="45">
        <v>17849464</v>
      </c>
      <c r="E2933" s="44" t="s">
        <v>5791</v>
      </c>
      <c r="F2933" s="44" t="s">
        <v>5792</v>
      </c>
      <c r="G2933" s="58" t="s">
        <v>5793</v>
      </c>
      <c r="H2933" s="44" t="s">
        <v>78</v>
      </c>
      <c r="I2933" s="44" t="s">
        <v>397</v>
      </c>
      <c r="J2933" s="44" t="s">
        <v>435</v>
      </c>
      <c r="K2933" s="44" t="s">
        <v>435</v>
      </c>
      <c r="L2933" s="44" t="s">
        <v>5794</v>
      </c>
      <c r="M2933" s="44" t="s">
        <v>5412</v>
      </c>
      <c r="N2933" s="44" t="s">
        <v>5784</v>
      </c>
      <c r="P2933" s="44" t="s">
        <v>418</v>
      </c>
      <c r="Q2933" s="44" t="s">
        <v>400</v>
      </c>
      <c r="R2933" s="44" t="s">
        <v>5795</v>
      </c>
    </row>
    <row r="2934" spans="1:18">
      <c r="A2934" s="44" t="s">
        <v>288</v>
      </c>
      <c r="B2934" s="44" t="s">
        <v>529</v>
      </c>
      <c r="C2934" s="44" t="s">
        <v>431</v>
      </c>
      <c r="D2934" s="45">
        <v>18327101</v>
      </c>
      <c r="E2934" s="44" t="s">
        <v>4261</v>
      </c>
      <c r="F2934" s="44" t="s">
        <v>6304</v>
      </c>
      <c r="G2934" s="58" t="s">
        <v>6305</v>
      </c>
      <c r="H2934" s="44" t="s">
        <v>78</v>
      </c>
      <c r="I2934" s="44" t="s">
        <v>397</v>
      </c>
      <c r="J2934" s="44" t="s">
        <v>14782</v>
      </c>
      <c r="K2934" s="44" t="s">
        <v>14782</v>
      </c>
      <c r="M2934" s="44" t="s">
        <v>5412</v>
      </c>
      <c r="N2934" s="44" t="s">
        <v>5411</v>
      </c>
      <c r="P2934" s="44" t="s">
        <v>418</v>
      </c>
      <c r="Q2934" s="44" t="s">
        <v>408</v>
      </c>
      <c r="R2934" s="44" t="s">
        <v>6306</v>
      </c>
    </row>
    <row r="2935" spans="1:18">
      <c r="A2935" s="44" t="s">
        <v>287</v>
      </c>
      <c r="B2935" s="44" t="s">
        <v>263</v>
      </c>
      <c r="C2935" s="44" t="s">
        <v>402</v>
      </c>
      <c r="D2935" s="45">
        <v>8195929</v>
      </c>
      <c r="E2935" s="44" t="s">
        <v>13657</v>
      </c>
      <c r="F2935" s="44" t="s">
        <v>669</v>
      </c>
      <c r="G2935" s="58" t="s">
        <v>13658</v>
      </c>
      <c r="H2935" s="44" t="s">
        <v>779</v>
      </c>
      <c r="I2935" s="44" t="s">
        <v>397</v>
      </c>
      <c r="J2935" s="44" t="s">
        <v>14782</v>
      </c>
      <c r="K2935" s="44" t="s">
        <v>14782</v>
      </c>
      <c r="M2935" s="44" t="s">
        <v>15489</v>
      </c>
      <c r="N2935" s="44" t="s">
        <v>5823</v>
      </c>
      <c r="P2935" s="44" t="s">
        <v>418</v>
      </c>
      <c r="Q2935" s="44" t="s">
        <v>400</v>
      </c>
      <c r="R2935" s="44" t="s">
        <v>13659</v>
      </c>
    </row>
    <row r="2936" spans="1:18">
      <c r="A2936" s="44" t="s">
        <v>288</v>
      </c>
      <c r="B2936" s="44" t="s">
        <v>263</v>
      </c>
      <c r="C2936" s="44" t="s">
        <v>402</v>
      </c>
      <c r="D2936" s="45">
        <v>9872244</v>
      </c>
      <c r="E2936" s="44" t="s">
        <v>1638</v>
      </c>
      <c r="F2936" s="44" t="s">
        <v>6419</v>
      </c>
      <c r="G2936" s="58" t="s">
        <v>6420</v>
      </c>
      <c r="H2936" s="44" t="s">
        <v>779</v>
      </c>
      <c r="I2936" s="44" t="s">
        <v>397</v>
      </c>
      <c r="J2936" s="44" t="s">
        <v>5411</v>
      </c>
      <c r="K2936" s="44" t="s">
        <v>5411</v>
      </c>
      <c r="M2936" s="44" t="s">
        <v>15489</v>
      </c>
      <c r="N2936" s="44" t="s">
        <v>5823</v>
      </c>
      <c r="P2936" s="44" t="s">
        <v>418</v>
      </c>
      <c r="Q2936" s="44" t="s">
        <v>408</v>
      </c>
      <c r="R2936" s="44" t="s">
        <v>6421</v>
      </c>
    </row>
    <row r="2937" spans="1:18">
      <c r="A2937" s="44" t="s">
        <v>288</v>
      </c>
      <c r="B2937" s="44" t="s">
        <v>391</v>
      </c>
      <c r="C2937" s="44" t="s">
        <v>402</v>
      </c>
      <c r="D2937" s="45">
        <v>14947728</v>
      </c>
      <c r="E2937" s="44" t="s">
        <v>5542</v>
      </c>
      <c r="F2937" s="44" t="s">
        <v>5543</v>
      </c>
      <c r="G2937" s="58" t="s">
        <v>5544</v>
      </c>
      <c r="H2937" s="44" t="s">
        <v>78</v>
      </c>
      <c r="I2937" s="44" t="s">
        <v>397</v>
      </c>
      <c r="J2937" s="44" t="s">
        <v>6606</v>
      </c>
      <c r="K2937" s="44" t="s">
        <v>6606</v>
      </c>
      <c r="L2937" s="44" t="s">
        <v>1142</v>
      </c>
      <c r="M2937" s="44" t="s">
        <v>5545</v>
      </c>
      <c r="N2937" s="44" t="s">
        <v>5423</v>
      </c>
      <c r="O2937" s="44" t="s">
        <v>4319</v>
      </c>
      <c r="P2937" s="44" t="s">
        <v>399</v>
      </c>
      <c r="Q2937" s="44" t="s">
        <v>408</v>
      </c>
      <c r="R2937" s="44" t="s">
        <v>5546</v>
      </c>
    </row>
    <row r="2938" spans="1:18">
      <c r="A2938" s="44" t="s">
        <v>286</v>
      </c>
      <c r="B2938" s="44" t="s">
        <v>529</v>
      </c>
      <c r="C2938" s="44" t="s">
        <v>431</v>
      </c>
      <c r="D2938" s="45">
        <v>10055225</v>
      </c>
      <c r="E2938" s="44" t="s">
        <v>4740</v>
      </c>
      <c r="F2938" s="44" t="s">
        <v>4741</v>
      </c>
      <c r="G2938" s="58" t="s">
        <v>4742</v>
      </c>
      <c r="H2938" s="44" t="s">
        <v>716</v>
      </c>
      <c r="I2938" s="44" t="s">
        <v>397</v>
      </c>
      <c r="J2938" s="44" t="s">
        <v>851</v>
      </c>
      <c r="K2938" s="44" t="s">
        <v>851</v>
      </c>
      <c r="L2938" s="44" t="s">
        <v>2038</v>
      </c>
      <c r="M2938" s="44" t="s">
        <v>4605</v>
      </c>
      <c r="N2938" s="44" t="s">
        <v>407</v>
      </c>
      <c r="P2938" s="44" t="s">
        <v>399</v>
      </c>
      <c r="Q2938" s="44" t="s">
        <v>400</v>
      </c>
      <c r="R2938" s="44" t="s">
        <v>4743</v>
      </c>
    </row>
    <row r="2939" spans="1:18">
      <c r="A2939" s="44" t="s">
        <v>286</v>
      </c>
      <c r="B2939" s="44" t="s">
        <v>529</v>
      </c>
      <c r="C2939" s="44" t="s">
        <v>402</v>
      </c>
      <c r="D2939" s="45">
        <v>13960480</v>
      </c>
      <c r="E2939" s="44" t="s">
        <v>4601</v>
      </c>
      <c r="F2939" s="44" t="s">
        <v>4602</v>
      </c>
      <c r="G2939" s="58" t="s">
        <v>4603</v>
      </c>
      <c r="H2939" s="44" t="s">
        <v>4604</v>
      </c>
      <c r="I2939" s="44" t="s">
        <v>397</v>
      </c>
      <c r="J2939" s="44" t="s">
        <v>2038</v>
      </c>
      <c r="K2939" s="44" t="s">
        <v>2038</v>
      </c>
      <c r="L2939" s="44" t="s">
        <v>2038</v>
      </c>
      <c r="M2939" s="44" t="s">
        <v>4605</v>
      </c>
      <c r="N2939" s="44" t="s">
        <v>407</v>
      </c>
      <c r="P2939" s="44" t="s">
        <v>399</v>
      </c>
      <c r="Q2939" s="44" t="s">
        <v>400</v>
      </c>
      <c r="R2939" s="44" t="s">
        <v>4606</v>
      </c>
    </row>
    <row r="2940" spans="1:18">
      <c r="A2940" s="44" t="s">
        <v>286</v>
      </c>
      <c r="B2940" s="44" t="s">
        <v>529</v>
      </c>
      <c r="C2940" s="44" t="s">
        <v>402</v>
      </c>
      <c r="D2940" s="45">
        <v>14259863</v>
      </c>
      <c r="E2940" s="44" t="s">
        <v>4483</v>
      </c>
      <c r="F2940" s="44" t="s">
        <v>4484</v>
      </c>
      <c r="G2940" s="58" t="s">
        <v>4485</v>
      </c>
      <c r="H2940" s="44" t="s">
        <v>4486</v>
      </c>
      <c r="I2940" s="44" t="s">
        <v>397</v>
      </c>
      <c r="J2940" s="44" t="s">
        <v>14782</v>
      </c>
      <c r="K2940" s="44" t="s">
        <v>14782</v>
      </c>
      <c r="L2940" s="44" t="s">
        <v>4487</v>
      </c>
      <c r="M2940" s="44" t="s">
        <v>4605</v>
      </c>
      <c r="N2940" s="44" t="s">
        <v>423</v>
      </c>
      <c r="P2940" s="44" t="s">
        <v>399</v>
      </c>
      <c r="Q2940" s="44" t="s">
        <v>400</v>
      </c>
      <c r="R2940" s="44" t="s">
        <v>4488</v>
      </c>
    </row>
    <row r="2941" spans="1:18">
      <c r="A2941" s="44" t="s">
        <v>287</v>
      </c>
      <c r="B2941" s="44" t="s">
        <v>391</v>
      </c>
      <c r="C2941" s="44" t="s">
        <v>431</v>
      </c>
      <c r="D2941" s="45">
        <v>19185387</v>
      </c>
      <c r="E2941" s="44" t="s">
        <v>1888</v>
      </c>
      <c r="F2941" s="44" t="s">
        <v>8478</v>
      </c>
      <c r="G2941" s="58" t="s">
        <v>8479</v>
      </c>
      <c r="H2941" s="44" t="s">
        <v>413</v>
      </c>
      <c r="I2941" s="44" t="s">
        <v>397</v>
      </c>
      <c r="J2941" s="44" t="s">
        <v>14782</v>
      </c>
      <c r="K2941" s="44" t="s">
        <v>14782</v>
      </c>
      <c r="M2941" s="44" t="s">
        <v>15842</v>
      </c>
      <c r="N2941" s="44" t="s">
        <v>3756</v>
      </c>
      <c r="O2941" s="44" t="s">
        <v>518</v>
      </c>
      <c r="P2941" s="44" t="s">
        <v>399</v>
      </c>
      <c r="Q2941" s="44" t="s">
        <v>400</v>
      </c>
      <c r="R2941" s="44" t="s">
        <v>8480</v>
      </c>
    </row>
    <row r="2942" spans="1:18">
      <c r="A2942" s="44" t="s">
        <v>289</v>
      </c>
      <c r="B2942" s="44" t="s">
        <v>391</v>
      </c>
      <c r="C2942" s="44" t="s">
        <v>431</v>
      </c>
      <c r="D2942" s="45">
        <v>9535003</v>
      </c>
      <c r="E2942" s="44" t="s">
        <v>1603</v>
      </c>
      <c r="F2942" s="44" t="s">
        <v>1604</v>
      </c>
      <c r="G2942" s="58" t="s">
        <v>1605</v>
      </c>
      <c r="H2942" s="44" t="s">
        <v>413</v>
      </c>
      <c r="I2942" s="44" t="s">
        <v>397</v>
      </c>
      <c r="J2942" s="44" t="s">
        <v>6606</v>
      </c>
      <c r="K2942" s="44" t="s">
        <v>6606</v>
      </c>
      <c r="L2942" s="44" t="s">
        <v>258</v>
      </c>
      <c r="M2942" s="44" t="s">
        <v>1488</v>
      </c>
      <c r="N2942" s="44" t="s">
        <v>258</v>
      </c>
      <c r="O2942" s="44" t="s">
        <v>258</v>
      </c>
      <c r="P2942" s="44" t="s">
        <v>399</v>
      </c>
      <c r="Q2942" s="44" t="s">
        <v>400</v>
      </c>
      <c r="R2942" s="44" t="s">
        <v>1606</v>
      </c>
    </row>
    <row r="2943" spans="1:18">
      <c r="A2943" s="44" t="s">
        <v>289</v>
      </c>
      <c r="B2943" s="44" t="s">
        <v>391</v>
      </c>
      <c r="C2943" s="44" t="s">
        <v>431</v>
      </c>
      <c r="D2943" s="45">
        <v>10991105</v>
      </c>
      <c r="E2943" s="44" t="s">
        <v>1854</v>
      </c>
      <c r="F2943" s="44" t="s">
        <v>1855</v>
      </c>
      <c r="G2943" s="58" t="s">
        <v>1856</v>
      </c>
      <c r="H2943" s="44" t="s">
        <v>413</v>
      </c>
      <c r="I2943" s="44" t="s">
        <v>1174</v>
      </c>
      <c r="J2943" s="44" t="s">
        <v>474</v>
      </c>
      <c r="K2943" s="44" t="s">
        <v>474</v>
      </c>
      <c r="L2943" s="44" t="s">
        <v>1125</v>
      </c>
      <c r="M2943" s="44" t="s">
        <v>1488</v>
      </c>
      <c r="N2943" s="44" t="s">
        <v>258</v>
      </c>
      <c r="O2943" s="44" t="s">
        <v>1857</v>
      </c>
      <c r="P2943" s="44" t="s">
        <v>399</v>
      </c>
      <c r="Q2943" s="44" t="s">
        <v>408</v>
      </c>
      <c r="R2943" s="44" t="s">
        <v>1858</v>
      </c>
    </row>
    <row r="2944" spans="1:18">
      <c r="A2944" s="44" t="s">
        <v>289</v>
      </c>
      <c r="B2944" s="44" t="s">
        <v>391</v>
      </c>
      <c r="C2944" s="44" t="s">
        <v>431</v>
      </c>
      <c r="D2944" s="45">
        <v>10991772</v>
      </c>
      <c r="E2944" s="44" t="s">
        <v>1485</v>
      </c>
      <c r="F2944" s="44" t="s">
        <v>1486</v>
      </c>
      <c r="G2944" s="58" t="s">
        <v>1487</v>
      </c>
      <c r="H2944" s="44" t="s">
        <v>413</v>
      </c>
      <c r="I2944" s="44" t="s">
        <v>397</v>
      </c>
      <c r="J2944" s="44" t="s">
        <v>6606</v>
      </c>
      <c r="K2944" s="44" t="s">
        <v>6606</v>
      </c>
      <c r="L2944" s="44" t="s">
        <v>258</v>
      </c>
      <c r="M2944" s="44" t="s">
        <v>1488</v>
      </c>
      <c r="N2944" s="44" t="s">
        <v>258</v>
      </c>
      <c r="O2944" s="44" t="s">
        <v>258</v>
      </c>
      <c r="P2944" s="44" t="s">
        <v>399</v>
      </c>
      <c r="Q2944" s="44" t="s">
        <v>408</v>
      </c>
      <c r="R2944" s="44" t="s">
        <v>1489</v>
      </c>
    </row>
    <row r="2945" spans="1:18">
      <c r="A2945" s="44" t="s">
        <v>287</v>
      </c>
      <c r="B2945" s="44" t="s">
        <v>391</v>
      </c>
      <c r="C2945" s="44" t="s">
        <v>431</v>
      </c>
      <c r="D2945" s="45">
        <v>13501090</v>
      </c>
      <c r="E2945" s="44" t="s">
        <v>7175</v>
      </c>
      <c r="F2945" s="44" t="s">
        <v>7176</v>
      </c>
      <c r="G2945" s="58" t="s">
        <v>7177</v>
      </c>
      <c r="H2945" s="44" t="s">
        <v>413</v>
      </c>
      <c r="I2945" s="44" t="s">
        <v>1174</v>
      </c>
      <c r="J2945" s="44" t="s">
        <v>14982</v>
      </c>
      <c r="K2945" s="44" t="s">
        <v>14982</v>
      </c>
      <c r="L2945" s="44" t="s">
        <v>7178</v>
      </c>
      <c r="M2945" s="44" t="s">
        <v>15698</v>
      </c>
      <c r="N2945" s="44" t="s">
        <v>749</v>
      </c>
      <c r="O2945" s="44" t="s">
        <v>7179</v>
      </c>
      <c r="P2945" s="44" t="s">
        <v>399</v>
      </c>
      <c r="Q2945" s="44" t="s">
        <v>408</v>
      </c>
      <c r="R2945" s="44" t="s">
        <v>7180</v>
      </c>
    </row>
    <row r="2946" spans="1:18">
      <c r="A2946" s="44" t="s">
        <v>289</v>
      </c>
      <c r="B2946" s="44" t="s">
        <v>529</v>
      </c>
      <c r="C2946" s="44" t="s">
        <v>402</v>
      </c>
      <c r="D2946" s="45">
        <v>13734539</v>
      </c>
      <c r="E2946" s="44" t="s">
        <v>2769</v>
      </c>
      <c r="F2946" s="44" t="s">
        <v>2770</v>
      </c>
      <c r="G2946" s="58" t="s">
        <v>2771</v>
      </c>
      <c r="H2946" s="44" t="s">
        <v>697</v>
      </c>
      <c r="I2946" s="44" t="s">
        <v>397</v>
      </c>
      <c r="J2946" s="44" t="s">
        <v>14782</v>
      </c>
      <c r="K2946" s="44" t="s">
        <v>14782</v>
      </c>
      <c r="M2946" s="44" t="s">
        <v>15705</v>
      </c>
      <c r="N2946" s="44" t="s">
        <v>1153</v>
      </c>
      <c r="O2946" s="44" t="s">
        <v>1275</v>
      </c>
      <c r="P2946" s="44" t="s">
        <v>399</v>
      </c>
      <c r="Q2946" s="44" t="s">
        <v>408</v>
      </c>
      <c r="R2946" s="44" t="s">
        <v>2772</v>
      </c>
    </row>
    <row r="2947" spans="1:18">
      <c r="A2947" s="44" t="s">
        <v>287</v>
      </c>
      <c r="B2947" s="44" t="s">
        <v>529</v>
      </c>
      <c r="C2947" s="44" t="s">
        <v>402</v>
      </c>
      <c r="D2947" s="45">
        <v>12551370</v>
      </c>
      <c r="E2947" s="44" t="s">
        <v>10085</v>
      </c>
      <c r="F2947" s="44" t="s">
        <v>10086</v>
      </c>
      <c r="G2947" s="58" t="s">
        <v>10087</v>
      </c>
      <c r="H2947" s="44" t="s">
        <v>10088</v>
      </c>
      <c r="I2947" s="44" t="s">
        <v>397</v>
      </c>
      <c r="J2947" s="44" t="s">
        <v>10089</v>
      </c>
      <c r="K2947" s="44" t="s">
        <v>10089</v>
      </c>
      <c r="L2947" s="44" t="s">
        <v>10090</v>
      </c>
      <c r="M2947" s="44" t="s">
        <v>10091</v>
      </c>
      <c r="N2947" s="44" t="s">
        <v>536</v>
      </c>
      <c r="O2947" s="44" t="s">
        <v>6846</v>
      </c>
      <c r="P2947" s="44" t="s">
        <v>399</v>
      </c>
      <c r="Q2947" s="44" t="s">
        <v>400</v>
      </c>
      <c r="R2947" s="44" t="s">
        <v>10092</v>
      </c>
    </row>
    <row r="2948" spans="1:18">
      <c r="A2948" s="44" t="s">
        <v>287</v>
      </c>
      <c r="B2948" s="44" t="s">
        <v>263</v>
      </c>
      <c r="C2948" s="44" t="s">
        <v>402</v>
      </c>
      <c r="D2948" s="45">
        <v>12837064</v>
      </c>
      <c r="E2948" s="44" t="s">
        <v>13324</v>
      </c>
      <c r="F2948" s="44" t="s">
        <v>13325</v>
      </c>
      <c r="G2948" s="58" t="s">
        <v>10605</v>
      </c>
      <c r="H2948" s="44" t="s">
        <v>5255</v>
      </c>
      <c r="I2948" s="44" t="s">
        <v>397</v>
      </c>
      <c r="J2948" s="44" t="s">
        <v>13326</v>
      </c>
      <c r="K2948" s="44" t="s">
        <v>13326</v>
      </c>
      <c r="L2948" s="44" t="s">
        <v>13327</v>
      </c>
      <c r="M2948" s="44" t="s">
        <v>10091</v>
      </c>
      <c r="N2948" s="44" t="s">
        <v>536</v>
      </c>
      <c r="O2948" s="44" t="s">
        <v>6846</v>
      </c>
      <c r="P2948" s="44" t="s">
        <v>399</v>
      </c>
      <c r="Q2948" s="44" t="s">
        <v>408</v>
      </c>
      <c r="R2948" s="44" t="s">
        <v>13328</v>
      </c>
    </row>
    <row r="2949" spans="1:18">
      <c r="A2949" s="44" t="s">
        <v>287</v>
      </c>
      <c r="B2949" s="44" t="s">
        <v>263</v>
      </c>
      <c r="C2949" s="44" t="s">
        <v>402</v>
      </c>
      <c r="D2949" s="45">
        <v>14932258</v>
      </c>
      <c r="E2949" s="44" t="s">
        <v>8898</v>
      </c>
      <c r="F2949" s="44" t="s">
        <v>13768</v>
      </c>
      <c r="G2949" s="58" t="s">
        <v>6832</v>
      </c>
      <c r="H2949" s="44" t="s">
        <v>246</v>
      </c>
      <c r="I2949" s="44" t="s">
        <v>397</v>
      </c>
      <c r="J2949" s="44" t="s">
        <v>15011</v>
      </c>
      <c r="K2949" s="44" t="s">
        <v>15011</v>
      </c>
      <c r="L2949" s="44" t="s">
        <v>5211</v>
      </c>
      <c r="M2949" s="44" t="s">
        <v>10091</v>
      </c>
      <c r="N2949" s="44" t="s">
        <v>536</v>
      </c>
      <c r="P2949" s="44" t="s">
        <v>399</v>
      </c>
      <c r="Q2949" s="44" t="s">
        <v>408</v>
      </c>
      <c r="R2949" s="44" t="s">
        <v>13769</v>
      </c>
    </row>
    <row r="2950" spans="1:18">
      <c r="A2950" s="44" t="s">
        <v>287</v>
      </c>
      <c r="B2950" s="44" t="s">
        <v>263</v>
      </c>
      <c r="C2950" s="44" t="s">
        <v>402</v>
      </c>
      <c r="D2950" s="45">
        <v>15546456</v>
      </c>
      <c r="E2950" s="44" t="s">
        <v>13196</v>
      </c>
      <c r="F2950" s="44" t="s">
        <v>13197</v>
      </c>
      <c r="G2950" s="58" t="s">
        <v>13198</v>
      </c>
      <c r="H2950" s="44" t="s">
        <v>246</v>
      </c>
      <c r="I2950" s="44" t="s">
        <v>397</v>
      </c>
      <c r="J2950" s="44" t="s">
        <v>15025</v>
      </c>
      <c r="K2950" s="44" t="s">
        <v>15025</v>
      </c>
      <c r="L2950" s="44" t="s">
        <v>13199</v>
      </c>
      <c r="M2950" s="44" t="s">
        <v>15763</v>
      </c>
      <c r="N2950" s="44" t="s">
        <v>551</v>
      </c>
      <c r="O2950" s="44" t="s">
        <v>749</v>
      </c>
      <c r="P2950" s="44" t="s">
        <v>399</v>
      </c>
      <c r="Q2950" s="44" t="s">
        <v>408</v>
      </c>
      <c r="R2950" s="44" t="s">
        <v>13200</v>
      </c>
    </row>
    <row r="2951" spans="1:18">
      <c r="A2951" s="44" t="s">
        <v>289</v>
      </c>
      <c r="B2951" s="44" t="s">
        <v>263</v>
      </c>
      <c r="C2951" s="44" t="s">
        <v>402</v>
      </c>
      <c r="D2951" s="45">
        <v>3691983</v>
      </c>
      <c r="E2951" s="44" t="s">
        <v>3059</v>
      </c>
      <c r="F2951" s="44" t="s">
        <v>1516</v>
      </c>
      <c r="G2951" s="58" t="s">
        <v>3060</v>
      </c>
      <c r="H2951" s="44" t="s">
        <v>247</v>
      </c>
      <c r="I2951" s="44" t="s">
        <v>397</v>
      </c>
      <c r="J2951" s="44" t="s">
        <v>979</v>
      </c>
      <c r="K2951" s="44" t="s">
        <v>979</v>
      </c>
      <c r="L2951" s="44" t="s">
        <v>951</v>
      </c>
      <c r="M2951" s="44" t="s">
        <v>3015</v>
      </c>
      <c r="N2951" s="44" t="s">
        <v>1153</v>
      </c>
      <c r="P2951" s="44" t="s">
        <v>399</v>
      </c>
      <c r="Q2951" s="44" t="s">
        <v>408</v>
      </c>
      <c r="R2951" s="44" t="s">
        <v>3061</v>
      </c>
    </row>
    <row r="2952" spans="1:18">
      <c r="A2952" s="44" t="s">
        <v>289</v>
      </c>
      <c r="B2952" s="44" t="s">
        <v>263</v>
      </c>
      <c r="C2952" s="44" t="s">
        <v>402</v>
      </c>
      <c r="D2952" s="45">
        <v>4101941</v>
      </c>
      <c r="E2952" s="44" t="s">
        <v>3047</v>
      </c>
      <c r="F2952" s="44" t="s">
        <v>3048</v>
      </c>
      <c r="G2952" s="58" t="s">
        <v>3049</v>
      </c>
      <c r="H2952" s="44" t="s">
        <v>779</v>
      </c>
      <c r="I2952" s="44" t="s">
        <v>397</v>
      </c>
      <c r="J2952" s="44" t="s">
        <v>979</v>
      </c>
      <c r="K2952" s="44" t="s">
        <v>979</v>
      </c>
      <c r="L2952" s="44" t="s">
        <v>951</v>
      </c>
      <c r="M2952" s="44" t="s">
        <v>3015</v>
      </c>
      <c r="N2952" s="44" t="s">
        <v>1153</v>
      </c>
      <c r="P2952" s="44" t="s">
        <v>399</v>
      </c>
      <c r="Q2952" s="44" t="s">
        <v>408</v>
      </c>
      <c r="R2952" s="44" t="s">
        <v>3050</v>
      </c>
    </row>
    <row r="2953" spans="1:18">
      <c r="A2953" s="44" t="s">
        <v>289</v>
      </c>
      <c r="B2953" s="44" t="s">
        <v>263</v>
      </c>
      <c r="C2953" s="44" t="s">
        <v>402</v>
      </c>
      <c r="D2953" s="45">
        <v>6596990</v>
      </c>
      <c r="E2953" s="44" t="s">
        <v>3091</v>
      </c>
      <c r="F2953" s="44" t="s">
        <v>3092</v>
      </c>
      <c r="G2953" s="58" t="s">
        <v>3093</v>
      </c>
      <c r="H2953" s="44" t="s">
        <v>2954</v>
      </c>
      <c r="I2953" s="44" t="s">
        <v>397</v>
      </c>
      <c r="J2953" s="44" t="s">
        <v>979</v>
      </c>
      <c r="K2953" s="44" t="s">
        <v>979</v>
      </c>
      <c r="L2953" s="44" t="s">
        <v>2869</v>
      </c>
      <c r="M2953" s="44" t="s">
        <v>3015</v>
      </c>
      <c r="N2953" s="44" t="s">
        <v>1125</v>
      </c>
      <c r="O2953" s="44" t="s">
        <v>2869</v>
      </c>
      <c r="P2953" s="44" t="s">
        <v>399</v>
      </c>
      <c r="Q2953" s="44" t="s">
        <v>408</v>
      </c>
      <c r="R2953" s="44" t="s">
        <v>3094</v>
      </c>
    </row>
    <row r="2954" spans="1:18">
      <c r="A2954" s="44" t="s">
        <v>289</v>
      </c>
      <c r="B2954" s="44" t="s">
        <v>263</v>
      </c>
      <c r="C2954" s="44" t="s">
        <v>402</v>
      </c>
      <c r="D2954" s="45">
        <v>7532329</v>
      </c>
      <c r="E2954" s="44" t="s">
        <v>3051</v>
      </c>
      <c r="F2954" s="44" t="s">
        <v>1190</v>
      </c>
      <c r="G2954" s="58" t="s">
        <v>3052</v>
      </c>
      <c r="H2954" s="44" t="s">
        <v>247</v>
      </c>
      <c r="I2954" s="44" t="s">
        <v>397</v>
      </c>
      <c r="J2954" s="44" t="s">
        <v>979</v>
      </c>
      <c r="K2954" s="44" t="s">
        <v>979</v>
      </c>
      <c r="L2954" s="44" t="s">
        <v>3053</v>
      </c>
      <c r="M2954" s="44" t="s">
        <v>3015</v>
      </c>
      <c r="N2954" s="44" t="s">
        <v>1153</v>
      </c>
      <c r="P2954" s="44" t="s">
        <v>399</v>
      </c>
      <c r="Q2954" s="44" t="s">
        <v>408</v>
      </c>
      <c r="R2954" s="44" t="s">
        <v>3054</v>
      </c>
    </row>
    <row r="2955" spans="1:18">
      <c r="A2955" s="44" t="s">
        <v>289</v>
      </c>
      <c r="B2955" s="44" t="s">
        <v>263</v>
      </c>
      <c r="C2955" s="44" t="s">
        <v>402</v>
      </c>
      <c r="D2955" s="45">
        <v>7563849</v>
      </c>
      <c r="E2955" s="44" t="s">
        <v>3067</v>
      </c>
      <c r="F2955" s="44" t="s">
        <v>3068</v>
      </c>
      <c r="G2955" s="58" t="s">
        <v>3069</v>
      </c>
      <c r="H2955" s="44" t="s">
        <v>247</v>
      </c>
      <c r="I2955" s="44" t="s">
        <v>397</v>
      </c>
      <c r="J2955" s="44" t="s">
        <v>979</v>
      </c>
      <c r="K2955" s="44" t="s">
        <v>979</v>
      </c>
      <c r="L2955" s="44" t="s">
        <v>2869</v>
      </c>
      <c r="M2955" s="44" t="s">
        <v>3015</v>
      </c>
      <c r="N2955" s="44" t="s">
        <v>1125</v>
      </c>
      <c r="O2955" s="44" t="s">
        <v>2869</v>
      </c>
      <c r="P2955" s="44" t="s">
        <v>399</v>
      </c>
      <c r="Q2955" s="44" t="s">
        <v>408</v>
      </c>
      <c r="R2955" s="44" t="s">
        <v>3070</v>
      </c>
    </row>
    <row r="2956" spans="1:18">
      <c r="A2956" s="44" t="s">
        <v>289</v>
      </c>
      <c r="B2956" s="44" t="s">
        <v>263</v>
      </c>
      <c r="C2956" s="44" t="s">
        <v>402</v>
      </c>
      <c r="D2956" s="45">
        <v>8673062</v>
      </c>
      <c r="E2956" s="44" t="s">
        <v>3079</v>
      </c>
      <c r="F2956" s="44" t="s">
        <v>3080</v>
      </c>
      <c r="G2956" s="58" t="s">
        <v>3081</v>
      </c>
      <c r="H2956" s="44" t="s">
        <v>247</v>
      </c>
      <c r="I2956" s="44" t="s">
        <v>397</v>
      </c>
      <c r="J2956" s="44" t="s">
        <v>979</v>
      </c>
      <c r="K2956" s="44" t="s">
        <v>979</v>
      </c>
      <c r="L2956" s="44" t="s">
        <v>2869</v>
      </c>
      <c r="M2956" s="44" t="s">
        <v>3015</v>
      </c>
      <c r="N2956" s="44" t="s">
        <v>1125</v>
      </c>
      <c r="O2956" s="44" t="s">
        <v>2869</v>
      </c>
      <c r="P2956" s="44" t="s">
        <v>399</v>
      </c>
      <c r="Q2956" s="44" t="s">
        <v>408</v>
      </c>
      <c r="R2956" s="44" t="s">
        <v>3082</v>
      </c>
    </row>
    <row r="2957" spans="1:18">
      <c r="A2957" s="44" t="s">
        <v>289</v>
      </c>
      <c r="B2957" s="44" t="s">
        <v>263</v>
      </c>
      <c r="C2957" s="44" t="s">
        <v>402</v>
      </c>
      <c r="D2957" s="45">
        <v>8674972</v>
      </c>
      <c r="E2957" s="44" t="s">
        <v>3075</v>
      </c>
      <c r="F2957" s="44" t="s">
        <v>3076</v>
      </c>
      <c r="G2957" s="58" t="s">
        <v>3077</v>
      </c>
      <c r="H2957" s="44" t="s">
        <v>247</v>
      </c>
      <c r="I2957" s="44" t="s">
        <v>397</v>
      </c>
      <c r="J2957" s="44" t="s">
        <v>979</v>
      </c>
      <c r="K2957" s="44" t="s">
        <v>979</v>
      </c>
      <c r="L2957" s="44" t="s">
        <v>2869</v>
      </c>
      <c r="M2957" s="44" t="s">
        <v>3015</v>
      </c>
      <c r="N2957" s="44" t="s">
        <v>1125</v>
      </c>
      <c r="O2957" s="44" t="s">
        <v>2869</v>
      </c>
      <c r="P2957" s="44" t="s">
        <v>399</v>
      </c>
      <c r="Q2957" s="44" t="s">
        <v>408</v>
      </c>
      <c r="R2957" s="44" t="s">
        <v>3078</v>
      </c>
    </row>
    <row r="2958" spans="1:18">
      <c r="A2958" s="44" t="s">
        <v>289</v>
      </c>
      <c r="B2958" s="44" t="s">
        <v>263</v>
      </c>
      <c r="C2958" s="44" t="s">
        <v>402</v>
      </c>
      <c r="D2958" s="45">
        <v>10326976</v>
      </c>
      <c r="E2958" s="44" t="s">
        <v>3029</v>
      </c>
      <c r="F2958" s="44" t="s">
        <v>3030</v>
      </c>
      <c r="G2958" s="58" t="s">
        <v>3031</v>
      </c>
      <c r="H2958" s="44" t="s">
        <v>247</v>
      </c>
      <c r="I2958" s="44" t="s">
        <v>397</v>
      </c>
      <c r="J2958" s="44" t="s">
        <v>979</v>
      </c>
      <c r="K2958" s="44" t="s">
        <v>979</v>
      </c>
      <c r="L2958" s="44" t="s">
        <v>1041</v>
      </c>
      <c r="M2958" s="44" t="s">
        <v>3015</v>
      </c>
      <c r="N2958" s="44" t="s">
        <v>1193</v>
      </c>
      <c r="O2958" s="44" t="s">
        <v>1193</v>
      </c>
      <c r="P2958" s="44" t="s">
        <v>399</v>
      </c>
      <c r="Q2958" s="44" t="s">
        <v>408</v>
      </c>
      <c r="R2958" s="44" t="s">
        <v>3032</v>
      </c>
    </row>
    <row r="2959" spans="1:18">
      <c r="A2959" s="44" t="s">
        <v>289</v>
      </c>
      <c r="B2959" s="44" t="s">
        <v>263</v>
      </c>
      <c r="C2959" s="44" t="s">
        <v>402</v>
      </c>
      <c r="D2959" s="45">
        <v>10986642</v>
      </c>
      <c r="E2959" s="44" t="s">
        <v>2898</v>
      </c>
      <c r="F2959" s="44" t="s">
        <v>2899</v>
      </c>
      <c r="G2959" s="58" t="s">
        <v>2900</v>
      </c>
      <c r="H2959" s="44" t="s">
        <v>247</v>
      </c>
      <c r="I2959" s="44" t="s">
        <v>397</v>
      </c>
      <c r="J2959" s="44" t="s">
        <v>979</v>
      </c>
      <c r="K2959" s="44" t="s">
        <v>979</v>
      </c>
      <c r="L2959" s="44" t="s">
        <v>1041</v>
      </c>
      <c r="M2959" s="44" t="s">
        <v>3015</v>
      </c>
      <c r="N2959" s="44" t="s">
        <v>1193</v>
      </c>
      <c r="O2959" s="44" t="s">
        <v>1193</v>
      </c>
      <c r="P2959" s="44" t="s">
        <v>399</v>
      </c>
      <c r="Q2959" s="44" t="s">
        <v>400</v>
      </c>
      <c r="R2959" s="44" t="s">
        <v>2901</v>
      </c>
    </row>
    <row r="2960" spans="1:18">
      <c r="A2960" s="44" t="s">
        <v>289</v>
      </c>
      <c r="B2960" s="44" t="s">
        <v>263</v>
      </c>
      <c r="C2960" s="44" t="s">
        <v>402</v>
      </c>
      <c r="D2960" s="45">
        <v>10990048</v>
      </c>
      <c r="E2960" s="44" t="s">
        <v>3257</v>
      </c>
      <c r="F2960" s="44" t="s">
        <v>3258</v>
      </c>
      <c r="G2960" s="58" t="s">
        <v>3259</v>
      </c>
      <c r="H2960" s="44" t="s">
        <v>3010</v>
      </c>
      <c r="I2960" s="44" t="s">
        <v>397</v>
      </c>
      <c r="J2960" s="44" t="s">
        <v>11038</v>
      </c>
      <c r="K2960" s="44" t="s">
        <v>11038</v>
      </c>
      <c r="L2960" s="44" t="s">
        <v>2921</v>
      </c>
      <c r="M2960" s="44" t="s">
        <v>3015</v>
      </c>
      <c r="N2960" s="44" t="s">
        <v>1153</v>
      </c>
      <c r="P2960" s="44" t="s">
        <v>399</v>
      </c>
      <c r="Q2960" s="44" t="s">
        <v>408</v>
      </c>
      <c r="R2960" s="44" t="s">
        <v>3260</v>
      </c>
    </row>
    <row r="2961" spans="1:18">
      <c r="A2961" s="44" t="s">
        <v>289</v>
      </c>
      <c r="B2961" s="44" t="s">
        <v>263</v>
      </c>
      <c r="C2961" s="44" t="s">
        <v>402</v>
      </c>
      <c r="D2961" s="45">
        <v>11301260</v>
      </c>
      <c r="E2961" s="44" t="s">
        <v>3083</v>
      </c>
      <c r="F2961" s="44" t="s">
        <v>3084</v>
      </c>
      <c r="G2961" s="58" t="s">
        <v>3085</v>
      </c>
      <c r="H2961" s="44" t="s">
        <v>247</v>
      </c>
      <c r="I2961" s="44" t="s">
        <v>397</v>
      </c>
      <c r="J2961" s="44" t="s">
        <v>979</v>
      </c>
      <c r="K2961" s="44" t="s">
        <v>979</v>
      </c>
      <c r="L2961" s="44" t="s">
        <v>2869</v>
      </c>
      <c r="M2961" s="44" t="s">
        <v>3015</v>
      </c>
      <c r="N2961" s="44" t="s">
        <v>1125</v>
      </c>
      <c r="O2961" s="44" t="s">
        <v>2869</v>
      </c>
      <c r="P2961" s="44" t="s">
        <v>399</v>
      </c>
      <c r="Q2961" s="44" t="s">
        <v>408</v>
      </c>
      <c r="R2961" s="44" t="s">
        <v>3086</v>
      </c>
    </row>
    <row r="2962" spans="1:18">
      <c r="A2962" s="44" t="s">
        <v>289</v>
      </c>
      <c r="B2962" s="44" t="s">
        <v>263</v>
      </c>
      <c r="C2962" s="44" t="s">
        <v>402</v>
      </c>
      <c r="D2962" s="45">
        <v>11965258</v>
      </c>
      <c r="E2962" s="44" t="s">
        <v>3012</v>
      </c>
      <c r="F2962" s="44" t="s">
        <v>3013</v>
      </c>
      <c r="G2962" s="58" t="s">
        <v>3014</v>
      </c>
      <c r="H2962" s="44" t="s">
        <v>28</v>
      </c>
      <c r="I2962" s="44" t="s">
        <v>397</v>
      </c>
      <c r="J2962" s="44" t="s">
        <v>979</v>
      </c>
      <c r="K2962" s="44" t="s">
        <v>979</v>
      </c>
      <c r="L2962" s="44" t="s">
        <v>2869</v>
      </c>
      <c r="M2962" s="44" t="s">
        <v>3015</v>
      </c>
      <c r="N2962" s="44" t="s">
        <v>1125</v>
      </c>
      <c r="O2962" s="44" t="s">
        <v>2869</v>
      </c>
      <c r="P2962" s="44" t="s">
        <v>399</v>
      </c>
      <c r="Q2962" s="44" t="s">
        <v>408</v>
      </c>
      <c r="R2962" s="44" t="s">
        <v>3016</v>
      </c>
    </row>
    <row r="2963" spans="1:18">
      <c r="A2963" s="44" t="s">
        <v>289</v>
      </c>
      <c r="B2963" s="44" t="s">
        <v>263</v>
      </c>
      <c r="C2963" s="44" t="s">
        <v>402</v>
      </c>
      <c r="D2963" s="45">
        <v>12368273</v>
      </c>
      <c r="E2963" s="44" t="s">
        <v>3163</v>
      </c>
      <c r="F2963" s="44" t="s">
        <v>3164</v>
      </c>
      <c r="G2963" s="58" t="s">
        <v>3165</v>
      </c>
      <c r="H2963" s="44" t="s">
        <v>978</v>
      </c>
      <c r="I2963" s="44" t="s">
        <v>397</v>
      </c>
      <c r="J2963" s="44" t="s">
        <v>979</v>
      </c>
      <c r="K2963" s="44" t="s">
        <v>979</v>
      </c>
      <c r="L2963" s="44" t="s">
        <v>3166</v>
      </c>
      <c r="M2963" s="44" t="s">
        <v>3015</v>
      </c>
      <c r="N2963" s="44" t="s">
        <v>1125</v>
      </c>
      <c r="P2963" s="44" t="s">
        <v>399</v>
      </c>
      <c r="Q2963" s="44" t="s">
        <v>400</v>
      </c>
      <c r="R2963" s="44" t="s">
        <v>3167</v>
      </c>
    </row>
    <row r="2964" spans="1:18">
      <c r="A2964" s="44" t="s">
        <v>289</v>
      </c>
      <c r="B2964" s="44" t="s">
        <v>263</v>
      </c>
      <c r="C2964" s="44" t="s">
        <v>402</v>
      </c>
      <c r="D2964" s="45">
        <v>12769145</v>
      </c>
      <c r="E2964" s="44" t="s">
        <v>3025</v>
      </c>
      <c r="F2964" s="44" t="s">
        <v>3026</v>
      </c>
      <c r="G2964" s="58" t="s">
        <v>3027</v>
      </c>
      <c r="H2964" s="44" t="s">
        <v>978</v>
      </c>
      <c r="I2964" s="44" t="s">
        <v>397</v>
      </c>
      <c r="J2964" s="44" t="s">
        <v>979</v>
      </c>
      <c r="K2964" s="44" t="s">
        <v>979</v>
      </c>
      <c r="L2964" s="44" t="s">
        <v>2869</v>
      </c>
      <c r="M2964" s="44" t="s">
        <v>3015</v>
      </c>
      <c r="N2964" s="44" t="s">
        <v>1125</v>
      </c>
      <c r="O2964" s="44" t="s">
        <v>2869</v>
      </c>
      <c r="P2964" s="44" t="s">
        <v>399</v>
      </c>
      <c r="Q2964" s="44" t="s">
        <v>408</v>
      </c>
      <c r="R2964" s="44" t="s">
        <v>3028</v>
      </c>
    </row>
    <row r="2965" spans="1:18">
      <c r="A2965" s="44" t="s">
        <v>289</v>
      </c>
      <c r="B2965" s="44" t="s">
        <v>263</v>
      </c>
      <c r="C2965" s="44" t="s">
        <v>431</v>
      </c>
      <c r="D2965" s="45">
        <v>13594141</v>
      </c>
      <c r="E2965" s="44" t="s">
        <v>3131</v>
      </c>
      <c r="F2965" s="44" t="s">
        <v>3132</v>
      </c>
      <c r="G2965" s="58" t="s">
        <v>3133</v>
      </c>
      <c r="H2965" s="44" t="s">
        <v>247</v>
      </c>
      <c r="I2965" s="44" t="s">
        <v>397</v>
      </c>
      <c r="J2965" s="44" t="s">
        <v>979</v>
      </c>
      <c r="K2965" s="44" t="s">
        <v>979</v>
      </c>
      <c r="L2965" s="44" t="s">
        <v>2869</v>
      </c>
      <c r="M2965" s="44" t="s">
        <v>3015</v>
      </c>
      <c r="N2965" s="44" t="s">
        <v>1125</v>
      </c>
      <c r="P2965" s="44" t="s">
        <v>399</v>
      </c>
      <c r="Q2965" s="44" t="s">
        <v>408</v>
      </c>
      <c r="R2965" s="44" t="s">
        <v>3134</v>
      </c>
    </row>
    <row r="2966" spans="1:18">
      <c r="A2966" s="44" t="s">
        <v>289</v>
      </c>
      <c r="B2966" s="44" t="s">
        <v>263</v>
      </c>
      <c r="C2966" s="44" t="s">
        <v>402</v>
      </c>
      <c r="D2966" s="45">
        <v>14721735</v>
      </c>
      <c r="E2966" s="44" t="s">
        <v>3190</v>
      </c>
      <c r="F2966" s="44" t="s">
        <v>3191</v>
      </c>
      <c r="G2966" s="58" t="s">
        <v>3192</v>
      </c>
      <c r="H2966" s="44" t="s">
        <v>3193</v>
      </c>
      <c r="I2966" s="44" t="s">
        <v>397</v>
      </c>
      <c r="J2966" s="44" t="s">
        <v>979</v>
      </c>
      <c r="K2966" s="44" t="s">
        <v>979</v>
      </c>
      <c r="L2966" s="44" t="s">
        <v>3148</v>
      </c>
      <c r="M2966" s="44" t="s">
        <v>3015</v>
      </c>
      <c r="N2966" s="44" t="s">
        <v>1193</v>
      </c>
      <c r="P2966" s="44" t="s">
        <v>399</v>
      </c>
      <c r="Q2966" s="44" t="s">
        <v>408</v>
      </c>
      <c r="R2966" s="44" t="s">
        <v>3194</v>
      </c>
    </row>
    <row r="2967" spans="1:18">
      <c r="A2967" s="44" t="s">
        <v>286</v>
      </c>
      <c r="B2967" s="44" t="s">
        <v>263</v>
      </c>
      <c r="C2967" s="44" t="s">
        <v>431</v>
      </c>
      <c r="D2967" s="45">
        <v>16052021</v>
      </c>
      <c r="E2967" s="44" t="s">
        <v>5358</v>
      </c>
      <c r="F2967" s="44" t="s">
        <v>5359</v>
      </c>
      <c r="G2967" s="58" t="s">
        <v>5360</v>
      </c>
      <c r="H2967" s="44" t="s">
        <v>245</v>
      </c>
      <c r="I2967" s="44" t="s">
        <v>397</v>
      </c>
      <c r="J2967" s="44" t="s">
        <v>14782</v>
      </c>
      <c r="K2967" s="44" t="s">
        <v>14782</v>
      </c>
      <c r="M2967" s="44" t="s">
        <v>3015</v>
      </c>
      <c r="N2967" s="44" t="s">
        <v>1153</v>
      </c>
      <c r="P2967" s="44" t="s">
        <v>399</v>
      </c>
      <c r="Q2967" s="44" t="s">
        <v>408</v>
      </c>
      <c r="R2967" s="44" t="s">
        <v>5361</v>
      </c>
    </row>
    <row r="2968" spans="1:18">
      <c r="A2968" s="44" t="s">
        <v>289</v>
      </c>
      <c r="B2968" s="44" t="s">
        <v>263</v>
      </c>
      <c r="C2968" s="44" t="s">
        <v>402</v>
      </c>
      <c r="D2968" s="45">
        <v>18849644</v>
      </c>
      <c r="E2968" s="44" t="s">
        <v>3126</v>
      </c>
      <c r="F2968" s="44" t="s">
        <v>3127</v>
      </c>
      <c r="G2968" s="58" t="s">
        <v>3128</v>
      </c>
      <c r="H2968" s="44" t="s">
        <v>3129</v>
      </c>
      <c r="I2968" s="44" t="s">
        <v>397</v>
      </c>
      <c r="J2968" s="44" t="s">
        <v>979</v>
      </c>
      <c r="K2968" s="44" t="s">
        <v>979</v>
      </c>
      <c r="M2968" s="44" t="s">
        <v>3015</v>
      </c>
      <c r="N2968" s="44" t="s">
        <v>1125</v>
      </c>
      <c r="P2968" s="44" t="s">
        <v>399</v>
      </c>
      <c r="Q2968" s="44" t="s">
        <v>408</v>
      </c>
      <c r="R2968" s="44" t="s">
        <v>3130</v>
      </c>
    </row>
    <row r="2969" spans="1:18">
      <c r="A2969" s="44" t="s">
        <v>289</v>
      </c>
      <c r="B2969" s="44" t="s">
        <v>263</v>
      </c>
      <c r="C2969" s="44" t="s">
        <v>402</v>
      </c>
      <c r="D2969" s="45">
        <v>4100815</v>
      </c>
      <c r="E2969" s="44" t="s">
        <v>3195</v>
      </c>
      <c r="F2969" s="44" t="s">
        <v>3196</v>
      </c>
      <c r="G2969" s="58" t="s">
        <v>3197</v>
      </c>
      <c r="H2969" s="44" t="s">
        <v>2954</v>
      </c>
      <c r="I2969" s="44" t="s">
        <v>397</v>
      </c>
      <c r="J2969" s="44" t="s">
        <v>11038</v>
      </c>
      <c r="K2969" s="44" t="s">
        <v>11038</v>
      </c>
      <c r="L2969" s="44" t="s">
        <v>951</v>
      </c>
      <c r="M2969" s="44" t="s">
        <v>3216</v>
      </c>
      <c r="N2969" s="44" t="s">
        <v>1125</v>
      </c>
      <c r="O2969" s="44" t="s">
        <v>1153</v>
      </c>
      <c r="P2969" s="44" t="s">
        <v>399</v>
      </c>
      <c r="Q2969" s="44" t="s">
        <v>408</v>
      </c>
      <c r="R2969" s="44" t="s">
        <v>3198</v>
      </c>
    </row>
    <row r="2970" spans="1:18">
      <c r="A2970" s="44" t="s">
        <v>289</v>
      </c>
      <c r="B2970" s="44" t="s">
        <v>263</v>
      </c>
      <c r="C2970" s="44" t="s">
        <v>402</v>
      </c>
      <c r="D2970" s="45">
        <v>7563691</v>
      </c>
      <c r="E2970" s="44" t="s">
        <v>3040</v>
      </c>
      <c r="F2970" s="44" t="s">
        <v>1749</v>
      </c>
      <c r="G2970" s="58" t="s">
        <v>3023</v>
      </c>
      <c r="H2970" s="44" t="s">
        <v>978</v>
      </c>
      <c r="I2970" s="44" t="s">
        <v>397</v>
      </c>
      <c r="J2970" s="44" t="s">
        <v>979</v>
      </c>
      <c r="K2970" s="44" t="s">
        <v>979</v>
      </c>
      <c r="L2970" s="44" t="s">
        <v>1041</v>
      </c>
      <c r="M2970" s="44" t="s">
        <v>3216</v>
      </c>
      <c r="N2970" s="44" t="s">
        <v>1193</v>
      </c>
      <c r="O2970" s="44" t="s">
        <v>296</v>
      </c>
      <c r="P2970" s="44" t="s">
        <v>399</v>
      </c>
      <c r="Q2970" s="44" t="s">
        <v>408</v>
      </c>
      <c r="R2970" s="44" t="s">
        <v>3041</v>
      </c>
    </row>
    <row r="2971" spans="1:18">
      <c r="A2971" s="44" t="s">
        <v>289</v>
      </c>
      <c r="B2971" s="44" t="s">
        <v>263</v>
      </c>
      <c r="C2971" s="44" t="s">
        <v>402</v>
      </c>
      <c r="D2971" s="45">
        <v>9538104</v>
      </c>
      <c r="E2971" s="44" t="s">
        <v>3213</v>
      </c>
      <c r="F2971" s="44" t="s">
        <v>3214</v>
      </c>
      <c r="G2971" s="58" t="s">
        <v>3215</v>
      </c>
      <c r="H2971" s="44" t="s">
        <v>244</v>
      </c>
      <c r="I2971" s="44" t="s">
        <v>397</v>
      </c>
      <c r="J2971" s="44" t="s">
        <v>11038</v>
      </c>
      <c r="K2971" s="44" t="s">
        <v>11038</v>
      </c>
      <c r="M2971" s="44" t="s">
        <v>3216</v>
      </c>
      <c r="N2971" s="44" t="s">
        <v>1071</v>
      </c>
      <c r="P2971" s="44" t="s">
        <v>399</v>
      </c>
      <c r="Q2971" s="44" t="s">
        <v>400</v>
      </c>
      <c r="R2971" s="44" t="s">
        <v>3217</v>
      </c>
    </row>
    <row r="2972" spans="1:18">
      <c r="A2972" s="44" t="s">
        <v>289</v>
      </c>
      <c r="B2972" s="44" t="s">
        <v>263</v>
      </c>
      <c r="C2972" s="44" t="s">
        <v>392</v>
      </c>
      <c r="D2972" s="45">
        <v>10617459</v>
      </c>
      <c r="E2972" s="44" t="s">
        <v>3207</v>
      </c>
      <c r="F2972" s="44" t="s">
        <v>1431</v>
      </c>
      <c r="G2972" s="58" t="s">
        <v>3208</v>
      </c>
      <c r="H2972" s="44" t="s">
        <v>245</v>
      </c>
      <c r="I2972" s="44" t="s">
        <v>397</v>
      </c>
      <c r="J2972" s="44" t="s">
        <v>979</v>
      </c>
      <c r="K2972" s="44" t="s">
        <v>979</v>
      </c>
      <c r="L2972" s="44" t="s">
        <v>951</v>
      </c>
      <c r="M2972" s="44" t="s">
        <v>3216</v>
      </c>
      <c r="N2972" s="44" t="s">
        <v>1153</v>
      </c>
      <c r="O2972" s="44" t="s">
        <v>1153</v>
      </c>
      <c r="P2972" s="44" t="s">
        <v>399</v>
      </c>
      <c r="Q2972" s="44" t="s">
        <v>408</v>
      </c>
      <c r="R2972" s="44" t="s">
        <v>3209</v>
      </c>
    </row>
    <row r="2973" spans="1:18">
      <c r="A2973" s="44" t="s">
        <v>289</v>
      </c>
      <c r="B2973" s="44" t="s">
        <v>263</v>
      </c>
      <c r="C2973" s="44" t="s">
        <v>402</v>
      </c>
      <c r="D2973" s="45">
        <v>16423607</v>
      </c>
      <c r="E2973" s="44" t="s">
        <v>2908</v>
      </c>
      <c r="F2973" s="44" t="s">
        <v>2909</v>
      </c>
      <c r="G2973" s="58" t="s">
        <v>2910</v>
      </c>
      <c r="H2973" s="44" t="s">
        <v>244</v>
      </c>
      <c r="I2973" s="44" t="s">
        <v>397</v>
      </c>
      <c r="J2973" s="44" t="s">
        <v>435</v>
      </c>
      <c r="K2973" s="44" t="s">
        <v>435</v>
      </c>
      <c r="L2973" s="44" t="s">
        <v>1181</v>
      </c>
      <c r="M2973" s="44" t="s">
        <v>3216</v>
      </c>
      <c r="N2973" s="44" t="s">
        <v>1083</v>
      </c>
      <c r="O2973" s="44" t="s">
        <v>1181</v>
      </c>
      <c r="P2973" s="44" t="s">
        <v>399</v>
      </c>
      <c r="Q2973" s="44" t="s">
        <v>408</v>
      </c>
      <c r="R2973" s="44" t="s">
        <v>2911</v>
      </c>
    </row>
    <row r="2974" spans="1:18">
      <c r="A2974" s="44" t="s">
        <v>289</v>
      </c>
      <c r="B2974" s="44" t="s">
        <v>391</v>
      </c>
      <c r="C2974" s="44" t="s">
        <v>402</v>
      </c>
      <c r="D2974" s="45">
        <v>9617910</v>
      </c>
      <c r="E2974" s="44" t="s">
        <v>1598</v>
      </c>
      <c r="F2974" s="44" t="s">
        <v>1599</v>
      </c>
      <c r="G2974" s="58" t="s">
        <v>1600</v>
      </c>
      <c r="H2974" s="44" t="s">
        <v>873</v>
      </c>
      <c r="I2974" s="44" t="s">
        <v>397</v>
      </c>
      <c r="J2974" s="44" t="s">
        <v>435</v>
      </c>
      <c r="K2974" s="44" t="s">
        <v>435</v>
      </c>
      <c r="L2974" s="44" t="s">
        <v>1343</v>
      </c>
      <c r="M2974" s="44" t="s">
        <v>1601</v>
      </c>
      <c r="N2974" s="44" t="s">
        <v>1071</v>
      </c>
      <c r="P2974" s="44" t="s">
        <v>399</v>
      </c>
      <c r="Q2974" s="44" t="s">
        <v>400</v>
      </c>
      <c r="R2974" s="44" t="s">
        <v>1602</v>
      </c>
    </row>
    <row r="2975" spans="1:18">
      <c r="A2975" s="44" t="s">
        <v>287</v>
      </c>
      <c r="B2975" s="44" t="s">
        <v>529</v>
      </c>
      <c r="C2975" s="44" t="s">
        <v>402</v>
      </c>
      <c r="D2975" s="45">
        <v>8098159</v>
      </c>
      <c r="E2975" s="44" t="s">
        <v>11979</v>
      </c>
      <c r="F2975" s="44" t="s">
        <v>11980</v>
      </c>
      <c r="G2975" s="58" t="s">
        <v>11981</v>
      </c>
      <c r="H2975" s="44" t="s">
        <v>11982</v>
      </c>
      <c r="I2975" s="44" t="s">
        <v>397</v>
      </c>
      <c r="J2975" s="44" t="s">
        <v>5211</v>
      </c>
      <c r="K2975" s="44" t="s">
        <v>5211</v>
      </c>
      <c r="L2975" s="44" t="s">
        <v>11983</v>
      </c>
      <c r="M2975" s="44" t="s">
        <v>15475</v>
      </c>
      <c r="N2975" s="44" t="s">
        <v>551</v>
      </c>
      <c r="O2975" s="44" t="s">
        <v>945</v>
      </c>
      <c r="P2975" s="44" t="s">
        <v>399</v>
      </c>
      <c r="Q2975" s="44" t="s">
        <v>408</v>
      </c>
      <c r="R2975" s="44" t="s">
        <v>11984</v>
      </c>
    </row>
    <row r="2976" spans="1:18">
      <c r="A2976" s="44" t="s">
        <v>289</v>
      </c>
      <c r="B2976" s="44" t="s">
        <v>263</v>
      </c>
      <c r="C2976" s="44" t="s">
        <v>402</v>
      </c>
      <c r="D2976" s="45">
        <v>5789309</v>
      </c>
      <c r="E2976" s="44" t="s">
        <v>3001</v>
      </c>
      <c r="F2976" s="44" t="s">
        <v>3002</v>
      </c>
      <c r="G2976" s="58" t="s">
        <v>3003</v>
      </c>
      <c r="H2976" s="44" t="s">
        <v>245</v>
      </c>
      <c r="I2976" s="44" t="s">
        <v>397</v>
      </c>
      <c r="J2976" s="44" t="s">
        <v>979</v>
      </c>
      <c r="K2976" s="44" t="s">
        <v>979</v>
      </c>
      <c r="L2976" s="44" t="s">
        <v>979</v>
      </c>
      <c r="M2976" s="44" t="s">
        <v>2326</v>
      </c>
      <c r="N2976" s="44" t="s">
        <v>1125</v>
      </c>
      <c r="O2976" s="44" t="s">
        <v>1125</v>
      </c>
      <c r="P2976" s="44" t="s">
        <v>399</v>
      </c>
      <c r="Q2976" s="44" t="s">
        <v>408</v>
      </c>
      <c r="R2976" s="44" t="s">
        <v>3004</v>
      </c>
    </row>
    <row r="2977" spans="1:18">
      <c r="A2977" s="44" t="s">
        <v>289</v>
      </c>
      <c r="B2977" s="44" t="s">
        <v>263</v>
      </c>
      <c r="C2977" s="44" t="s">
        <v>402</v>
      </c>
      <c r="D2977" s="45">
        <v>8058894</v>
      </c>
      <c r="E2977" s="44" t="s">
        <v>3245</v>
      </c>
      <c r="F2977" s="44" t="s">
        <v>3246</v>
      </c>
      <c r="G2977" s="58" t="s">
        <v>3247</v>
      </c>
      <c r="H2977" s="44" t="s">
        <v>3248</v>
      </c>
      <c r="I2977" s="44" t="s">
        <v>397</v>
      </c>
      <c r="J2977" s="44" t="s">
        <v>14836</v>
      </c>
      <c r="K2977" s="44" t="s">
        <v>14836</v>
      </c>
      <c r="L2977" s="44" t="s">
        <v>2921</v>
      </c>
      <c r="M2977" s="44" t="s">
        <v>2326</v>
      </c>
      <c r="N2977" s="44" t="s">
        <v>1125</v>
      </c>
      <c r="O2977" s="44" t="s">
        <v>1125</v>
      </c>
      <c r="P2977" s="44" t="s">
        <v>399</v>
      </c>
      <c r="Q2977" s="44" t="s">
        <v>408</v>
      </c>
      <c r="R2977" s="44" t="s">
        <v>3249</v>
      </c>
    </row>
    <row r="2978" spans="1:18">
      <c r="A2978" s="44" t="s">
        <v>289</v>
      </c>
      <c r="B2978" s="44" t="s">
        <v>529</v>
      </c>
      <c r="C2978" s="44" t="s">
        <v>402</v>
      </c>
      <c r="D2978" s="45">
        <v>10320755</v>
      </c>
      <c r="E2978" s="44" t="s">
        <v>2321</v>
      </c>
      <c r="F2978" s="44" t="s">
        <v>2322</v>
      </c>
      <c r="G2978" s="58" t="s">
        <v>2323</v>
      </c>
      <c r="H2978" s="44" t="s">
        <v>2324</v>
      </c>
      <c r="I2978" s="44" t="s">
        <v>397</v>
      </c>
      <c r="J2978" s="44" t="s">
        <v>2325</v>
      </c>
      <c r="K2978" s="44" t="s">
        <v>2325</v>
      </c>
      <c r="L2978" s="44" t="s">
        <v>979</v>
      </c>
      <c r="M2978" s="44" t="s">
        <v>2326</v>
      </c>
      <c r="N2978" s="44" t="s">
        <v>1125</v>
      </c>
      <c r="O2978" s="44" t="s">
        <v>1125</v>
      </c>
      <c r="P2978" s="44" t="s">
        <v>399</v>
      </c>
      <c r="Q2978" s="44" t="s">
        <v>408</v>
      </c>
      <c r="R2978" s="44" t="s">
        <v>2327</v>
      </c>
    </row>
    <row r="2979" spans="1:18">
      <c r="A2979" s="44" t="s">
        <v>289</v>
      </c>
      <c r="B2979" s="44" t="s">
        <v>263</v>
      </c>
      <c r="C2979" s="44" t="s">
        <v>402</v>
      </c>
      <c r="D2979" s="45">
        <v>10322040</v>
      </c>
      <c r="E2979" s="44" t="s">
        <v>2186</v>
      </c>
      <c r="F2979" s="44" t="s">
        <v>2888</v>
      </c>
      <c r="G2979" s="58" t="s">
        <v>2889</v>
      </c>
      <c r="H2979" s="44" t="s">
        <v>247</v>
      </c>
      <c r="I2979" s="44" t="s">
        <v>397</v>
      </c>
      <c r="J2979" s="44" t="s">
        <v>1032</v>
      </c>
      <c r="K2979" s="44" t="s">
        <v>1032</v>
      </c>
      <c r="L2979" s="44" t="s">
        <v>2864</v>
      </c>
      <c r="M2979" s="44" t="s">
        <v>2326</v>
      </c>
      <c r="N2979" s="44" t="s">
        <v>1193</v>
      </c>
      <c r="P2979" s="44" t="s">
        <v>399</v>
      </c>
      <c r="Q2979" s="44" t="s">
        <v>408</v>
      </c>
      <c r="R2979" s="44" t="s">
        <v>2890</v>
      </c>
    </row>
    <row r="2980" spans="1:18">
      <c r="A2980" s="44" t="s">
        <v>289</v>
      </c>
      <c r="B2980" s="44" t="s">
        <v>263</v>
      </c>
      <c r="C2980" s="44" t="s">
        <v>402</v>
      </c>
      <c r="D2980" s="45">
        <v>12767578</v>
      </c>
      <c r="E2980" s="44" t="s">
        <v>1652</v>
      </c>
      <c r="F2980" s="44" t="s">
        <v>3008</v>
      </c>
      <c r="G2980" s="58" t="s">
        <v>3009</v>
      </c>
      <c r="H2980" s="44" t="s">
        <v>3010</v>
      </c>
      <c r="I2980" s="44" t="s">
        <v>397</v>
      </c>
      <c r="J2980" s="44" t="s">
        <v>979</v>
      </c>
      <c r="K2980" s="44" t="s">
        <v>979</v>
      </c>
      <c r="L2980" s="44" t="s">
        <v>979</v>
      </c>
      <c r="M2980" s="44" t="s">
        <v>2326</v>
      </c>
      <c r="N2980" s="44" t="s">
        <v>1125</v>
      </c>
      <c r="O2980" s="44" t="s">
        <v>1125</v>
      </c>
      <c r="P2980" s="44" t="s">
        <v>399</v>
      </c>
      <c r="Q2980" s="44" t="s">
        <v>408</v>
      </c>
      <c r="R2980" s="44" t="s">
        <v>3011</v>
      </c>
    </row>
    <row r="2981" spans="1:18">
      <c r="A2981" s="44" t="s">
        <v>289</v>
      </c>
      <c r="B2981" s="44" t="s">
        <v>263</v>
      </c>
      <c r="C2981" s="44" t="s">
        <v>402</v>
      </c>
      <c r="D2981" s="45">
        <v>4100093</v>
      </c>
      <c r="E2981" s="44" t="s">
        <v>3095</v>
      </c>
      <c r="F2981" s="44" t="s">
        <v>3096</v>
      </c>
      <c r="G2981" s="58" t="s">
        <v>3097</v>
      </c>
      <c r="H2981" s="44" t="s">
        <v>247</v>
      </c>
      <c r="I2981" s="44" t="s">
        <v>397</v>
      </c>
      <c r="J2981" s="44" t="s">
        <v>979</v>
      </c>
      <c r="K2981" s="44" t="s">
        <v>979</v>
      </c>
      <c r="L2981" s="44" t="s">
        <v>2869</v>
      </c>
      <c r="M2981" s="44" t="s">
        <v>2983</v>
      </c>
      <c r="N2981" s="44" t="s">
        <v>1125</v>
      </c>
      <c r="O2981" s="44" t="s">
        <v>2869</v>
      </c>
      <c r="P2981" s="44" t="s">
        <v>399</v>
      </c>
      <c r="Q2981" s="44" t="s">
        <v>408</v>
      </c>
      <c r="R2981" s="44" t="s">
        <v>3098</v>
      </c>
    </row>
    <row r="2982" spans="1:18">
      <c r="A2982" s="44" t="s">
        <v>289</v>
      </c>
      <c r="B2982" s="44" t="s">
        <v>263</v>
      </c>
      <c r="C2982" s="44" t="s">
        <v>402</v>
      </c>
      <c r="D2982" s="45">
        <v>6582594</v>
      </c>
      <c r="E2982" s="44" t="s">
        <v>1018</v>
      </c>
      <c r="F2982" s="44" t="s">
        <v>3005</v>
      </c>
      <c r="G2982" s="58" t="s">
        <v>3006</v>
      </c>
      <c r="H2982" s="44" t="s">
        <v>247</v>
      </c>
      <c r="I2982" s="44" t="s">
        <v>397</v>
      </c>
      <c r="J2982" s="44" t="s">
        <v>979</v>
      </c>
      <c r="K2982" s="44" t="s">
        <v>979</v>
      </c>
      <c r="L2982" s="44" t="s">
        <v>2869</v>
      </c>
      <c r="M2982" s="44" t="s">
        <v>2983</v>
      </c>
      <c r="N2982" s="44" t="s">
        <v>1125</v>
      </c>
      <c r="O2982" s="44" t="s">
        <v>2869</v>
      </c>
      <c r="P2982" s="44" t="s">
        <v>399</v>
      </c>
      <c r="Q2982" s="44" t="s">
        <v>408</v>
      </c>
      <c r="R2982" s="44" t="s">
        <v>3007</v>
      </c>
    </row>
    <row r="2983" spans="1:18">
      <c r="A2983" s="44" t="s">
        <v>286</v>
      </c>
      <c r="B2983" s="44" t="s">
        <v>263</v>
      </c>
      <c r="C2983" s="44" t="s">
        <v>402</v>
      </c>
      <c r="D2983" s="45">
        <v>7325590</v>
      </c>
      <c r="E2983" s="44" t="s">
        <v>5354</v>
      </c>
      <c r="F2983" s="44" t="s">
        <v>5355</v>
      </c>
      <c r="G2983" s="58" t="s">
        <v>5356</v>
      </c>
      <c r="H2983" s="44" t="s">
        <v>2954</v>
      </c>
      <c r="I2983" s="44" t="s">
        <v>397</v>
      </c>
      <c r="J2983" s="44" t="s">
        <v>2869</v>
      </c>
      <c r="K2983" s="44" t="s">
        <v>2869</v>
      </c>
      <c r="L2983" s="44" t="s">
        <v>2921</v>
      </c>
      <c r="M2983" s="44" t="s">
        <v>2983</v>
      </c>
      <c r="N2983" s="44" t="s">
        <v>1104</v>
      </c>
      <c r="P2983" s="44" t="s">
        <v>399</v>
      </c>
      <c r="Q2983" s="44" t="s">
        <v>408</v>
      </c>
      <c r="R2983" s="44" t="s">
        <v>5357</v>
      </c>
    </row>
    <row r="2984" spans="1:18">
      <c r="A2984" s="44" t="s">
        <v>289</v>
      </c>
      <c r="B2984" s="44" t="s">
        <v>263</v>
      </c>
      <c r="C2984" s="44" t="s">
        <v>402</v>
      </c>
      <c r="D2984" s="45">
        <v>7531344</v>
      </c>
      <c r="E2984" s="44" t="s">
        <v>2997</v>
      </c>
      <c r="F2984" s="44" t="s">
        <v>2998</v>
      </c>
      <c r="G2984" s="58" t="s">
        <v>2999</v>
      </c>
      <c r="H2984" s="44" t="s">
        <v>247</v>
      </c>
      <c r="I2984" s="44" t="s">
        <v>397</v>
      </c>
      <c r="J2984" s="44" t="s">
        <v>979</v>
      </c>
      <c r="K2984" s="44" t="s">
        <v>979</v>
      </c>
      <c r="L2984" s="44" t="s">
        <v>2869</v>
      </c>
      <c r="M2984" s="44" t="s">
        <v>2983</v>
      </c>
      <c r="N2984" s="44" t="s">
        <v>1193</v>
      </c>
      <c r="O2984" s="44" t="s">
        <v>2869</v>
      </c>
      <c r="P2984" s="44" t="s">
        <v>399</v>
      </c>
      <c r="Q2984" s="44" t="s">
        <v>408</v>
      </c>
      <c r="R2984" s="44" t="s">
        <v>3000</v>
      </c>
    </row>
    <row r="2985" spans="1:18">
      <c r="A2985" s="44" t="s">
        <v>289</v>
      </c>
      <c r="B2985" s="44" t="s">
        <v>263</v>
      </c>
      <c r="C2985" s="44" t="s">
        <v>402</v>
      </c>
      <c r="D2985" s="45">
        <v>7560936</v>
      </c>
      <c r="E2985" s="44" t="s">
        <v>2951</v>
      </c>
      <c r="F2985" s="44" t="s">
        <v>2952</v>
      </c>
      <c r="G2985" s="58" t="s">
        <v>2953</v>
      </c>
      <c r="H2985" s="44" t="s">
        <v>2954</v>
      </c>
      <c r="I2985" s="44" t="s">
        <v>397</v>
      </c>
      <c r="J2985" s="44" t="s">
        <v>2869</v>
      </c>
      <c r="K2985" s="44" t="s">
        <v>2869</v>
      </c>
      <c r="L2985" s="44" t="s">
        <v>2921</v>
      </c>
      <c r="M2985" s="44" t="s">
        <v>2983</v>
      </c>
      <c r="N2985" s="44" t="s">
        <v>1104</v>
      </c>
      <c r="P2985" s="44" t="s">
        <v>399</v>
      </c>
      <c r="Q2985" s="44" t="s">
        <v>408</v>
      </c>
      <c r="R2985" s="44" t="s">
        <v>2955</v>
      </c>
    </row>
    <row r="2986" spans="1:18">
      <c r="A2986" s="44" t="s">
        <v>289</v>
      </c>
      <c r="B2986" s="44" t="s">
        <v>263</v>
      </c>
      <c r="C2986" s="44" t="s">
        <v>402</v>
      </c>
      <c r="D2986" s="45">
        <v>12583971</v>
      </c>
      <c r="E2986" s="44" t="s">
        <v>2961</v>
      </c>
      <c r="F2986" s="44" t="s">
        <v>2962</v>
      </c>
      <c r="G2986" s="58" t="s">
        <v>2963</v>
      </c>
      <c r="H2986" s="44" t="s">
        <v>978</v>
      </c>
      <c r="I2986" s="44" t="s">
        <v>397</v>
      </c>
      <c r="J2986" s="44" t="s">
        <v>2869</v>
      </c>
      <c r="K2986" s="44" t="s">
        <v>2869</v>
      </c>
      <c r="L2986" s="44" t="s">
        <v>2921</v>
      </c>
      <c r="M2986" s="44" t="s">
        <v>2983</v>
      </c>
      <c r="N2986" s="44" t="s">
        <v>1104</v>
      </c>
      <c r="P2986" s="44" t="s">
        <v>399</v>
      </c>
      <c r="Q2986" s="44" t="s">
        <v>408</v>
      </c>
      <c r="R2986" s="44" t="s">
        <v>2964</v>
      </c>
    </row>
    <row r="2987" spans="1:18">
      <c r="A2987" s="44" t="s">
        <v>289</v>
      </c>
      <c r="B2987" s="44" t="s">
        <v>263</v>
      </c>
      <c r="C2987" s="44" t="s">
        <v>402</v>
      </c>
      <c r="D2987" s="45">
        <v>12770355</v>
      </c>
      <c r="E2987" s="44" t="s">
        <v>2929</v>
      </c>
      <c r="F2987" s="44" t="s">
        <v>2930</v>
      </c>
      <c r="G2987" s="58" t="s">
        <v>2931</v>
      </c>
      <c r="H2987" s="44" t="s">
        <v>978</v>
      </c>
      <c r="I2987" s="44" t="s">
        <v>397</v>
      </c>
      <c r="J2987" s="44" t="s">
        <v>2869</v>
      </c>
      <c r="K2987" s="44" t="s">
        <v>2869</v>
      </c>
      <c r="L2987" s="44" t="s">
        <v>2921</v>
      </c>
      <c r="M2987" s="44" t="s">
        <v>2983</v>
      </c>
      <c r="N2987" s="44" t="s">
        <v>1104</v>
      </c>
      <c r="P2987" s="44" t="s">
        <v>399</v>
      </c>
      <c r="Q2987" s="44" t="s">
        <v>408</v>
      </c>
      <c r="R2987" s="44" t="s">
        <v>2932</v>
      </c>
    </row>
    <row r="2988" spans="1:18">
      <c r="A2988" s="44" t="s">
        <v>289</v>
      </c>
      <c r="B2988" s="44" t="s">
        <v>263</v>
      </c>
      <c r="C2988" s="44" t="s">
        <v>402</v>
      </c>
      <c r="D2988" s="45">
        <v>13182562</v>
      </c>
      <c r="E2988" s="44" t="s">
        <v>2918</v>
      </c>
      <c r="F2988" s="44" t="s">
        <v>2919</v>
      </c>
      <c r="G2988" s="58" t="s">
        <v>2920</v>
      </c>
      <c r="H2988" s="44" t="s">
        <v>244</v>
      </c>
      <c r="I2988" s="44" t="s">
        <v>397</v>
      </c>
      <c r="J2988" s="44" t="s">
        <v>2869</v>
      </c>
      <c r="K2988" s="44" t="s">
        <v>2869</v>
      </c>
      <c r="L2988" s="44" t="s">
        <v>2921</v>
      </c>
      <c r="M2988" s="44" t="s">
        <v>2983</v>
      </c>
      <c r="N2988" s="44" t="s">
        <v>1104</v>
      </c>
      <c r="P2988" s="44" t="s">
        <v>399</v>
      </c>
      <c r="Q2988" s="44" t="s">
        <v>408</v>
      </c>
      <c r="R2988" s="44" t="s">
        <v>2922</v>
      </c>
    </row>
    <row r="2989" spans="1:18">
      <c r="A2989" s="44" t="s">
        <v>289</v>
      </c>
      <c r="B2989" s="44" t="s">
        <v>263</v>
      </c>
      <c r="C2989" s="44" t="s">
        <v>402</v>
      </c>
      <c r="D2989" s="45">
        <v>13986627</v>
      </c>
      <c r="E2989" s="44" t="s">
        <v>2980</v>
      </c>
      <c r="F2989" s="44" t="s">
        <v>2981</v>
      </c>
      <c r="G2989" s="58" t="s">
        <v>2982</v>
      </c>
      <c r="H2989" s="44" t="s">
        <v>245</v>
      </c>
      <c r="I2989" s="44" t="s">
        <v>397</v>
      </c>
      <c r="J2989" s="44" t="s">
        <v>2869</v>
      </c>
      <c r="K2989" s="44" t="s">
        <v>2869</v>
      </c>
      <c r="L2989" s="44" t="s">
        <v>2869</v>
      </c>
      <c r="M2989" s="44" t="s">
        <v>2983</v>
      </c>
      <c r="N2989" s="44" t="s">
        <v>1193</v>
      </c>
      <c r="O2989" s="44" t="s">
        <v>2869</v>
      </c>
      <c r="P2989" s="44" t="s">
        <v>399</v>
      </c>
      <c r="Q2989" s="44" t="s">
        <v>408</v>
      </c>
      <c r="R2989" s="44" t="s">
        <v>2984</v>
      </c>
    </row>
    <row r="2990" spans="1:18">
      <c r="A2990" s="44" t="s">
        <v>289</v>
      </c>
      <c r="B2990" s="44" t="s">
        <v>263</v>
      </c>
      <c r="C2990" s="44" t="s">
        <v>431</v>
      </c>
      <c r="D2990" s="45">
        <v>14413741</v>
      </c>
      <c r="E2990" s="44" t="s">
        <v>3145</v>
      </c>
      <c r="F2990" s="44" t="s">
        <v>3146</v>
      </c>
      <c r="G2990" s="58" t="s">
        <v>3147</v>
      </c>
      <c r="H2990" s="44" t="s">
        <v>244</v>
      </c>
      <c r="I2990" s="44" t="s">
        <v>397</v>
      </c>
      <c r="J2990" s="44" t="s">
        <v>979</v>
      </c>
      <c r="K2990" s="44" t="s">
        <v>979</v>
      </c>
      <c r="L2990" s="44" t="s">
        <v>3148</v>
      </c>
      <c r="M2990" s="44" t="s">
        <v>2983</v>
      </c>
      <c r="N2990" s="44" t="s">
        <v>257</v>
      </c>
      <c r="O2990" s="44" t="s">
        <v>2869</v>
      </c>
      <c r="P2990" s="44" t="s">
        <v>399</v>
      </c>
      <c r="Q2990" s="44" t="s">
        <v>400</v>
      </c>
      <c r="R2990" s="44" t="s">
        <v>3149</v>
      </c>
    </row>
    <row r="2991" spans="1:18">
      <c r="A2991" s="44" t="s">
        <v>289</v>
      </c>
      <c r="B2991" s="44" t="s">
        <v>263</v>
      </c>
      <c r="C2991" s="44" t="s">
        <v>402</v>
      </c>
      <c r="D2991" s="45">
        <v>15628030</v>
      </c>
      <c r="E2991" s="44" t="s">
        <v>2933</v>
      </c>
      <c r="F2991" s="44" t="s">
        <v>2934</v>
      </c>
      <c r="G2991" s="58" t="s">
        <v>2935</v>
      </c>
      <c r="H2991" s="44" t="s">
        <v>978</v>
      </c>
      <c r="I2991" s="44" t="s">
        <v>397</v>
      </c>
      <c r="J2991" s="44" t="s">
        <v>2869</v>
      </c>
      <c r="K2991" s="44" t="s">
        <v>2869</v>
      </c>
      <c r="L2991" s="44" t="s">
        <v>2921</v>
      </c>
      <c r="M2991" s="44" t="s">
        <v>2983</v>
      </c>
      <c r="N2991" s="44" t="s">
        <v>1104</v>
      </c>
      <c r="O2991" s="44" t="s">
        <v>2869</v>
      </c>
      <c r="P2991" s="44" t="s">
        <v>399</v>
      </c>
      <c r="Q2991" s="44" t="s">
        <v>408</v>
      </c>
      <c r="R2991" s="44" t="s">
        <v>2936</v>
      </c>
    </row>
    <row r="2992" spans="1:18">
      <c r="A2992" s="44" t="s">
        <v>289</v>
      </c>
      <c r="B2992" s="44" t="s">
        <v>263</v>
      </c>
      <c r="C2992" s="44" t="s">
        <v>402</v>
      </c>
      <c r="D2992" s="45">
        <v>17889935</v>
      </c>
      <c r="E2992" s="44" t="s">
        <v>2338</v>
      </c>
      <c r="F2992" s="44" t="s">
        <v>2971</v>
      </c>
      <c r="G2992" s="58" t="s">
        <v>2972</v>
      </c>
      <c r="H2992" s="44" t="s">
        <v>244</v>
      </c>
      <c r="I2992" s="44" t="s">
        <v>397</v>
      </c>
      <c r="J2992" s="44" t="s">
        <v>2869</v>
      </c>
      <c r="K2992" s="44" t="s">
        <v>2869</v>
      </c>
      <c r="L2992" s="44" t="s">
        <v>2921</v>
      </c>
      <c r="M2992" s="44" t="s">
        <v>2983</v>
      </c>
      <c r="N2992" s="44" t="s">
        <v>1104</v>
      </c>
      <c r="P2992" s="44" t="s">
        <v>399</v>
      </c>
      <c r="Q2992" s="44" t="s">
        <v>400</v>
      </c>
      <c r="R2992" s="44" t="s">
        <v>2973</v>
      </c>
    </row>
    <row r="2993" spans="1:18">
      <c r="A2993" s="44" t="s">
        <v>289</v>
      </c>
      <c r="B2993" s="44" t="s">
        <v>263</v>
      </c>
      <c r="C2993" s="44" t="s">
        <v>402</v>
      </c>
      <c r="D2993" s="45">
        <v>24246510</v>
      </c>
      <c r="E2993" s="44" t="s">
        <v>2937</v>
      </c>
      <c r="F2993" s="44" t="s">
        <v>2938</v>
      </c>
      <c r="G2993" s="58" t="s">
        <v>2939</v>
      </c>
      <c r="H2993" s="44" t="s">
        <v>247</v>
      </c>
      <c r="I2993" s="44" t="s">
        <v>397</v>
      </c>
      <c r="J2993" s="44" t="s">
        <v>2869</v>
      </c>
      <c r="K2993" s="44" t="s">
        <v>2869</v>
      </c>
      <c r="L2993" s="44" t="s">
        <v>2921</v>
      </c>
      <c r="M2993" s="44" t="s">
        <v>2983</v>
      </c>
      <c r="N2993" s="44" t="s">
        <v>1104</v>
      </c>
      <c r="P2993" s="44" t="s">
        <v>399</v>
      </c>
      <c r="Q2993" s="44" t="s">
        <v>408</v>
      </c>
      <c r="R2993" s="44" t="s">
        <v>2940</v>
      </c>
    </row>
    <row r="2994" spans="1:18">
      <c r="A2994" s="44" t="s">
        <v>289</v>
      </c>
      <c r="B2994" s="44" t="s">
        <v>263</v>
      </c>
      <c r="C2994" s="44" t="s">
        <v>402</v>
      </c>
      <c r="D2994" s="45">
        <v>11963504</v>
      </c>
      <c r="E2994" s="44" t="s">
        <v>3218</v>
      </c>
      <c r="F2994" s="44" t="s">
        <v>3219</v>
      </c>
      <c r="G2994" s="58" t="s">
        <v>3220</v>
      </c>
      <c r="H2994" s="44" t="s">
        <v>244</v>
      </c>
      <c r="I2994" s="44" t="s">
        <v>397</v>
      </c>
      <c r="J2994" s="44" t="s">
        <v>979</v>
      </c>
      <c r="K2994" s="44" t="s">
        <v>979</v>
      </c>
      <c r="M2994" s="44" t="s">
        <v>3221</v>
      </c>
      <c r="N2994" s="44" t="s">
        <v>1071</v>
      </c>
      <c r="P2994" s="44" t="s">
        <v>399</v>
      </c>
      <c r="Q2994" s="44" t="s">
        <v>400</v>
      </c>
      <c r="R2994" s="44" t="s">
        <v>3222</v>
      </c>
    </row>
    <row r="2995" spans="1:18">
      <c r="A2995" s="44" t="s">
        <v>289</v>
      </c>
      <c r="B2995" s="44" t="s">
        <v>263</v>
      </c>
      <c r="C2995" s="44" t="s">
        <v>392</v>
      </c>
      <c r="D2995" s="45">
        <v>5210540</v>
      </c>
      <c r="E2995" s="44" t="s">
        <v>3250</v>
      </c>
      <c r="F2995" s="44" t="s">
        <v>3251</v>
      </c>
      <c r="G2995" s="58" t="s">
        <v>3252</v>
      </c>
      <c r="H2995" s="44" t="s">
        <v>248</v>
      </c>
      <c r="I2995" s="44" t="s">
        <v>397</v>
      </c>
      <c r="J2995" s="44" t="s">
        <v>3253</v>
      </c>
      <c r="K2995" s="44" t="s">
        <v>3253</v>
      </c>
      <c r="M2995" s="44" t="s">
        <v>3254</v>
      </c>
      <c r="N2995" s="44" t="s">
        <v>1125</v>
      </c>
      <c r="O2995" s="44" t="s">
        <v>3255</v>
      </c>
      <c r="P2995" s="44" t="s">
        <v>399</v>
      </c>
      <c r="Q2995" s="44" t="s">
        <v>408</v>
      </c>
      <c r="R2995" s="44" t="s">
        <v>3256</v>
      </c>
    </row>
    <row r="2996" spans="1:18">
      <c r="A2996" s="44" t="s">
        <v>289</v>
      </c>
      <c r="B2996" s="44" t="s">
        <v>263</v>
      </c>
      <c r="C2996" s="44" t="s">
        <v>402</v>
      </c>
      <c r="D2996" s="45">
        <v>4131435</v>
      </c>
      <c r="E2996" s="44" t="s">
        <v>3261</v>
      </c>
      <c r="F2996" s="44" t="s">
        <v>3262</v>
      </c>
      <c r="G2996" s="58" t="s">
        <v>3263</v>
      </c>
      <c r="H2996" s="44" t="s">
        <v>978</v>
      </c>
      <c r="I2996" s="44" t="s">
        <v>397</v>
      </c>
      <c r="J2996" s="44" t="s">
        <v>979</v>
      </c>
      <c r="K2996" s="44" t="s">
        <v>979</v>
      </c>
      <c r="M2996" s="44" t="s">
        <v>3045</v>
      </c>
      <c r="N2996" s="44" t="s">
        <v>1071</v>
      </c>
      <c r="O2996" s="44" t="s">
        <v>1125</v>
      </c>
      <c r="P2996" s="44" t="s">
        <v>399</v>
      </c>
      <c r="Q2996" s="44" t="s">
        <v>408</v>
      </c>
      <c r="R2996" s="44" t="s">
        <v>3264</v>
      </c>
    </row>
    <row r="2997" spans="1:18">
      <c r="A2997" s="44" t="s">
        <v>289</v>
      </c>
      <c r="B2997" s="44" t="s">
        <v>263</v>
      </c>
      <c r="C2997" s="44" t="s">
        <v>402</v>
      </c>
      <c r="D2997" s="45">
        <v>13733629</v>
      </c>
      <c r="E2997" s="44" t="s">
        <v>3199</v>
      </c>
      <c r="F2997" s="44" t="s">
        <v>3200</v>
      </c>
      <c r="G2997" s="58" t="s">
        <v>3201</v>
      </c>
      <c r="H2997" s="44" t="s">
        <v>244</v>
      </c>
      <c r="I2997" s="44" t="s">
        <v>397</v>
      </c>
      <c r="J2997" s="44" t="s">
        <v>979</v>
      </c>
      <c r="K2997" s="44" t="s">
        <v>979</v>
      </c>
      <c r="L2997" s="44" t="s">
        <v>951</v>
      </c>
      <c r="M2997" s="44" t="s">
        <v>3045</v>
      </c>
      <c r="N2997" s="44" t="s">
        <v>1153</v>
      </c>
      <c r="O2997" s="44" t="s">
        <v>1153</v>
      </c>
      <c r="P2997" s="44" t="s">
        <v>399</v>
      </c>
      <c r="Q2997" s="44" t="s">
        <v>408</v>
      </c>
      <c r="R2997" s="44" t="s">
        <v>3202</v>
      </c>
    </row>
    <row r="2998" spans="1:18">
      <c r="A2998" s="44" t="s">
        <v>289</v>
      </c>
      <c r="B2998" s="44" t="s">
        <v>263</v>
      </c>
      <c r="C2998" s="44" t="s">
        <v>402</v>
      </c>
      <c r="D2998" s="45">
        <v>13971870</v>
      </c>
      <c r="E2998" s="44" t="s">
        <v>3042</v>
      </c>
      <c r="F2998" s="44" t="s">
        <v>3043</v>
      </c>
      <c r="G2998" s="58" t="s">
        <v>3044</v>
      </c>
      <c r="H2998" s="44" t="s">
        <v>978</v>
      </c>
      <c r="I2998" s="44" t="s">
        <v>397</v>
      </c>
      <c r="J2998" s="44" t="s">
        <v>979</v>
      </c>
      <c r="K2998" s="44" t="s">
        <v>979</v>
      </c>
      <c r="L2998" s="44" t="s">
        <v>2869</v>
      </c>
      <c r="M2998" s="44" t="s">
        <v>3045</v>
      </c>
      <c r="N2998" s="44" t="s">
        <v>1125</v>
      </c>
      <c r="P2998" s="44" t="s">
        <v>399</v>
      </c>
      <c r="Q2998" s="44" t="s">
        <v>408</v>
      </c>
      <c r="R2998" s="44" t="s">
        <v>3046</v>
      </c>
    </row>
    <row r="2999" spans="1:18">
      <c r="A2999" s="44" t="s">
        <v>289</v>
      </c>
      <c r="B2999" s="44" t="s">
        <v>263</v>
      </c>
      <c r="C2999" s="44" t="s">
        <v>402</v>
      </c>
      <c r="D2999" s="45">
        <v>14324191</v>
      </c>
      <c r="E2999" s="44" t="s">
        <v>2665</v>
      </c>
      <c r="F2999" s="44" t="s">
        <v>3155</v>
      </c>
      <c r="G2999" s="58" t="s">
        <v>3156</v>
      </c>
      <c r="H2999" s="44" t="s">
        <v>247</v>
      </c>
      <c r="I2999" s="44" t="s">
        <v>397</v>
      </c>
      <c r="J2999" s="44" t="s">
        <v>979</v>
      </c>
      <c r="K2999" s="44" t="s">
        <v>979</v>
      </c>
      <c r="L2999" s="44" t="s">
        <v>998</v>
      </c>
      <c r="M2999" s="44" t="s">
        <v>3045</v>
      </c>
      <c r="N2999" s="44" t="s">
        <v>1153</v>
      </c>
      <c r="P2999" s="44" t="s">
        <v>399</v>
      </c>
      <c r="Q2999" s="44" t="s">
        <v>408</v>
      </c>
      <c r="R2999" s="44" t="s">
        <v>3157</v>
      </c>
    </row>
    <row r="3000" spans="1:18">
      <c r="A3000" s="44" t="s">
        <v>289</v>
      </c>
      <c r="B3000" s="44" t="s">
        <v>263</v>
      </c>
      <c r="C3000" s="44" t="s">
        <v>402</v>
      </c>
      <c r="D3000" s="45">
        <v>7530475</v>
      </c>
      <c r="E3000" s="44" t="s">
        <v>3033</v>
      </c>
      <c r="F3000" s="44" t="s">
        <v>2339</v>
      </c>
      <c r="G3000" s="58" t="s">
        <v>3034</v>
      </c>
      <c r="H3000" s="44" t="s">
        <v>991</v>
      </c>
      <c r="I3000" s="44" t="s">
        <v>397</v>
      </c>
      <c r="J3000" s="44" t="s">
        <v>979</v>
      </c>
      <c r="K3000" s="44" t="s">
        <v>979</v>
      </c>
      <c r="L3000" s="44" t="s">
        <v>1041</v>
      </c>
      <c r="M3000" s="44" t="s">
        <v>15457</v>
      </c>
      <c r="N3000" s="44" t="s">
        <v>1193</v>
      </c>
      <c r="O3000" s="44" t="s">
        <v>296</v>
      </c>
      <c r="P3000" s="44" t="s">
        <v>399</v>
      </c>
      <c r="Q3000" s="44" t="s">
        <v>408</v>
      </c>
      <c r="R3000" s="44" t="s">
        <v>3035</v>
      </c>
    </row>
    <row r="3001" spans="1:18">
      <c r="A3001" s="44" t="s">
        <v>287</v>
      </c>
      <c r="B3001" s="44" t="s">
        <v>263</v>
      </c>
      <c r="C3001" s="44" t="s">
        <v>431</v>
      </c>
      <c r="D3001" s="45">
        <v>16980705</v>
      </c>
      <c r="E3001" s="44" t="s">
        <v>14556</v>
      </c>
      <c r="F3001" s="44" t="s">
        <v>14557</v>
      </c>
      <c r="G3001" s="58" t="s">
        <v>14558</v>
      </c>
      <c r="H3001" s="44" t="s">
        <v>246</v>
      </c>
      <c r="I3001" s="44" t="s">
        <v>397</v>
      </c>
      <c r="J3001" s="44" t="s">
        <v>5211</v>
      </c>
      <c r="K3001" s="44" t="s">
        <v>5211</v>
      </c>
      <c r="L3001" s="44" t="s">
        <v>14559</v>
      </c>
      <c r="M3001" s="44" t="s">
        <v>15798</v>
      </c>
      <c r="N3001" s="44" t="s">
        <v>749</v>
      </c>
      <c r="P3001" s="44" t="s">
        <v>399</v>
      </c>
      <c r="Q3001" s="44" t="s">
        <v>400</v>
      </c>
      <c r="R3001" s="44" t="s">
        <v>14560</v>
      </c>
    </row>
    <row r="3002" spans="1:18">
      <c r="A3002" s="44" t="s">
        <v>286</v>
      </c>
      <c r="B3002" s="44" t="s">
        <v>529</v>
      </c>
      <c r="C3002" s="44" t="s">
        <v>431</v>
      </c>
      <c r="D3002" s="45">
        <v>10994839</v>
      </c>
      <c r="E3002" s="44" t="s">
        <v>4921</v>
      </c>
      <c r="F3002" s="44" t="s">
        <v>4922</v>
      </c>
      <c r="G3002" s="58" t="s">
        <v>4923</v>
      </c>
      <c r="H3002" s="44" t="s">
        <v>37</v>
      </c>
      <c r="I3002" s="44" t="s">
        <v>397</v>
      </c>
      <c r="J3002" s="44" t="s">
        <v>8958</v>
      </c>
      <c r="K3002" s="44" t="s">
        <v>8958</v>
      </c>
      <c r="L3002" s="44" t="s">
        <v>4924</v>
      </c>
      <c r="M3002" s="44" t="s">
        <v>15606</v>
      </c>
      <c r="N3002" s="44" t="s">
        <v>1104</v>
      </c>
      <c r="P3002" s="44" t="s">
        <v>399</v>
      </c>
      <c r="Q3002" s="44" t="s">
        <v>408</v>
      </c>
      <c r="R3002" s="44" t="s">
        <v>4925</v>
      </c>
    </row>
    <row r="3003" spans="1:18">
      <c r="A3003" s="44" t="s">
        <v>289</v>
      </c>
      <c r="B3003" s="44" t="s">
        <v>391</v>
      </c>
      <c r="C3003" s="44" t="s">
        <v>402</v>
      </c>
      <c r="D3003" s="45">
        <v>14521492</v>
      </c>
      <c r="E3003" s="44" t="s">
        <v>1294</v>
      </c>
      <c r="F3003" s="44" t="s">
        <v>1295</v>
      </c>
      <c r="G3003" s="58" t="s">
        <v>1296</v>
      </c>
      <c r="H3003" s="44" t="s">
        <v>873</v>
      </c>
      <c r="I3003" s="44" t="s">
        <v>397</v>
      </c>
      <c r="J3003" s="44" t="s">
        <v>1249</v>
      </c>
      <c r="K3003" s="44" t="s">
        <v>1249</v>
      </c>
      <c r="L3003" s="44" t="s">
        <v>1297</v>
      </c>
      <c r="M3003" s="44" t="s">
        <v>1298</v>
      </c>
      <c r="N3003" s="44" t="s">
        <v>1071</v>
      </c>
      <c r="O3003" s="44" t="s">
        <v>1125</v>
      </c>
      <c r="P3003" s="44" t="s">
        <v>399</v>
      </c>
      <c r="Q3003" s="44" t="s">
        <v>400</v>
      </c>
      <c r="R3003" s="44" t="s">
        <v>1299</v>
      </c>
    </row>
    <row r="3004" spans="1:18">
      <c r="A3004" s="44" t="s">
        <v>289</v>
      </c>
      <c r="B3004" s="44" t="s">
        <v>529</v>
      </c>
      <c r="C3004" s="44" t="s">
        <v>402</v>
      </c>
      <c r="D3004" s="45">
        <v>2456465</v>
      </c>
      <c r="E3004" s="44" t="s">
        <v>2763</v>
      </c>
      <c r="F3004" s="44" t="s">
        <v>2764</v>
      </c>
      <c r="G3004" s="58" t="s">
        <v>2765</v>
      </c>
      <c r="H3004" s="44" t="s">
        <v>11</v>
      </c>
      <c r="I3004" s="44" t="s">
        <v>397</v>
      </c>
      <c r="J3004" s="44" t="s">
        <v>6048</v>
      </c>
      <c r="K3004" s="44" t="s">
        <v>6048</v>
      </c>
      <c r="L3004" s="44" t="s">
        <v>2767</v>
      </c>
      <c r="M3004" s="44" t="s">
        <v>1186</v>
      </c>
      <c r="N3004" s="44" t="s">
        <v>1125</v>
      </c>
      <c r="O3004" s="44" t="s">
        <v>1125</v>
      </c>
      <c r="P3004" s="44" t="s">
        <v>399</v>
      </c>
      <c r="Q3004" s="44" t="s">
        <v>408</v>
      </c>
      <c r="R3004" s="44" t="s">
        <v>2768</v>
      </c>
    </row>
    <row r="3005" spans="1:18">
      <c r="A3005" s="44" t="s">
        <v>289</v>
      </c>
      <c r="B3005" s="44" t="s">
        <v>391</v>
      </c>
      <c r="C3005" s="44" t="s">
        <v>402</v>
      </c>
      <c r="D3005" s="45">
        <v>4567080</v>
      </c>
      <c r="E3005" s="44" t="s">
        <v>1594</v>
      </c>
      <c r="F3005" s="44" t="s">
        <v>1595</v>
      </c>
      <c r="G3005" s="58" t="s">
        <v>1596</v>
      </c>
      <c r="H3005" s="44" t="s">
        <v>873</v>
      </c>
      <c r="I3005" s="44" t="s">
        <v>397</v>
      </c>
      <c r="J3005" s="44" t="s">
        <v>14803</v>
      </c>
      <c r="K3005" s="44" t="s">
        <v>14803</v>
      </c>
      <c r="M3005" s="44" t="s">
        <v>1186</v>
      </c>
      <c r="N3005" s="44" t="s">
        <v>1125</v>
      </c>
      <c r="P3005" s="44" t="s">
        <v>399</v>
      </c>
      <c r="Q3005" s="44" t="s">
        <v>400</v>
      </c>
      <c r="R3005" s="44" t="s">
        <v>1597</v>
      </c>
    </row>
    <row r="3006" spans="1:18">
      <c r="A3006" s="44" t="s">
        <v>289</v>
      </c>
      <c r="B3006" s="44" t="s">
        <v>391</v>
      </c>
      <c r="C3006" s="44" t="s">
        <v>402</v>
      </c>
      <c r="D3006" s="45">
        <v>6697459</v>
      </c>
      <c r="E3006" s="44" t="s">
        <v>1735</v>
      </c>
      <c r="F3006" s="44" t="s">
        <v>1736</v>
      </c>
      <c r="G3006" s="58" t="s">
        <v>1737</v>
      </c>
      <c r="H3006" s="44" t="s">
        <v>429</v>
      </c>
      <c r="I3006" s="44" t="s">
        <v>397</v>
      </c>
      <c r="J3006" s="44" t="s">
        <v>474</v>
      </c>
      <c r="K3006" s="44" t="s">
        <v>474</v>
      </c>
      <c r="L3006" s="44" t="s">
        <v>1193</v>
      </c>
      <c r="M3006" s="44" t="s">
        <v>1186</v>
      </c>
      <c r="N3006" s="44" t="s">
        <v>1083</v>
      </c>
      <c r="O3006" s="44" t="s">
        <v>1738</v>
      </c>
      <c r="P3006" s="44" t="s">
        <v>399</v>
      </c>
      <c r="Q3006" s="44" t="s">
        <v>400</v>
      </c>
      <c r="R3006" s="44" t="s">
        <v>1739</v>
      </c>
    </row>
    <row r="3007" spans="1:18">
      <c r="A3007" s="44" t="s">
        <v>287</v>
      </c>
      <c r="B3007" s="44" t="s">
        <v>529</v>
      </c>
      <c r="C3007" s="44" t="s">
        <v>816</v>
      </c>
      <c r="D3007" s="45">
        <v>7094168</v>
      </c>
      <c r="E3007" s="44" t="s">
        <v>12845</v>
      </c>
      <c r="F3007" s="44" t="s">
        <v>12846</v>
      </c>
      <c r="G3007" s="58" t="s">
        <v>12847</v>
      </c>
      <c r="H3007" s="44" t="s">
        <v>5869</v>
      </c>
      <c r="I3007" s="44" t="s">
        <v>397</v>
      </c>
      <c r="J3007" s="44" t="s">
        <v>14782</v>
      </c>
      <c r="K3007" s="44" t="s">
        <v>14782</v>
      </c>
      <c r="M3007" s="44" t="s">
        <v>1186</v>
      </c>
      <c r="N3007" s="44" t="s">
        <v>1193</v>
      </c>
      <c r="P3007" s="44" t="s">
        <v>399</v>
      </c>
      <c r="Q3007" s="44" t="s">
        <v>400</v>
      </c>
      <c r="R3007" s="44" t="s">
        <v>12848</v>
      </c>
    </row>
    <row r="3008" spans="1:18">
      <c r="A3008" s="44" t="s">
        <v>289</v>
      </c>
      <c r="B3008" s="44" t="s">
        <v>529</v>
      </c>
      <c r="C3008" s="44" t="s">
        <v>402</v>
      </c>
      <c r="D3008" s="45">
        <v>8668490</v>
      </c>
      <c r="E3008" s="44" t="s">
        <v>2607</v>
      </c>
      <c r="F3008" s="44" t="s">
        <v>2608</v>
      </c>
      <c r="G3008" s="58" t="s">
        <v>2609</v>
      </c>
      <c r="H3008" s="44" t="s">
        <v>2019</v>
      </c>
      <c r="I3008" s="44" t="s">
        <v>397</v>
      </c>
      <c r="J3008" s="44" t="s">
        <v>2397</v>
      </c>
      <c r="K3008" s="44" t="s">
        <v>2397</v>
      </c>
      <c r="L3008" s="44" t="s">
        <v>2397</v>
      </c>
      <c r="M3008" s="44" t="s">
        <v>1186</v>
      </c>
      <c r="N3008" s="44" t="s">
        <v>1071</v>
      </c>
      <c r="O3008" s="44" t="s">
        <v>2397</v>
      </c>
      <c r="P3008" s="44" t="s">
        <v>399</v>
      </c>
      <c r="Q3008" s="44" t="s">
        <v>400</v>
      </c>
      <c r="R3008" s="44" t="s">
        <v>2610</v>
      </c>
    </row>
    <row r="3009" spans="1:18">
      <c r="A3009" s="44" t="s">
        <v>289</v>
      </c>
      <c r="B3009" s="44" t="s">
        <v>529</v>
      </c>
      <c r="C3009" s="44" t="s">
        <v>402</v>
      </c>
      <c r="D3009" s="45">
        <v>8671545</v>
      </c>
      <c r="E3009" s="44" t="s">
        <v>2016</v>
      </c>
      <c r="F3009" s="44" t="s">
        <v>2017</v>
      </c>
      <c r="G3009" s="58" t="s">
        <v>2018</v>
      </c>
      <c r="H3009" s="44" t="s">
        <v>2019</v>
      </c>
      <c r="I3009" s="44" t="s">
        <v>397</v>
      </c>
      <c r="J3009" s="44" t="s">
        <v>14841</v>
      </c>
      <c r="K3009" s="44" t="s">
        <v>14841</v>
      </c>
      <c r="L3009" s="44" t="s">
        <v>2020</v>
      </c>
      <c r="M3009" s="44" t="s">
        <v>1186</v>
      </c>
      <c r="N3009" s="44" t="s">
        <v>1099</v>
      </c>
      <c r="P3009" s="44" t="s">
        <v>399</v>
      </c>
      <c r="Q3009" s="44" t="s">
        <v>400</v>
      </c>
      <c r="R3009" s="44" t="s">
        <v>2021</v>
      </c>
    </row>
    <row r="3010" spans="1:18">
      <c r="A3010" s="44" t="s">
        <v>286</v>
      </c>
      <c r="B3010" s="44" t="s">
        <v>529</v>
      </c>
      <c r="C3010" s="44" t="s">
        <v>402</v>
      </c>
      <c r="D3010" s="45">
        <v>9560702</v>
      </c>
      <c r="E3010" s="44" t="s">
        <v>4876</v>
      </c>
      <c r="F3010" s="44" t="s">
        <v>4877</v>
      </c>
      <c r="G3010" s="58" t="s">
        <v>4878</v>
      </c>
      <c r="H3010" s="44" t="s">
        <v>4879</v>
      </c>
      <c r="I3010" s="44" t="s">
        <v>397</v>
      </c>
      <c r="J3010" s="44" t="s">
        <v>14782</v>
      </c>
      <c r="K3010" s="44" t="s">
        <v>14782</v>
      </c>
      <c r="M3010" s="44" t="s">
        <v>1186</v>
      </c>
      <c r="N3010" s="44" t="s">
        <v>1193</v>
      </c>
      <c r="P3010" s="44" t="s">
        <v>399</v>
      </c>
      <c r="Q3010" s="44" t="s">
        <v>408</v>
      </c>
      <c r="R3010" s="44" t="s">
        <v>4880</v>
      </c>
    </row>
    <row r="3011" spans="1:18">
      <c r="A3011" s="44" t="s">
        <v>289</v>
      </c>
      <c r="B3011" s="44" t="s">
        <v>391</v>
      </c>
      <c r="C3011" s="44" t="s">
        <v>431</v>
      </c>
      <c r="D3011" s="45">
        <v>10321266</v>
      </c>
      <c r="E3011" s="44" t="s">
        <v>1183</v>
      </c>
      <c r="F3011" s="44" t="s">
        <v>1184</v>
      </c>
      <c r="G3011" s="58" t="s">
        <v>1185</v>
      </c>
      <c r="H3011" s="44" t="s">
        <v>248</v>
      </c>
      <c r="I3011" s="44" t="s">
        <v>397</v>
      </c>
      <c r="J3011" s="44" t="s">
        <v>6606</v>
      </c>
      <c r="K3011" s="44" t="s">
        <v>6606</v>
      </c>
      <c r="L3011" s="44" t="s">
        <v>289</v>
      </c>
      <c r="M3011" s="44" t="s">
        <v>1186</v>
      </c>
      <c r="N3011" s="44" t="s">
        <v>1187</v>
      </c>
      <c r="P3011" s="44" t="s">
        <v>418</v>
      </c>
      <c r="Q3011" s="44" t="s">
        <v>408</v>
      </c>
      <c r="R3011" s="44" t="s">
        <v>1188</v>
      </c>
    </row>
    <row r="3012" spans="1:18">
      <c r="A3012" s="44" t="s">
        <v>286</v>
      </c>
      <c r="B3012" s="44" t="s">
        <v>529</v>
      </c>
      <c r="C3012" s="44" t="s">
        <v>431</v>
      </c>
      <c r="D3012" s="45">
        <v>10322706</v>
      </c>
      <c r="E3012" s="44" t="s">
        <v>4838</v>
      </c>
      <c r="F3012" s="44" t="s">
        <v>2449</v>
      </c>
      <c r="G3012" s="58" t="s">
        <v>4839</v>
      </c>
      <c r="H3012" s="44" t="s">
        <v>716</v>
      </c>
      <c r="I3012" s="44" t="s">
        <v>397</v>
      </c>
      <c r="J3012" s="44" t="s">
        <v>4840</v>
      </c>
      <c r="K3012" s="44" t="s">
        <v>4840</v>
      </c>
      <c r="L3012" s="44" t="s">
        <v>1125</v>
      </c>
      <c r="M3012" s="44" t="s">
        <v>1186</v>
      </c>
      <c r="N3012" s="44" t="s">
        <v>1125</v>
      </c>
      <c r="O3012" s="44" t="s">
        <v>1125</v>
      </c>
      <c r="P3012" s="44" t="s">
        <v>399</v>
      </c>
      <c r="Q3012" s="44" t="s">
        <v>400</v>
      </c>
      <c r="R3012" s="44" t="s">
        <v>4841</v>
      </c>
    </row>
    <row r="3013" spans="1:18">
      <c r="A3013" s="44" t="s">
        <v>289</v>
      </c>
      <c r="B3013" s="44" t="s">
        <v>263</v>
      </c>
      <c r="C3013" s="44" t="s">
        <v>402</v>
      </c>
      <c r="D3013" s="45">
        <v>10731455</v>
      </c>
      <c r="E3013" s="44" t="s">
        <v>3117</v>
      </c>
      <c r="F3013" s="44" t="s">
        <v>3118</v>
      </c>
      <c r="G3013" s="58" t="s">
        <v>3119</v>
      </c>
      <c r="H3013" s="44" t="s">
        <v>244</v>
      </c>
      <c r="I3013" s="44" t="s">
        <v>397</v>
      </c>
      <c r="J3013" s="44" t="s">
        <v>3120</v>
      </c>
      <c r="K3013" s="44" t="s">
        <v>3120</v>
      </c>
      <c r="L3013" s="44" t="s">
        <v>2483</v>
      </c>
      <c r="M3013" s="44" t="s">
        <v>1186</v>
      </c>
      <c r="N3013" s="44" t="s">
        <v>1117</v>
      </c>
      <c r="O3013" s="44" t="s">
        <v>1203</v>
      </c>
      <c r="P3013" s="44" t="s">
        <v>399</v>
      </c>
      <c r="Q3013" s="44" t="s">
        <v>400</v>
      </c>
      <c r="R3013" s="44" t="s">
        <v>3121</v>
      </c>
    </row>
    <row r="3014" spans="1:18">
      <c r="A3014" s="44" t="s">
        <v>289</v>
      </c>
      <c r="B3014" s="44" t="s">
        <v>529</v>
      </c>
      <c r="C3014" s="44" t="s">
        <v>402</v>
      </c>
      <c r="D3014" s="45">
        <v>11583640</v>
      </c>
      <c r="E3014" s="44" t="s">
        <v>2819</v>
      </c>
      <c r="F3014" s="44" t="s">
        <v>2820</v>
      </c>
      <c r="G3014" s="58" t="s">
        <v>2821</v>
      </c>
      <c r="H3014" s="44" t="s">
        <v>15</v>
      </c>
      <c r="I3014" s="44" t="s">
        <v>397</v>
      </c>
      <c r="J3014" s="44" t="s">
        <v>2653</v>
      </c>
      <c r="K3014" s="44" t="s">
        <v>2653</v>
      </c>
      <c r="L3014" s="44" t="s">
        <v>1910</v>
      </c>
      <c r="M3014" s="44" t="s">
        <v>1186</v>
      </c>
      <c r="N3014" s="44" t="s">
        <v>1920</v>
      </c>
      <c r="O3014" s="44" t="s">
        <v>1910</v>
      </c>
      <c r="P3014" s="44" t="s">
        <v>399</v>
      </c>
      <c r="Q3014" s="44" t="s">
        <v>408</v>
      </c>
      <c r="R3014" s="44" t="s">
        <v>2822</v>
      </c>
    </row>
    <row r="3015" spans="1:18">
      <c r="A3015" s="44" t="s">
        <v>289</v>
      </c>
      <c r="B3015" s="44" t="s">
        <v>391</v>
      </c>
      <c r="C3015" s="44" t="s">
        <v>431</v>
      </c>
      <c r="D3015" s="45">
        <v>11808273</v>
      </c>
      <c r="E3015" s="44" t="s">
        <v>1095</v>
      </c>
      <c r="F3015" s="44" t="s">
        <v>1096</v>
      </c>
      <c r="G3015" s="58" t="s">
        <v>1097</v>
      </c>
      <c r="H3015" s="44" t="s">
        <v>878</v>
      </c>
      <c r="I3015" s="44" t="s">
        <v>397</v>
      </c>
      <c r="J3015" s="44" t="s">
        <v>474</v>
      </c>
      <c r="K3015" s="44" t="s">
        <v>474</v>
      </c>
      <c r="M3015" s="44" t="s">
        <v>1186</v>
      </c>
      <c r="N3015" s="44" t="s">
        <v>1098</v>
      </c>
      <c r="O3015" s="44" t="s">
        <v>1099</v>
      </c>
      <c r="P3015" s="44" t="s">
        <v>399</v>
      </c>
      <c r="Q3015" s="44" t="s">
        <v>400</v>
      </c>
      <c r="R3015" s="44" t="s">
        <v>1100</v>
      </c>
    </row>
    <row r="3016" spans="1:18">
      <c r="A3016" s="44" t="s">
        <v>289</v>
      </c>
      <c r="B3016" s="44" t="s">
        <v>529</v>
      </c>
      <c r="C3016" s="44" t="s">
        <v>431</v>
      </c>
      <c r="D3016" s="45">
        <v>11962050</v>
      </c>
      <c r="E3016" s="44" t="s">
        <v>2199</v>
      </c>
      <c r="F3016" s="44" t="s">
        <v>2200</v>
      </c>
      <c r="G3016" s="58" t="s">
        <v>2201</v>
      </c>
      <c r="H3016" s="44" t="s">
        <v>2110</v>
      </c>
      <c r="I3016" s="44" t="s">
        <v>397</v>
      </c>
      <c r="J3016" s="44" t="s">
        <v>1234</v>
      </c>
      <c r="K3016" s="44" t="s">
        <v>1234</v>
      </c>
      <c r="L3016" s="44" t="s">
        <v>2203</v>
      </c>
      <c r="M3016" s="44" t="s">
        <v>1186</v>
      </c>
      <c r="N3016" s="44" t="s">
        <v>1193</v>
      </c>
      <c r="O3016" s="44" t="s">
        <v>1193</v>
      </c>
      <c r="P3016" s="44" t="s">
        <v>399</v>
      </c>
      <c r="Q3016" s="44" t="s">
        <v>400</v>
      </c>
      <c r="R3016" s="44" t="s">
        <v>2204</v>
      </c>
    </row>
    <row r="3017" spans="1:18">
      <c r="A3017" s="44" t="s">
        <v>289</v>
      </c>
      <c r="B3017" s="44" t="s">
        <v>529</v>
      </c>
      <c r="C3017" s="44" t="s">
        <v>431</v>
      </c>
      <c r="D3017" s="45">
        <v>11962091</v>
      </c>
      <c r="E3017" s="44" t="s">
        <v>2161</v>
      </c>
      <c r="F3017" s="44" t="s">
        <v>2162</v>
      </c>
      <c r="G3017" s="58" t="s">
        <v>2163</v>
      </c>
      <c r="H3017" s="44" t="s">
        <v>2164</v>
      </c>
      <c r="I3017" s="44" t="s">
        <v>397</v>
      </c>
      <c r="J3017" s="44" t="s">
        <v>2165</v>
      </c>
      <c r="K3017" s="44" t="s">
        <v>2165</v>
      </c>
      <c r="L3017" s="44" t="s">
        <v>615</v>
      </c>
      <c r="M3017" s="44" t="s">
        <v>1186</v>
      </c>
      <c r="N3017" s="44" t="s">
        <v>1125</v>
      </c>
      <c r="P3017" s="44" t="s">
        <v>399</v>
      </c>
      <c r="Q3017" s="44" t="s">
        <v>400</v>
      </c>
      <c r="R3017" s="44" t="s">
        <v>2166</v>
      </c>
    </row>
    <row r="3018" spans="1:18">
      <c r="A3018" s="44" t="s">
        <v>289</v>
      </c>
      <c r="B3018" s="44" t="s">
        <v>263</v>
      </c>
      <c r="C3018" s="44" t="s">
        <v>431</v>
      </c>
      <c r="D3018" s="45">
        <v>11963170</v>
      </c>
      <c r="E3018" s="44" t="s">
        <v>611</v>
      </c>
      <c r="F3018" s="44" t="s">
        <v>3210</v>
      </c>
      <c r="G3018" s="58" t="s">
        <v>3211</v>
      </c>
      <c r="H3018" s="44" t="s">
        <v>3010</v>
      </c>
      <c r="I3018" s="44" t="s">
        <v>397</v>
      </c>
      <c r="J3018" s="44" t="s">
        <v>2037</v>
      </c>
      <c r="K3018" s="44" t="s">
        <v>2037</v>
      </c>
      <c r="L3018" s="45">
        <v>2587660711</v>
      </c>
      <c r="M3018" s="44" t="s">
        <v>1186</v>
      </c>
      <c r="N3018" s="44" t="s">
        <v>1099</v>
      </c>
      <c r="P3018" s="44" t="s">
        <v>399</v>
      </c>
      <c r="Q3018" s="44" t="s">
        <v>400</v>
      </c>
      <c r="R3018" s="44" t="s">
        <v>3212</v>
      </c>
    </row>
    <row r="3019" spans="1:18">
      <c r="A3019" s="44" t="s">
        <v>286</v>
      </c>
      <c r="B3019" s="44" t="s">
        <v>529</v>
      </c>
      <c r="C3019" s="44" t="s">
        <v>402</v>
      </c>
      <c r="D3019" s="45">
        <v>12099620</v>
      </c>
      <c r="E3019" s="44" t="s">
        <v>4636</v>
      </c>
      <c r="F3019" s="44" t="s">
        <v>2339</v>
      </c>
      <c r="G3019" s="58" t="s">
        <v>4637</v>
      </c>
      <c r="H3019" s="44" t="s">
        <v>2165</v>
      </c>
      <c r="I3019" s="44" t="s">
        <v>397</v>
      </c>
      <c r="J3019" s="44" t="s">
        <v>14947</v>
      </c>
      <c r="K3019" s="44" t="s">
        <v>14947</v>
      </c>
      <c r="L3019" s="44" t="s">
        <v>4638</v>
      </c>
      <c r="M3019" s="44" t="s">
        <v>1186</v>
      </c>
      <c r="N3019" s="44" t="s">
        <v>1193</v>
      </c>
      <c r="P3019" s="44" t="s">
        <v>399</v>
      </c>
      <c r="Q3019" s="44" t="s">
        <v>400</v>
      </c>
      <c r="R3019" s="44" t="s">
        <v>4639</v>
      </c>
    </row>
    <row r="3020" spans="1:18">
      <c r="A3020" s="44" t="s">
        <v>289</v>
      </c>
      <c r="B3020" s="44" t="s">
        <v>529</v>
      </c>
      <c r="C3020" s="44" t="s">
        <v>402</v>
      </c>
      <c r="D3020" s="45">
        <v>12368043</v>
      </c>
      <c r="E3020" s="44" t="s">
        <v>2696</v>
      </c>
      <c r="F3020" s="44" t="s">
        <v>2787</v>
      </c>
      <c r="G3020" s="58" t="s">
        <v>2788</v>
      </c>
      <c r="H3020" s="44" t="s">
        <v>15</v>
      </c>
      <c r="I3020" s="44" t="s">
        <v>397</v>
      </c>
      <c r="J3020" s="44" t="s">
        <v>435</v>
      </c>
      <c r="K3020" s="44" t="s">
        <v>435</v>
      </c>
      <c r="L3020" s="44" t="s">
        <v>2789</v>
      </c>
      <c r="M3020" s="44" t="s">
        <v>1186</v>
      </c>
      <c r="N3020" s="44" t="s">
        <v>2790</v>
      </c>
      <c r="O3020" s="44" t="s">
        <v>1125</v>
      </c>
      <c r="P3020" s="44" t="s">
        <v>399</v>
      </c>
      <c r="Q3020" s="44" t="s">
        <v>408</v>
      </c>
      <c r="R3020" s="44" t="s">
        <v>2791</v>
      </c>
    </row>
    <row r="3021" spans="1:18">
      <c r="A3021" s="44" t="s">
        <v>289</v>
      </c>
      <c r="B3021" s="44" t="s">
        <v>263</v>
      </c>
      <c r="C3021" s="44" t="s">
        <v>402</v>
      </c>
      <c r="D3021" s="45">
        <v>13382184</v>
      </c>
      <c r="E3021" s="44" t="s">
        <v>2837</v>
      </c>
      <c r="F3021" s="44" t="s">
        <v>2838</v>
      </c>
      <c r="G3021" s="58" t="s">
        <v>2839</v>
      </c>
      <c r="H3021" s="44" t="s">
        <v>75</v>
      </c>
      <c r="I3021" s="44" t="s">
        <v>397</v>
      </c>
      <c r="J3021" s="44" t="s">
        <v>2037</v>
      </c>
      <c r="K3021" s="44" t="s">
        <v>2037</v>
      </c>
      <c r="L3021" s="44" t="s">
        <v>951</v>
      </c>
      <c r="M3021" s="44" t="s">
        <v>1186</v>
      </c>
      <c r="N3021" s="44" t="s">
        <v>2761</v>
      </c>
      <c r="O3021" s="44" t="s">
        <v>951</v>
      </c>
      <c r="P3021" s="44" t="s">
        <v>399</v>
      </c>
      <c r="Q3021" s="44" t="s">
        <v>408</v>
      </c>
      <c r="R3021" s="44" t="s">
        <v>2840</v>
      </c>
    </row>
    <row r="3022" spans="1:18">
      <c r="A3022" s="44" t="s">
        <v>289</v>
      </c>
      <c r="B3022" s="44" t="s">
        <v>391</v>
      </c>
      <c r="C3022" s="44" t="s">
        <v>431</v>
      </c>
      <c r="D3022" s="45">
        <v>13988160</v>
      </c>
      <c r="E3022" s="44" t="s">
        <v>1312</v>
      </c>
      <c r="F3022" s="44" t="s">
        <v>1313</v>
      </c>
      <c r="G3022" s="58" t="s">
        <v>1314</v>
      </c>
      <c r="H3022" s="44" t="s">
        <v>248</v>
      </c>
      <c r="I3022" s="44" t="s">
        <v>397</v>
      </c>
      <c r="J3022" s="44" t="s">
        <v>6606</v>
      </c>
      <c r="K3022" s="44" t="s">
        <v>6606</v>
      </c>
      <c r="L3022" s="44" t="s">
        <v>1117</v>
      </c>
      <c r="M3022" s="44" t="s">
        <v>1186</v>
      </c>
      <c r="N3022" s="44" t="s">
        <v>1117</v>
      </c>
      <c r="O3022" s="44" t="s">
        <v>1117</v>
      </c>
      <c r="P3022" s="44" t="s">
        <v>399</v>
      </c>
      <c r="Q3022" s="44" t="s">
        <v>400</v>
      </c>
      <c r="R3022" s="44" t="s">
        <v>1315</v>
      </c>
    </row>
    <row r="3023" spans="1:18">
      <c r="A3023" s="44" t="s">
        <v>289</v>
      </c>
      <c r="B3023" s="44" t="s">
        <v>263</v>
      </c>
      <c r="C3023" s="44" t="s">
        <v>431</v>
      </c>
      <c r="D3023" s="45">
        <v>14324739</v>
      </c>
      <c r="E3023" s="44" t="s">
        <v>3178</v>
      </c>
      <c r="F3023" s="44" t="s">
        <v>3179</v>
      </c>
      <c r="G3023" s="58" t="s">
        <v>3180</v>
      </c>
      <c r="H3023" s="44" t="s">
        <v>3010</v>
      </c>
      <c r="I3023" s="44" t="s">
        <v>397</v>
      </c>
      <c r="J3023" s="44" t="s">
        <v>2037</v>
      </c>
      <c r="K3023" s="44" t="s">
        <v>2037</v>
      </c>
      <c r="L3023" s="44" t="s">
        <v>1099</v>
      </c>
      <c r="M3023" s="44" t="s">
        <v>1186</v>
      </c>
      <c r="N3023" s="44" t="s">
        <v>1099</v>
      </c>
      <c r="P3023" s="44" t="s">
        <v>399</v>
      </c>
      <c r="Q3023" s="44" t="s">
        <v>408</v>
      </c>
      <c r="R3023" s="44" t="s">
        <v>3181</v>
      </c>
    </row>
    <row r="3024" spans="1:18">
      <c r="A3024" s="44" t="s">
        <v>289</v>
      </c>
      <c r="B3024" s="44" t="s">
        <v>529</v>
      </c>
      <c r="C3024" s="44" t="s">
        <v>402</v>
      </c>
      <c r="D3024" s="45">
        <v>14462420</v>
      </c>
      <c r="E3024" s="44" t="s">
        <v>2234</v>
      </c>
      <c r="F3024" s="44" t="s">
        <v>2235</v>
      </c>
      <c r="G3024" s="58" t="s">
        <v>2236</v>
      </c>
      <c r="H3024" s="44" t="s">
        <v>771</v>
      </c>
      <c r="I3024" s="44" t="s">
        <v>397</v>
      </c>
      <c r="J3024" s="44" t="s">
        <v>14998</v>
      </c>
      <c r="K3024" s="44" t="s">
        <v>14998</v>
      </c>
      <c r="L3024" s="44" t="s">
        <v>2237</v>
      </c>
      <c r="M3024" s="44" t="s">
        <v>1186</v>
      </c>
      <c r="N3024" s="44" t="s">
        <v>1083</v>
      </c>
      <c r="P3024" s="44" t="s">
        <v>399</v>
      </c>
      <c r="Q3024" s="44" t="s">
        <v>400</v>
      </c>
      <c r="R3024" s="44" t="s">
        <v>2238</v>
      </c>
    </row>
    <row r="3025" spans="1:18">
      <c r="A3025" s="44" t="s">
        <v>289</v>
      </c>
      <c r="B3025" s="44" t="s">
        <v>529</v>
      </c>
      <c r="C3025" s="44" t="s">
        <v>402</v>
      </c>
      <c r="D3025" s="45">
        <v>14899771</v>
      </c>
      <c r="E3025" s="44" t="s">
        <v>2570</v>
      </c>
      <c r="F3025" s="44" t="s">
        <v>2571</v>
      </c>
      <c r="G3025" s="58" t="s">
        <v>2572</v>
      </c>
      <c r="H3025" s="44" t="s">
        <v>716</v>
      </c>
      <c r="I3025" s="44" t="s">
        <v>397</v>
      </c>
      <c r="J3025" s="44" t="s">
        <v>2573</v>
      </c>
      <c r="K3025" s="44" t="s">
        <v>2573</v>
      </c>
      <c r="L3025" s="44" t="s">
        <v>1027</v>
      </c>
      <c r="M3025" s="44" t="s">
        <v>1186</v>
      </c>
      <c r="N3025" s="44" t="s">
        <v>1125</v>
      </c>
      <c r="O3025" s="44" t="s">
        <v>1125</v>
      </c>
      <c r="P3025" s="44" t="s">
        <v>399</v>
      </c>
      <c r="Q3025" s="44" t="s">
        <v>400</v>
      </c>
      <c r="R3025" s="44" t="s">
        <v>2574</v>
      </c>
    </row>
    <row r="3026" spans="1:18">
      <c r="A3026" s="44" t="s">
        <v>289</v>
      </c>
      <c r="B3026" s="44" t="s">
        <v>529</v>
      </c>
      <c r="C3026" s="44" t="s">
        <v>402</v>
      </c>
      <c r="D3026" s="45">
        <v>16424258</v>
      </c>
      <c r="E3026" s="44" t="s">
        <v>2716</v>
      </c>
      <c r="F3026" s="44" t="s">
        <v>2717</v>
      </c>
      <c r="G3026" s="58" t="s">
        <v>2718</v>
      </c>
      <c r="H3026" s="44" t="s">
        <v>771</v>
      </c>
      <c r="I3026" s="44" t="s">
        <v>397</v>
      </c>
      <c r="J3026" s="44" t="s">
        <v>14893</v>
      </c>
      <c r="K3026" s="44" t="s">
        <v>14893</v>
      </c>
      <c r="L3026" s="44" t="s">
        <v>2719</v>
      </c>
      <c r="M3026" s="44" t="s">
        <v>1186</v>
      </c>
      <c r="N3026" s="44" t="s">
        <v>1193</v>
      </c>
      <c r="P3026" s="44" t="s">
        <v>399</v>
      </c>
      <c r="Q3026" s="44" t="s">
        <v>408</v>
      </c>
      <c r="R3026" s="44" t="s">
        <v>2720</v>
      </c>
    </row>
    <row r="3027" spans="1:18">
      <c r="A3027" s="44" t="s">
        <v>287</v>
      </c>
      <c r="B3027" s="44" t="s">
        <v>263</v>
      </c>
      <c r="C3027" s="44" t="s">
        <v>402</v>
      </c>
      <c r="D3027" s="45">
        <v>10557248</v>
      </c>
      <c r="E3027" s="44" t="s">
        <v>13294</v>
      </c>
      <c r="F3027" s="44" t="s">
        <v>13295</v>
      </c>
      <c r="G3027" s="58" t="s">
        <v>13296</v>
      </c>
      <c r="H3027" s="44" t="s">
        <v>5255</v>
      </c>
      <c r="I3027" s="44" t="s">
        <v>397</v>
      </c>
      <c r="J3027" s="44" t="s">
        <v>10089</v>
      </c>
      <c r="K3027" s="44" t="s">
        <v>10089</v>
      </c>
      <c r="L3027" s="44" t="s">
        <v>5209</v>
      </c>
      <c r="M3027" s="44" t="s">
        <v>13297</v>
      </c>
      <c r="N3027" s="44" t="s">
        <v>536</v>
      </c>
      <c r="O3027" s="44" t="s">
        <v>6846</v>
      </c>
      <c r="P3027" s="44" t="s">
        <v>418</v>
      </c>
      <c r="Q3027" s="44" t="s">
        <v>400</v>
      </c>
      <c r="R3027" s="44" t="s">
        <v>13298</v>
      </c>
    </row>
    <row r="3028" spans="1:18">
      <c r="A3028" s="44" t="s">
        <v>289</v>
      </c>
      <c r="B3028" s="44" t="s">
        <v>263</v>
      </c>
      <c r="C3028" s="44" t="s">
        <v>402</v>
      </c>
      <c r="D3028" s="45">
        <v>17328449</v>
      </c>
      <c r="E3028" s="44" t="s">
        <v>2856</v>
      </c>
      <c r="F3028" s="44" t="s">
        <v>2857</v>
      </c>
      <c r="G3028" s="58" t="s">
        <v>2858</v>
      </c>
      <c r="H3028" s="44" t="s">
        <v>247</v>
      </c>
      <c r="I3028" s="44" t="s">
        <v>397</v>
      </c>
      <c r="J3028" s="44" t="s">
        <v>14782</v>
      </c>
      <c r="K3028" s="44" t="s">
        <v>14782</v>
      </c>
      <c r="L3028" s="44" t="s">
        <v>998</v>
      </c>
      <c r="M3028" s="44" t="s">
        <v>15806</v>
      </c>
      <c r="N3028" s="44" t="s">
        <v>1153</v>
      </c>
      <c r="P3028" s="44" t="s">
        <v>399</v>
      </c>
      <c r="Q3028" s="44" t="s">
        <v>408</v>
      </c>
      <c r="R3028" s="44" t="s">
        <v>2859</v>
      </c>
    </row>
    <row r="3029" spans="1:18">
      <c r="A3029" s="44" t="s">
        <v>287</v>
      </c>
      <c r="B3029" s="44" t="s">
        <v>263</v>
      </c>
      <c r="C3029" s="44" t="s">
        <v>402</v>
      </c>
      <c r="D3029" s="45">
        <v>15270369</v>
      </c>
      <c r="E3029" s="44" t="s">
        <v>1079</v>
      </c>
      <c r="F3029" s="44" t="s">
        <v>14063</v>
      </c>
      <c r="G3029" s="58" t="s">
        <v>14064</v>
      </c>
      <c r="H3029" s="44" t="s">
        <v>246</v>
      </c>
      <c r="I3029" s="44" t="s">
        <v>397</v>
      </c>
      <c r="J3029" s="44" t="s">
        <v>14065</v>
      </c>
      <c r="K3029" s="44" t="s">
        <v>14065</v>
      </c>
      <c r="L3029" s="44" t="s">
        <v>14066</v>
      </c>
      <c r="M3029" s="44" t="s">
        <v>14067</v>
      </c>
      <c r="N3029" s="44" t="s">
        <v>536</v>
      </c>
      <c r="O3029" s="44" t="s">
        <v>536</v>
      </c>
      <c r="P3029" s="44" t="s">
        <v>399</v>
      </c>
      <c r="Q3029" s="44" t="s">
        <v>408</v>
      </c>
      <c r="R3029" s="44" t="s">
        <v>14068</v>
      </c>
    </row>
    <row r="3030" spans="1:18">
      <c r="A3030" s="44" t="s">
        <v>289</v>
      </c>
      <c r="B3030" s="44" t="s">
        <v>263</v>
      </c>
      <c r="C3030" s="44" t="s">
        <v>402</v>
      </c>
      <c r="D3030" s="45">
        <v>7530493</v>
      </c>
      <c r="E3030" s="44" t="s">
        <v>3110</v>
      </c>
      <c r="F3030" s="44" t="s">
        <v>3048</v>
      </c>
      <c r="G3030" s="58" t="s">
        <v>3111</v>
      </c>
      <c r="H3030" s="44" t="s">
        <v>991</v>
      </c>
      <c r="I3030" s="44" t="s">
        <v>397</v>
      </c>
      <c r="J3030" s="44" t="s">
        <v>979</v>
      </c>
      <c r="K3030" s="44" t="s">
        <v>979</v>
      </c>
      <c r="L3030" s="44" t="s">
        <v>1041</v>
      </c>
      <c r="M3030" s="44" t="s">
        <v>15458</v>
      </c>
      <c r="N3030" s="44" t="s">
        <v>1193</v>
      </c>
      <c r="O3030" s="44" t="s">
        <v>296</v>
      </c>
      <c r="P3030" s="44" t="s">
        <v>399</v>
      </c>
      <c r="Q3030" s="44" t="s">
        <v>408</v>
      </c>
      <c r="R3030" s="44" t="s">
        <v>3112</v>
      </c>
    </row>
    <row r="3031" spans="1:18">
      <c r="A3031" s="44" t="s">
        <v>289</v>
      </c>
      <c r="B3031" s="44" t="s">
        <v>263</v>
      </c>
      <c r="C3031" s="44" t="s">
        <v>402</v>
      </c>
      <c r="D3031" s="45">
        <v>7991967</v>
      </c>
      <c r="E3031" s="44" t="s">
        <v>3236</v>
      </c>
      <c r="F3031" s="44" t="s">
        <v>3237</v>
      </c>
      <c r="G3031" s="58" t="s">
        <v>3238</v>
      </c>
      <c r="H3031" s="44" t="s">
        <v>1026</v>
      </c>
      <c r="I3031" s="44" t="s">
        <v>397</v>
      </c>
      <c r="J3031" s="44" t="s">
        <v>979</v>
      </c>
      <c r="K3031" s="44" t="s">
        <v>979</v>
      </c>
      <c r="L3031" s="44" t="s">
        <v>951</v>
      </c>
      <c r="M3031" s="44" t="s">
        <v>15466</v>
      </c>
      <c r="N3031" s="44" t="s">
        <v>1153</v>
      </c>
      <c r="O3031" s="44" t="s">
        <v>951</v>
      </c>
      <c r="P3031" s="44" t="s">
        <v>399</v>
      </c>
      <c r="Q3031" s="44" t="s">
        <v>408</v>
      </c>
      <c r="R3031" s="44" t="s">
        <v>3239</v>
      </c>
    </row>
    <row r="3032" spans="1:18">
      <c r="A3032" s="44" t="s">
        <v>289</v>
      </c>
      <c r="B3032" s="44" t="s">
        <v>263</v>
      </c>
      <c r="C3032" s="44" t="s">
        <v>402</v>
      </c>
      <c r="D3032" s="45">
        <v>13593816</v>
      </c>
      <c r="E3032" s="44" t="s">
        <v>2866</v>
      </c>
      <c r="F3032" s="44" t="s">
        <v>2867</v>
      </c>
      <c r="G3032" s="58" t="s">
        <v>2868</v>
      </c>
      <c r="H3032" s="44" t="s">
        <v>28</v>
      </c>
      <c r="I3032" s="44" t="s">
        <v>397</v>
      </c>
      <c r="J3032" s="44" t="s">
        <v>979</v>
      </c>
      <c r="K3032" s="44" t="s">
        <v>979</v>
      </c>
      <c r="L3032" s="44" t="s">
        <v>2869</v>
      </c>
      <c r="M3032" s="44" t="s">
        <v>15466</v>
      </c>
      <c r="N3032" s="44" t="s">
        <v>1104</v>
      </c>
      <c r="O3032" s="44" t="s">
        <v>2869</v>
      </c>
      <c r="P3032" s="44" t="s">
        <v>418</v>
      </c>
      <c r="Q3032" s="44" t="s">
        <v>400</v>
      </c>
      <c r="R3032" s="44" t="s">
        <v>2870</v>
      </c>
    </row>
    <row r="3033" spans="1:18">
      <c r="A3033" s="44" t="s">
        <v>289</v>
      </c>
      <c r="B3033" s="44" t="s">
        <v>529</v>
      </c>
      <c r="C3033" s="44" t="s">
        <v>402</v>
      </c>
      <c r="D3033" s="45">
        <v>10988697</v>
      </c>
      <c r="E3033" s="44" t="s">
        <v>2215</v>
      </c>
      <c r="F3033" s="44" t="s">
        <v>2216</v>
      </c>
      <c r="G3033" s="58" t="s">
        <v>2217</v>
      </c>
      <c r="H3033" s="44" t="s">
        <v>28</v>
      </c>
      <c r="I3033" s="44" t="s">
        <v>397</v>
      </c>
      <c r="J3033" s="44" t="s">
        <v>14915</v>
      </c>
      <c r="K3033" s="44" t="s">
        <v>14915</v>
      </c>
      <c r="L3033" s="44" t="s">
        <v>2218</v>
      </c>
      <c r="M3033" s="44" t="s">
        <v>15601</v>
      </c>
      <c r="N3033" s="44" t="s">
        <v>2219</v>
      </c>
      <c r="O3033" s="44" t="s">
        <v>2220</v>
      </c>
      <c r="P3033" s="44" t="s">
        <v>418</v>
      </c>
      <c r="Q3033" s="44" t="s">
        <v>400</v>
      </c>
      <c r="R3033" s="44" t="s">
        <v>2221</v>
      </c>
    </row>
    <row r="3034" spans="1:18">
      <c r="A3034" s="44" t="s">
        <v>287</v>
      </c>
      <c r="B3034" s="44" t="s">
        <v>529</v>
      </c>
      <c r="C3034" s="44" t="s">
        <v>402</v>
      </c>
      <c r="D3034" s="45">
        <v>9263061</v>
      </c>
      <c r="E3034" s="44" t="s">
        <v>6204</v>
      </c>
      <c r="F3034" s="44" t="s">
        <v>9243</v>
      </c>
      <c r="G3034" s="58" t="s">
        <v>9244</v>
      </c>
      <c r="H3034" s="44" t="s">
        <v>9245</v>
      </c>
      <c r="I3034" s="44" t="s">
        <v>397</v>
      </c>
      <c r="J3034" s="44" t="s">
        <v>9246</v>
      </c>
      <c r="K3034" s="44" t="s">
        <v>9246</v>
      </c>
      <c r="L3034" s="44" t="s">
        <v>536</v>
      </c>
      <c r="M3034" s="44" t="s">
        <v>9247</v>
      </c>
      <c r="N3034" s="44" t="s">
        <v>536</v>
      </c>
      <c r="P3034" s="44" t="s">
        <v>399</v>
      </c>
      <c r="Q3034" s="44" t="s">
        <v>400</v>
      </c>
      <c r="R3034" s="44" t="s">
        <v>9248</v>
      </c>
    </row>
    <row r="3035" spans="1:18">
      <c r="A3035" s="44" t="s">
        <v>287</v>
      </c>
      <c r="B3035" s="44" t="s">
        <v>391</v>
      </c>
      <c r="C3035" s="44" t="s">
        <v>402</v>
      </c>
      <c r="D3035" s="45">
        <v>3749574</v>
      </c>
      <c r="E3035" s="44" t="s">
        <v>7401</v>
      </c>
      <c r="F3035" s="44" t="s">
        <v>7402</v>
      </c>
      <c r="G3035" s="58" t="s">
        <v>7403</v>
      </c>
      <c r="H3035" s="44" t="s">
        <v>429</v>
      </c>
      <c r="I3035" s="44" t="s">
        <v>1174</v>
      </c>
      <c r="J3035" s="44" t="s">
        <v>414</v>
      </c>
      <c r="K3035" s="44" t="s">
        <v>414</v>
      </c>
      <c r="M3035" s="44" t="s">
        <v>7404</v>
      </c>
      <c r="N3035" s="44" t="s">
        <v>536</v>
      </c>
      <c r="P3035" s="44" t="s">
        <v>399</v>
      </c>
      <c r="Q3035" s="44" t="s">
        <v>400</v>
      </c>
      <c r="R3035" s="44" t="s">
        <v>7405</v>
      </c>
    </row>
    <row r="3036" spans="1:18">
      <c r="A3036" s="44" t="s">
        <v>287</v>
      </c>
      <c r="B3036" s="44" t="s">
        <v>391</v>
      </c>
      <c r="C3036" s="44" t="s">
        <v>431</v>
      </c>
      <c r="D3036" s="45">
        <v>11708452</v>
      </c>
      <c r="E3036" s="44" t="s">
        <v>3489</v>
      </c>
      <c r="F3036" s="44" t="s">
        <v>8618</v>
      </c>
      <c r="G3036" s="58" t="s">
        <v>8619</v>
      </c>
      <c r="H3036" s="44" t="s">
        <v>413</v>
      </c>
      <c r="I3036" s="44" t="s">
        <v>397</v>
      </c>
      <c r="J3036" s="44" t="s">
        <v>435</v>
      </c>
      <c r="K3036" s="44" t="s">
        <v>435</v>
      </c>
      <c r="L3036" s="44" t="s">
        <v>8620</v>
      </c>
      <c r="M3036" s="44" t="s">
        <v>7404</v>
      </c>
      <c r="N3036" s="44" t="s">
        <v>536</v>
      </c>
      <c r="O3036" s="44" t="s">
        <v>6609</v>
      </c>
      <c r="P3036" s="44" t="s">
        <v>399</v>
      </c>
      <c r="Q3036" s="44" t="s">
        <v>408</v>
      </c>
      <c r="R3036" s="44" t="s">
        <v>8621</v>
      </c>
    </row>
    <row r="3037" spans="1:18">
      <c r="A3037" s="44" t="s">
        <v>287</v>
      </c>
      <c r="B3037" s="44" t="s">
        <v>391</v>
      </c>
      <c r="C3037" s="44" t="s">
        <v>431</v>
      </c>
      <c r="D3037" s="45">
        <v>20011523</v>
      </c>
      <c r="E3037" s="44" t="s">
        <v>7363</v>
      </c>
      <c r="F3037" s="44" t="s">
        <v>7364</v>
      </c>
      <c r="G3037" s="58" t="s">
        <v>7365</v>
      </c>
      <c r="H3037" s="44" t="s">
        <v>248</v>
      </c>
      <c r="I3037" s="44" t="s">
        <v>397</v>
      </c>
      <c r="J3037" s="44" t="s">
        <v>435</v>
      </c>
      <c r="K3037" s="44" t="s">
        <v>435</v>
      </c>
      <c r="L3037" s="44" t="s">
        <v>7366</v>
      </c>
      <c r="M3037" s="44" t="s">
        <v>7367</v>
      </c>
      <c r="N3037" s="44" t="s">
        <v>536</v>
      </c>
      <c r="O3037" s="44" t="s">
        <v>274</v>
      </c>
      <c r="P3037" s="44" t="s">
        <v>399</v>
      </c>
      <c r="Q3037" s="44" t="s">
        <v>400</v>
      </c>
      <c r="R3037" s="44" t="s">
        <v>7368</v>
      </c>
    </row>
    <row r="3038" spans="1:18">
      <c r="A3038" s="44" t="s">
        <v>287</v>
      </c>
      <c r="B3038" s="44" t="s">
        <v>529</v>
      </c>
      <c r="C3038" s="44" t="s">
        <v>392</v>
      </c>
      <c r="D3038" s="45">
        <v>5023527</v>
      </c>
      <c r="E3038" s="44" t="s">
        <v>3720</v>
      </c>
      <c r="F3038" s="44" t="s">
        <v>12383</v>
      </c>
      <c r="G3038" s="58" t="s">
        <v>11358</v>
      </c>
      <c r="H3038" s="44" t="s">
        <v>873</v>
      </c>
      <c r="I3038" s="44" t="s">
        <v>397</v>
      </c>
      <c r="J3038" s="44" t="s">
        <v>1249</v>
      </c>
      <c r="K3038" s="44" t="s">
        <v>1249</v>
      </c>
      <c r="L3038" s="44" t="s">
        <v>7063</v>
      </c>
      <c r="M3038" s="44" t="s">
        <v>12384</v>
      </c>
      <c r="N3038" s="44" t="s">
        <v>536</v>
      </c>
      <c r="O3038" s="44" t="s">
        <v>274</v>
      </c>
      <c r="P3038" s="44" t="s">
        <v>399</v>
      </c>
      <c r="Q3038" s="44" t="s">
        <v>400</v>
      </c>
      <c r="R3038" s="44" t="s">
        <v>12385</v>
      </c>
    </row>
    <row r="3039" spans="1:18">
      <c r="A3039" s="44" t="s">
        <v>287</v>
      </c>
      <c r="B3039" s="44" t="s">
        <v>529</v>
      </c>
      <c r="C3039" s="44" t="s">
        <v>392</v>
      </c>
      <c r="D3039" s="45">
        <v>4239157</v>
      </c>
      <c r="E3039" s="44" t="s">
        <v>2706</v>
      </c>
      <c r="F3039" s="44" t="s">
        <v>12461</v>
      </c>
      <c r="G3039" s="58" t="s">
        <v>12462</v>
      </c>
      <c r="H3039" s="44" t="s">
        <v>873</v>
      </c>
      <c r="I3039" s="44" t="s">
        <v>397</v>
      </c>
      <c r="J3039" s="44" t="s">
        <v>435</v>
      </c>
      <c r="K3039" s="44" t="s">
        <v>435</v>
      </c>
      <c r="L3039" s="44" t="s">
        <v>536</v>
      </c>
      <c r="M3039" s="44" t="s">
        <v>6828</v>
      </c>
      <c r="N3039" s="44" t="s">
        <v>536</v>
      </c>
      <c r="O3039" s="44" t="s">
        <v>274</v>
      </c>
      <c r="P3039" s="44" t="s">
        <v>399</v>
      </c>
      <c r="Q3039" s="44" t="s">
        <v>408</v>
      </c>
      <c r="R3039" s="44" t="s">
        <v>12463</v>
      </c>
    </row>
    <row r="3040" spans="1:18">
      <c r="A3040" s="44" t="s">
        <v>287</v>
      </c>
      <c r="B3040" s="44" t="s">
        <v>529</v>
      </c>
      <c r="C3040" s="44" t="s">
        <v>402</v>
      </c>
      <c r="D3040" s="45">
        <v>4931300</v>
      </c>
      <c r="E3040" s="44" t="s">
        <v>12113</v>
      </c>
      <c r="F3040" s="44" t="s">
        <v>2947</v>
      </c>
      <c r="G3040" s="58" t="s">
        <v>12114</v>
      </c>
      <c r="H3040" s="44" t="s">
        <v>78</v>
      </c>
      <c r="I3040" s="44" t="s">
        <v>397</v>
      </c>
      <c r="J3040" s="44" t="s">
        <v>435</v>
      </c>
      <c r="K3040" s="44" t="s">
        <v>435</v>
      </c>
      <c r="L3040" s="44" t="s">
        <v>7935</v>
      </c>
      <c r="M3040" s="44" t="s">
        <v>6828</v>
      </c>
      <c r="N3040" s="44" t="s">
        <v>551</v>
      </c>
      <c r="O3040" s="44" t="s">
        <v>1244</v>
      </c>
      <c r="P3040" s="44" t="s">
        <v>399</v>
      </c>
      <c r="Q3040" s="44" t="s">
        <v>408</v>
      </c>
      <c r="R3040" s="44" t="s">
        <v>12115</v>
      </c>
    </row>
    <row r="3041" spans="1:18">
      <c r="A3041" s="44" t="s">
        <v>287</v>
      </c>
      <c r="B3041" s="44" t="s">
        <v>529</v>
      </c>
      <c r="C3041" s="44" t="s">
        <v>402</v>
      </c>
      <c r="D3041" s="45">
        <v>7167733</v>
      </c>
      <c r="E3041" s="44" t="s">
        <v>11408</v>
      </c>
      <c r="F3041" s="44" t="s">
        <v>11409</v>
      </c>
      <c r="G3041" s="58" t="s">
        <v>11410</v>
      </c>
      <c r="H3041" s="44" t="s">
        <v>716</v>
      </c>
      <c r="I3041" s="44" t="s">
        <v>397</v>
      </c>
      <c r="J3041" s="44" t="s">
        <v>435</v>
      </c>
      <c r="K3041" s="44" t="s">
        <v>435</v>
      </c>
      <c r="L3041" s="44" t="s">
        <v>11411</v>
      </c>
      <c r="M3041" s="44" t="s">
        <v>6828</v>
      </c>
      <c r="N3041" s="44" t="s">
        <v>536</v>
      </c>
      <c r="P3041" s="44" t="s">
        <v>399</v>
      </c>
      <c r="Q3041" s="44" t="s">
        <v>400</v>
      </c>
      <c r="R3041" s="44" t="s">
        <v>11412</v>
      </c>
    </row>
    <row r="3042" spans="1:18">
      <c r="A3042" s="44" t="s">
        <v>287</v>
      </c>
      <c r="B3042" s="44" t="s">
        <v>529</v>
      </c>
      <c r="C3042" s="44" t="s">
        <v>402</v>
      </c>
      <c r="D3042" s="45">
        <v>7533359</v>
      </c>
      <c r="E3042" s="44" t="s">
        <v>4796</v>
      </c>
      <c r="F3042" s="44" t="s">
        <v>12604</v>
      </c>
      <c r="G3042" s="58" t="s">
        <v>12605</v>
      </c>
      <c r="H3042" s="44" t="s">
        <v>2402</v>
      </c>
      <c r="I3042" s="44" t="s">
        <v>397</v>
      </c>
      <c r="J3042" s="44" t="s">
        <v>435</v>
      </c>
      <c r="K3042" s="44" t="s">
        <v>435</v>
      </c>
      <c r="L3042" s="44" t="s">
        <v>12606</v>
      </c>
      <c r="M3042" s="44" t="s">
        <v>6828</v>
      </c>
      <c r="N3042" s="44" t="s">
        <v>551</v>
      </c>
      <c r="O3042" s="44" t="s">
        <v>12607</v>
      </c>
      <c r="P3042" s="44" t="s">
        <v>399</v>
      </c>
      <c r="Q3042" s="44" t="s">
        <v>408</v>
      </c>
      <c r="R3042" s="44" t="s">
        <v>12608</v>
      </c>
    </row>
    <row r="3043" spans="1:18">
      <c r="A3043" s="44" t="s">
        <v>287</v>
      </c>
      <c r="B3043" s="44" t="s">
        <v>391</v>
      </c>
      <c r="C3043" s="44" t="s">
        <v>402</v>
      </c>
      <c r="D3043" s="45">
        <v>8131846</v>
      </c>
      <c r="E3043" s="44" t="s">
        <v>2637</v>
      </c>
      <c r="F3043" s="44" t="s">
        <v>7205</v>
      </c>
      <c r="G3043" s="58" t="s">
        <v>7206</v>
      </c>
      <c r="H3043" s="44" t="s">
        <v>78</v>
      </c>
      <c r="I3043" s="44" t="s">
        <v>397</v>
      </c>
      <c r="J3043" s="44" t="s">
        <v>435</v>
      </c>
      <c r="K3043" s="44" t="s">
        <v>435</v>
      </c>
      <c r="L3043" s="44" t="s">
        <v>7207</v>
      </c>
      <c r="M3043" s="44" t="s">
        <v>6828</v>
      </c>
      <c r="N3043" s="44" t="s">
        <v>536</v>
      </c>
      <c r="O3043" s="44" t="s">
        <v>536</v>
      </c>
      <c r="P3043" s="44" t="s">
        <v>399</v>
      </c>
      <c r="Q3043" s="44" t="s">
        <v>408</v>
      </c>
      <c r="R3043" s="44" t="s">
        <v>7208</v>
      </c>
    </row>
    <row r="3044" spans="1:18">
      <c r="A3044" s="44" t="s">
        <v>287</v>
      </c>
      <c r="B3044" s="44" t="s">
        <v>391</v>
      </c>
      <c r="C3044" s="44" t="s">
        <v>402</v>
      </c>
      <c r="D3044" s="45">
        <v>8149432</v>
      </c>
      <c r="E3044" s="44" t="s">
        <v>2047</v>
      </c>
      <c r="F3044" s="44" t="s">
        <v>4118</v>
      </c>
      <c r="G3044" s="58" t="s">
        <v>8087</v>
      </c>
      <c r="H3044" s="44" t="s">
        <v>78</v>
      </c>
      <c r="I3044" s="44" t="s">
        <v>397</v>
      </c>
      <c r="J3044" s="44" t="s">
        <v>435</v>
      </c>
      <c r="K3044" s="44" t="s">
        <v>435</v>
      </c>
      <c r="M3044" s="44" t="s">
        <v>6828</v>
      </c>
      <c r="N3044" s="44" t="s">
        <v>551</v>
      </c>
      <c r="O3044" s="44" t="s">
        <v>1244</v>
      </c>
      <c r="P3044" s="44" t="s">
        <v>399</v>
      </c>
      <c r="Q3044" s="44" t="s">
        <v>408</v>
      </c>
      <c r="R3044" s="44" t="s">
        <v>8088</v>
      </c>
    </row>
    <row r="3045" spans="1:18">
      <c r="A3045" s="44" t="s">
        <v>287</v>
      </c>
      <c r="B3045" s="44" t="s">
        <v>391</v>
      </c>
      <c r="C3045" s="44" t="s">
        <v>431</v>
      </c>
      <c r="D3045" s="45">
        <v>9261731</v>
      </c>
      <c r="E3045" s="44" t="s">
        <v>8089</v>
      </c>
      <c r="F3045" s="44" t="s">
        <v>8090</v>
      </c>
      <c r="G3045" s="58" t="s">
        <v>8091</v>
      </c>
      <c r="H3045" s="44" t="s">
        <v>413</v>
      </c>
      <c r="I3045" s="44" t="s">
        <v>397</v>
      </c>
      <c r="J3045" s="44" t="s">
        <v>1158</v>
      </c>
      <c r="K3045" s="44" t="s">
        <v>1158</v>
      </c>
      <c r="M3045" s="44" t="s">
        <v>6828</v>
      </c>
      <c r="N3045" s="44" t="s">
        <v>536</v>
      </c>
      <c r="O3045" s="44" t="s">
        <v>274</v>
      </c>
      <c r="P3045" s="44" t="s">
        <v>399</v>
      </c>
      <c r="Q3045" s="44" t="s">
        <v>408</v>
      </c>
      <c r="R3045" s="44" t="s">
        <v>8092</v>
      </c>
    </row>
    <row r="3046" spans="1:18">
      <c r="A3046" s="44" t="s">
        <v>287</v>
      </c>
      <c r="B3046" s="44" t="s">
        <v>391</v>
      </c>
      <c r="C3046" s="44" t="s">
        <v>402</v>
      </c>
      <c r="D3046" s="45">
        <v>9389027</v>
      </c>
      <c r="E3046" s="44" t="s">
        <v>6848</v>
      </c>
      <c r="F3046" s="44" t="s">
        <v>6849</v>
      </c>
      <c r="G3046" s="58" t="s">
        <v>6850</v>
      </c>
      <c r="H3046" s="44" t="s">
        <v>78</v>
      </c>
      <c r="I3046" s="44" t="s">
        <v>397</v>
      </c>
      <c r="J3046" s="44" t="s">
        <v>1158</v>
      </c>
      <c r="K3046" s="44" t="s">
        <v>1158</v>
      </c>
      <c r="L3046" s="44" t="s">
        <v>6851</v>
      </c>
      <c r="M3046" s="44" t="s">
        <v>6828</v>
      </c>
      <c r="N3046" s="44" t="s">
        <v>536</v>
      </c>
      <c r="O3046" s="44" t="s">
        <v>274</v>
      </c>
      <c r="P3046" s="44" t="s">
        <v>418</v>
      </c>
      <c r="Q3046" s="44" t="s">
        <v>408</v>
      </c>
      <c r="R3046" s="44" t="s">
        <v>6852</v>
      </c>
    </row>
    <row r="3047" spans="1:18">
      <c r="A3047" s="44" t="s">
        <v>287</v>
      </c>
      <c r="B3047" s="44" t="s">
        <v>391</v>
      </c>
      <c r="C3047" s="44" t="s">
        <v>402</v>
      </c>
      <c r="D3047" s="45">
        <v>9984171</v>
      </c>
      <c r="E3047" s="44" t="s">
        <v>7209</v>
      </c>
      <c r="F3047" s="44" t="s">
        <v>7210</v>
      </c>
      <c r="G3047" s="58" t="s">
        <v>7211</v>
      </c>
      <c r="H3047" s="44" t="s">
        <v>78</v>
      </c>
      <c r="I3047" s="44" t="s">
        <v>397</v>
      </c>
      <c r="J3047" s="44" t="s">
        <v>435</v>
      </c>
      <c r="K3047" s="44" t="s">
        <v>435</v>
      </c>
      <c r="L3047" s="44" t="s">
        <v>7212</v>
      </c>
      <c r="M3047" s="44" t="s">
        <v>6828</v>
      </c>
      <c r="N3047" s="44" t="s">
        <v>536</v>
      </c>
      <c r="O3047" s="44" t="s">
        <v>274</v>
      </c>
      <c r="P3047" s="44" t="s">
        <v>399</v>
      </c>
      <c r="Q3047" s="44" t="s">
        <v>408</v>
      </c>
      <c r="R3047" s="44" t="s">
        <v>7213</v>
      </c>
    </row>
    <row r="3048" spans="1:18">
      <c r="A3048" s="44" t="s">
        <v>287</v>
      </c>
      <c r="B3048" s="44" t="s">
        <v>391</v>
      </c>
      <c r="C3048" s="44" t="s">
        <v>402</v>
      </c>
      <c r="D3048" s="45">
        <v>11194705</v>
      </c>
      <c r="E3048" s="44" t="s">
        <v>8367</v>
      </c>
      <c r="F3048" s="44" t="s">
        <v>8368</v>
      </c>
      <c r="G3048" s="58" t="s">
        <v>8369</v>
      </c>
      <c r="H3048" s="44" t="s">
        <v>429</v>
      </c>
      <c r="I3048" s="44" t="s">
        <v>397</v>
      </c>
      <c r="J3048" s="44" t="s">
        <v>1158</v>
      </c>
      <c r="K3048" s="44" t="s">
        <v>1158</v>
      </c>
      <c r="L3048" s="44" t="s">
        <v>8370</v>
      </c>
      <c r="M3048" s="44" t="s">
        <v>6828</v>
      </c>
      <c r="N3048" s="44" t="s">
        <v>551</v>
      </c>
      <c r="O3048" s="44" t="s">
        <v>1244</v>
      </c>
      <c r="P3048" s="44" t="s">
        <v>399</v>
      </c>
      <c r="Q3048" s="44" t="s">
        <v>400</v>
      </c>
      <c r="R3048" s="44" t="s">
        <v>8371</v>
      </c>
    </row>
    <row r="3049" spans="1:18">
      <c r="A3049" s="44" t="s">
        <v>287</v>
      </c>
      <c r="B3049" s="44" t="s">
        <v>529</v>
      </c>
      <c r="C3049" s="44" t="s">
        <v>402</v>
      </c>
      <c r="D3049" s="45">
        <v>11395104</v>
      </c>
      <c r="E3049" s="44" t="s">
        <v>11560</v>
      </c>
      <c r="F3049" s="44" t="s">
        <v>11561</v>
      </c>
      <c r="G3049" s="58" t="s">
        <v>11562</v>
      </c>
      <c r="H3049" s="44" t="s">
        <v>78</v>
      </c>
      <c r="I3049" s="44" t="s">
        <v>397</v>
      </c>
      <c r="J3049" s="44" t="s">
        <v>1249</v>
      </c>
      <c r="K3049" s="44" t="s">
        <v>1249</v>
      </c>
      <c r="L3049" s="44" t="s">
        <v>7212</v>
      </c>
      <c r="M3049" s="44" t="s">
        <v>6828</v>
      </c>
      <c r="N3049" s="44" t="s">
        <v>536</v>
      </c>
      <c r="O3049" s="44" t="s">
        <v>274</v>
      </c>
      <c r="P3049" s="44" t="s">
        <v>399</v>
      </c>
      <c r="Q3049" s="44" t="s">
        <v>408</v>
      </c>
      <c r="R3049" s="44" t="s">
        <v>11563</v>
      </c>
    </row>
    <row r="3050" spans="1:18">
      <c r="A3050" s="44" t="s">
        <v>287</v>
      </c>
      <c r="B3050" s="44" t="s">
        <v>529</v>
      </c>
      <c r="C3050" s="44" t="s">
        <v>431</v>
      </c>
      <c r="D3050" s="45">
        <v>11709392</v>
      </c>
      <c r="E3050" s="44" t="s">
        <v>1730</v>
      </c>
      <c r="F3050" s="44" t="s">
        <v>12763</v>
      </c>
      <c r="G3050" s="58" t="s">
        <v>12764</v>
      </c>
      <c r="H3050" s="44" t="s">
        <v>78</v>
      </c>
      <c r="I3050" s="44" t="s">
        <v>397</v>
      </c>
      <c r="J3050" s="44" t="s">
        <v>435</v>
      </c>
      <c r="K3050" s="44" t="s">
        <v>435</v>
      </c>
      <c r="L3050" s="44" t="s">
        <v>536</v>
      </c>
      <c r="M3050" s="44" t="s">
        <v>6828</v>
      </c>
      <c r="N3050" s="44" t="s">
        <v>536</v>
      </c>
      <c r="O3050" s="44" t="s">
        <v>536</v>
      </c>
      <c r="P3050" s="44" t="s">
        <v>418</v>
      </c>
      <c r="Q3050" s="44" t="s">
        <v>400</v>
      </c>
      <c r="R3050" s="44" t="s">
        <v>12765</v>
      </c>
    </row>
    <row r="3051" spans="1:18">
      <c r="A3051" s="44" t="s">
        <v>287</v>
      </c>
      <c r="B3051" s="44" t="s">
        <v>391</v>
      </c>
      <c r="C3051" s="44" t="s">
        <v>402</v>
      </c>
      <c r="D3051" s="45">
        <v>12203904</v>
      </c>
      <c r="E3051" s="44" t="s">
        <v>6824</v>
      </c>
      <c r="F3051" s="44" t="s">
        <v>6825</v>
      </c>
      <c r="G3051" s="58" t="s">
        <v>6826</v>
      </c>
      <c r="H3051" s="44" t="s">
        <v>927</v>
      </c>
      <c r="I3051" s="44" t="s">
        <v>397</v>
      </c>
      <c r="J3051" s="44" t="s">
        <v>7631</v>
      </c>
      <c r="K3051" s="44" t="s">
        <v>7631</v>
      </c>
      <c r="L3051" s="44" t="s">
        <v>6827</v>
      </c>
      <c r="M3051" s="44" t="s">
        <v>6828</v>
      </c>
      <c r="N3051" s="44" t="s">
        <v>536</v>
      </c>
      <c r="O3051" s="44" t="s">
        <v>274</v>
      </c>
      <c r="P3051" s="44" t="s">
        <v>399</v>
      </c>
      <c r="Q3051" s="44" t="s">
        <v>400</v>
      </c>
      <c r="R3051" s="44" t="s">
        <v>6829</v>
      </c>
    </row>
    <row r="3052" spans="1:18">
      <c r="A3052" s="44" t="s">
        <v>287</v>
      </c>
      <c r="B3052" s="44" t="s">
        <v>529</v>
      </c>
      <c r="C3052" s="44" t="s">
        <v>402</v>
      </c>
      <c r="D3052" s="45">
        <v>12206904</v>
      </c>
      <c r="E3052" s="44" t="s">
        <v>12070</v>
      </c>
      <c r="F3052" s="44" t="s">
        <v>12071</v>
      </c>
      <c r="G3052" s="58" t="s">
        <v>12072</v>
      </c>
      <c r="H3052" s="44" t="s">
        <v>927</v>
      </c>
      <c r="I3052" s="44" t="s">
        <v>397</v>
      </c>
      <c r="J3052" s="44" t="s">
        <v>14782</v>
      </c>
      <c r="K3052" s="44" t="s">
        <v>14782</v>
      </c>
      <c r="M3052" s="44" t="s">
        <v>6828</v>
      </c>
      <c r="N3052" s="44" t="s">
        <v>551</v>
      </c>
      <c r="P3052" s="44" t="s">
        <v>399</v>
      </c>
      <c r="Q3052" s="44" t="s">
        <v>400</v>
      </c>
      <c r="R3052" s="44" t="s">
        <v>12073</v>
      </c>
    </row>
    <row r="3053" spans="1:18">
      <c r="A3053" s="44" t="s">
        <v>287</v>
      </c>
      <c r="B3053" s="44" t="s">
        <v>391</v>
      </c>
      <c r="C3053" s="44" t="s">
        <v>431</v>
      </c>
      <c r="D3053" s="45">
        <v>12207086</v>
      </c>
      <c r="E3053" s="44" t="s">
        <v>2339</v>
      </c>
      <c r="F3053" s="44" t="s">
        <v>7267</v>
      </c>
      <c r="G3053" s="58" t="s">
        <v>7268</v>
      </c>
      <c r="H3053" s="44" t="s">
        <v>248</v>
      </c>
      <c r="I3053" s="44" t="s">
        <v>397</v>
      </c>
      <c r="J3053" s="44" t="s">
        <v>1158</v>
      </c>
      <c r="K3053" s="44" t="s">
        <v>1158</v>
      </c>
      <c r="L3053" s="44" t="s">
        <v>7269</v>
      </c>
      <c r="M3053" s="44" t="s">
        <v>6828</v>
      </c>
      <c r="N3053" s="44" t="s">
        <v>551</v>
      </c>
      <c r="O3053" s="44" t="s">
        <v>1244</v>
      </c>
      <c r="P3053" s="44" t="s">
        <v>418</v>
      </c>
      <c r="Q3053" s="44" t="s">
        <v>408</v>
      </c>
      <c r="R3053" s="44" t="s">
        <v>7270</v>
      </c>
    </row>
    <row r="3054" spans="1:18">
      <c r="A3054" s="44" t="s">
        <v>287</v>
      </c>
      <c r="B3054" s="44" t="s">
        <v>529</v>
      </c>
      <c r="C3054" s="44" t="s">
        <v>431</v>
      </c>
      <c r="D3054" s="45">
        <v>12551205</v>
      </c>
      <c r="E3054" s="44" t="s">
        <v>12084</v>
      </c>
      <c r="F3054" s="44" t="s">
        <v>12085</v>
      </c>
      <c r="G3054" s="58" t="s">
        <v>12086</v>
      </c>
      <c r="H3054" s="44" t="s">
        <v>429</v>
      </c>
      <c r="I3054" s="44" t="s">
        <v>397</v>
      </c>
      <c r="J3054" s="44" t="s">
        <v>435</v>
      </c>
      <c r="K3054" s="44" t="s">
        <v>435</v>
      </c>
      <c r="L3054" s="44" t="s">
        <v>7935</v>
      </c>
      <c r="M3054" s="44" t="s">
        <v>6828</v>
      </c>
      <c r="N3054" s="44" t="s">
        <v>551</v>
      </c>
      <c r="O3054" s="44" t="s">
        <v>551</v>
      </c>
      <c r="P3054" s="44" t="s">
        <v>399</v>
      </c>
      <c r="Q3054" s="44" t="s">
        <v>400</v>
      </c>
      <c r="R3054" s="44" t="s">
        <v>12087</v>
      </c>
    </row>
    <row r="3055" spans="1:18">
      <c r="A3055" s="44" t="s">
        <v>287</v>
      </c>
      <c r="B3055" s="44" t="s">
        <v>529</v>
      </c>
      <c r="C3055" s="44" t="s">
        <v>402</v>
      </c>
      <c r="D3055" s="45">
        <v>12626759</v>
      </c>
      <c r="E3055" s="44" t="s">
        <v>12275</v>
      </c>
      <c r="F3055" s="44" t="s">
        <v>12276</v>
      </c>
      <c r="G3055" s="58" t="s">
        <v>12277</v>
      </c>
      <c r="H3055" s="44" t="s">
        <v>78</v>
      </c>
      <c r="I3055" s="44" t="s">
        <v>397</v>
      </c>
      <c r="J3055" s="44" t="s">
        <v>435</v>
      </c>
      <c r="K3055" s="44" t="s">
        <v>435</v>
      </c>
      <c r="M3055" s="44" t="s">
        <v>6828</v>
      </c>
      <c r="N3055" s="44" t="s">
        <v>551</v>
      </c>
      <c r="O3055" s="44" t="s">
        <v>287</v>
      </c>
      <c r="P3055" s="44" t="s">
        <v>399</v>
      </c>
      <c r="Q3055" s="44" t="s">
        <v>408</v>
      </c>
      <c r="R3055" s="44" t="s">
        <v>12278</v>
      </c>
    </row>
    <row r="3056" spans="1:18">
      <c r="A3056" s="44" t="s">
        <v>287</v>
      </c>
      <c r="B3056" s="44" t="s">
        <v>529</v>
      </c>
      <c r="C3056" s="44" t="s">
        <v>431</v>
      </c>
      <c r="D3056" s="45">
        <v>13063684</v>
      </c>
      <c r="E3056" s="44" t="s">
        <v>12109</v>
      </c>
      <c r="F3056" s="44" t="s">
        <v>12110</v>
      </c>
      <c r="G3056" s="58" t="s">
        <v>12111</v>
      </c>
      <c r="H3056" s="44" t="s">
        <v>873</v>
      </c>
      <c r="I3056" s="44" t="s">
        <v>397</v>
      </c>
      <c r="J3056" s="44" t="s">
        <v>1249</v>
      </c>
      <c r="K3056" s="44" t="s">
        <v>1249</v>
      </c>
      <c r="M3056" s="44" t="s">
        <v>6828</v>
      </c>
      <c r="N3056" s="44" t="s">
        <v>551</v>
      </c>
      <c r="O3056" s="44" t="s">
        <v>1244</v>
      </c>
      <c r="P3056" s="44" t="s">
        <v>399</v>
      </c>
      <c r="Q3056" s="44" t="s">
        <v>408</v>
      </c>
      <c r="R3056" s="44" t="s">
        <v>12112</v>
      </c>
    </row>
    <row r="3057" spans="1:18">
      <c r="A3057" s="44" t="s">
        <v>287</v>
      </c>
      <c r="B3057" s="44" t="s">
        <v>391</v>
      </c>
      <c r="C3057" s="44" t="s">
        <v>402</v>
      </c>
      <c r="D3057" s="45">
        <v>13501207</v>
      </c>
      <c r="E3057" s="44" t="s">
        <v>6698</v>
      </c>
      <c r="F3057" s="44" t="s">
        <v>6699</v>
      </c>
      <c r="G3057" s="58" t="s">
        <v>6700</v>
      </c>
      <c r="H3057" s="44" t="s">
        <v>43</v>
      </c>
      <c r="I3057" s="44" t="s">
        <v>397</v>
      </c>
      <c r="J3057" s="44" t="s">
        <v>14983</v>
      </c>
      <c r="K3057" s="44" t="s">
        <v>14983</v>
      </c>
      <c r="L3057" s="44" t="s">
        <v>6701</v>
      </c>
      <c r="M3057" s="44" t="s">
        <v>6828</v>
      </c>
      <c r="N3057" s="44" t="s">
        <v>551</v>
      </c>
      <c r="O3057" s="44" t="s">
        <v>551</v>
      </c>
      <c r="P3057" s="44" t="s">
        <v>418</v>
      </c>
      <c r="Q3057" s="44" t="s">
        <v>400</v>
      </c>
      <c r="R3057" s="44" t="s">
        <v>6702</v>
      </c>
    </row>
    <row r="3058" spans="1:18">
      <c r="A3058" s="44" t="s">
        <v>287</v>
      </c>
      <c r="B3058" s="44" t="s">
        <v>529</v>
      </c>
      <c r="C3058" s="44" t="s">
        <v>402</v>
      </c>
      <c r="D3058" s="45">
        <v>14434676</v>
      </c>
      <c r="E3058" s="44" t="s">
        <v>1089</v>
      </c>
      <c r="F3058" s="44" t="s">
        <v>11315</v>
      </c>
      <c r="G3058" s="58" t="s">
        <v>11316</v>
      </c>
      <c r="H3058" s="44" t="s">
        <v>78</v>
      </c>
      <c r="I3058" s="44" t="s">
        <v>397</v>
      </c>
      <c r="J3058" s="44" t="s">
        <v>2943</v>
      </c>
      <c r="K3058" s="44" t="s">
        <v>2943</v>
      </c>
      <c r="M3058" s="44" t="s">
        <v>6828</v>
      </c>
      <c r="N3058" s="44" t="s">
        <v>536</v>
      </c>
      <c r="O3058" s="44" t="s">
        <v>6846</v>
      </c>
      <c r="P3058" s="44" t="s">
        <v>418</v>
      </c>
      <c r="Q3058" s="44" t="s">
        <v>400</v>
      </c>
      <c r="R3058" s="44" t="s">
        <v>11317</v>
      </c>
    </row>
    <row r="3059" spans="1:18">
      <c r="A3059" s="44" t="s">
        <v>287</v>
      </c>
      <c r="B3059" s="44" t="s">
        <v>391</v>
      </c>
      <c r="C3059" s="44" t="s">
        <v>431</v>
      </c>
      <c r="D3059" s="45">
        <v>23142071</v>
      </c>
      <c r="E3059" s="44" t="s">
        <v>8393</v>
      </c>
      <c r="F3059" s="44" t="s">
        <v>8394</v>
      </c>
      <c r="G3059" s="58" t="s">
        <v>2043</v>
      </c>
      <c r="H3059" s="44" t="s">
        <v>413</v>
      </c>
      <c r="I3059" s="44" t="s">
        <v>397</v>
      </c>
      <c r="J3059" s="44" t="s">
        <v>2943</v>
      </c>
      <c r="K3059" s="44" t="s">
        <v>2943</v>
      </c>
      <c r="L3059" s="44" t="s">
        <v>287</v>
      </c>
      <c r="M3059" s="44" t="s">
        <v>15862</v>
      </c>
      <c r="N3059" s="44" t="s">
        <v>551</v>
      </c>
      <c r="O3059" s="44" t="s">
        <v>551</v>
      </c>
      <c r="P3059" s="44" t="s">
        <v>418</v>
      </c>
      <c r="Q3059" s="44" t="s">
        <v>408</v>
      </c>
      <c r="R3059" s="44" t="s">
        <v>8395</v>
      </c>
    </row>
    <row r="3060" spans="1:18">
      <c r="A3060" s="44" t="s">
        <v>287</v>
      </c>
      <c r="B3060" s="44" t="s">
        <v>529</v>
      </c>
      <c r="C3060" s="44" t="s">
        <v>402</v>
      </c>
      <c r="D3060" s="45">
        <v>4925989</v>
      </c>
      <c r="E3060" s="44" t="s">
        <v>12686</v>
      </c>
      <c r="F3060" s="44" t="s">
        <v>12687</v>
      </c>
      <c r="G3060" s="58" t="s">
        <v>12688</v>
      </c>
      <c r="H3060" s="44" t="s">
        <v>429</v>
      </c>
      <c r="I3060" s="44" t="s">
        <v>397</v>
      </c>
      <c r="J3060" s="44" t="s">
        <v>1249</v>
      </c>
      <c r="K3060" s="44" t="s">
        <v>1249</v>
      </c>
      <c r="M3060" s="44" t="s">
        <v>15415</v>
      </c>
      <c r="N3060" s="44" t="s">
        <v>551</v>
      </c>
      <c r="O3060" s="44" t="s">
        <v>1244</v>
      </c>
      <c r="P3060" s="44" t="s">
        <v>399</v>
      </c>
      <c r="Q3060" s="44" t="s">
        <v>400</v>
      </c>
      <c r="R3060" s="44" t="s">
        <v>12689</v>
      </c>
    </row>
    <row r="3061" spans="1:18">
      <c r="A3061" s="44" t="s">
        <v>287</v>
      </c>
      <c r="B3061" s="44" t="s">
        <v>529</v>
      </c>
      <c r="C3061" s="44" t="s">
        <v>402</v>
      </c>
      <c r="D3061" s="45">
        <v>9985346</v>
      </c>
      <c r="E3061" s="44" t="s">
        <v>11574</v>
      </c>
      <c r="F3061" s="44" t="s">
        <v>11575</v>
      </c>
      <c r="G3061" s="58" t="s">
        <v>11576</v>
      </c>
      <c r="H3061" s="44" t="s">
        <v>78</v>
      </c>
      <c r="I3061" s="44" t="s">
        <v>397</v>
      </c>
      <c r="J3061" s="44" t="s">
        <v>1158</v>
      </c>
      <c r="K3061" s="44" t="s">
        <v>1158</v>
      </c>
      <c r="M3061" s="44" t="s">
        <v>11577</v>
      </c>
      <c r="N3061" s="44" t="s">
        <v>536</v>
      </c>
      <c r="O3061" s="44" t="s">
        <v>536</v>
      </c>
      <c r="P3061" s="44" t="s">
        <v>399</v>
      </c>
      <c r="Q3061" s="44" t="s">
        <v>408</v>
      </c>
      <c r="R3061" s="44" t="s">
        <v>11578</v>
      </c>
    </row>
    <row r="3062" spans="1:18">
      <c r="A3062" s="44" t="s">
        <v>287</v>
      </c>
      <c r="B3062" s="44" t="s">
        <v>529</v>
      </c>
      <c r="C3062" s="44" t="s">
        <v>402</v>
      </c>
      <c r="D3062" s="45">
        <v>13792926</v>
      </c>
      <c r="E3062" s="44" t="s">
        <v>10919</v>
      </c>
      <c r="F3062" s="44" t="s">
        <v>10920</v>
      </c>
      <c r="G3062" s="58" t="s">
        <v>4066</v>
      </c>
      <c r="H3062" s="44" t="s">
        <v>2444</v>
      </c>
      <c r="I3062" s="44" t="s">
        <v>397</v>
      </c>
      <c r="J3062" s="44" t="s">
        <v>14990</v>
      </c>
      <c r="K3062" s="44" t="s">
        <v>14990</v>
      </c>
      <c r="L3062" s="44" t="s">
        <v>10921</v>
      </c>
      <c r="M3062" s="44" t="s">
        <v>15706</v>
      </c>
      <c r="N3062" s="44" t="s">
        <v>1104</v>
      </c>
      <c r="O3062" s="44" t="s">
        <v>10922</v>
      </c>
      <c r="P3062" s="44" t="s">
        <v>399</v>
      </c>
      <c r="Q3062" s="44" t="s">
        <v>408</v>
      </c>
      <c r="R3062" s="44" t="s">
        <v>10923</v>
      </c>
    </row>
    <row r="3063" spans="1:18">
      <c r="A3063" s="44" t="s">
        <v>287</v>
      </c>
      <c r="B3063" s="44" t="s">
        <v>529</v>
      </c>
      <c r="C3063" s="44" t="s">
        <v>402</v>
      </c>
      <c r="D3063" s="45">
        <v>12256853</v>
      </c>
      <c r="E3063" s="44" t="s">
        <v>12209</v>
      </c>
      <c r="F3063" s="44" t="s">
        <v>12210</v>
      </c>
      <c r="G3063" s="58" t="s">
        <v>12211</v>
      </c>
      <c r="H3063" s="44" t="s">
        <v>2165</v>
      </c>
      <c r="I3063" s="44" t="s">
        <v>397</v>
      </c>
      <c r="J3063" s="44" t="s">
        <v>13053</v>
      </c>
      <c r="K3063" s="44" t="s">
        <v>13053</v>
      </c>
      <c r="L3063" s="44" t="s">
        <v>2123</v>
      </c>
      <c r="M3063" s="44" t="s">
        <v>15652</v>
      </c>
      <c r="N3063" s="44" t="s">
        <v>551</v>
      </c>
      <c r="O3063" s="44" t="s">
        <v>287</v>
      </c>
      <c r="P3063" s="44" t="s">
        <v>399</v>
      </c>
      <c r="Q3063" s="44" t="s">
        <v>400</v>
      </c>
      <c r="R3063" s="44" t="s">
        <v>12213</v>
      </c>
    </row>
    <row r="3064" spans="1:18">
      <c r="A3064" s="44" t="s">
        <v>287</v>
      </c>
      <c r="B3064" s="44" t="s">
        <v>529</v>
      </c>
      <c r="C3064" s="44" t="s">
        <v>402</v>
      </c>
      <c r="D3064" s="45">
        <v>15546167</v>
      </c>
      <c r="E3064" s="44" t="s">
        <v>10854</v>
      </c>
      <c r="F3064" s="44" t="s">
        <v>10855</v>
      </c>
      <c r="G3064" s="58" t="s">
        <v>10856</v>
      </c>
      <c r="H3064" s="44" t="s">
        <v>9863</v>
      </c>
      <c r="I3064" s="44" t="s">
        <v>397</v>
      </c>
      <c r="J3064" s="44" t="s">
        <v>15024</v>
      </c>
      <c r="K3064" s="44" t="s">
        <v>15024</v>
      </c>
      <c r="L3064" s="44" t="s">
        <v>2231</v>
      </c>
      <c r="M3064" s="44" t="s">
        <v>10857</v>
      </c>
      <c r="N3064" s="44" t="s">
        <v>536</v>
      </c>
      <c r="O3064" s="44" t="s">
        <v>551</v>
      </c>
      <c r="P3064" s="44" t="s">
        <v>399</v>
      </c>
      <c r="Q3064" s="44" t="s">
        <v>408</v>
      </c>
      <c r="R3064" s="44" t="s">
        <v>10858</v>
      </c>
    </row>
    <row r="3065" spans="1:18">
      <c r="A3065" s="44" t="s">
        <v>287</v>
      </c>
      <c r="B3065" s="44" t="s">
        <v>529</v>
      </c>
      <c r="C3065" s="44" t="s">
        <v>402</v>
      </c>
      <c r="D3065" s="45">
        <v>8242004</v>
      </c>
      <c r="E3065" s="44" t="s">
        <v>9845</v>
      </c>
      <c r="F3065" s="44" t="s">
        <v>9846</v>
      </c>
      <c r="G3065" s="58" t="s">
        <v>9847</v>
      </c>
      <c r="H3065" s="44" t="s">
        <v>154</v>
      </c>
      <c r="I3065" s="44" t="s">
        <v>397</v>
      </c>
      <c r="J3065" s="44" t="s">
        <v>615</v>
      </c>
      <c r="K3065" s="44" t="s">
        <v>615</v>
      </c>
      <c r="L3065" s="44" t="s">
        <v>615</v>
      </c>
      <c r="M3065" s="44" t="s">
        <v>9848</v>
      </c>
      <c r="N3065" s="44" t="s">
        <v>536</v>
      </c>
      <c r="P3065" s="44" t="s">
        <v>418</v>
      </c>
      <c r="Q3065" s="44" t="s">
        <v>400</v>
      </c>
      <c r="R3065" s="44" t="s">
        <v>9849</v>
      </c>
    </row>
    <row r="3066" spans="1:18">
      <c r="A3066" s="44" t="s">
        <v>287</v>
      </c>
      <c r="B3066" s="44" t="s">
        <v>529</v>
      </c>
      <c r="C3066" s="44" t="s">
        <v>431</v>
      </c>
      <c r="D3066" s="45">
        <v>7417514</v>
      </c>
      <c r="E3066" s="44" t="s">
        <v>12286</v>
      </c>
      <c r="F3066" s="44" t="s">
        <v>12287</v>
      </c>
      <c r="G3066" s="58" t="s">
        <v>12288</v>
      </c>
      <c r="H3066" s="44" t="s">
        <v>78</v>
      </c>
      <c r="I3066" s="44" t="s">
        <v>397</v>
      </c>
      <c r="J3066" s="44" t="s">
        <v>3683</v>
      </c>
      <c r="K3066" s="44" t="s">
        <v>3683</v>
      </c>
      <c r="L3066" s="44" t="s">
        <v>1244</v>
      </c>
      <c r="M3066" s="44" t="s">
        <v>10427</v>
      </c>
      <c r="N3066" s="44" t="s">
        <v>551</v>
      </c>
      <c r="P3066" s="44" t="s">
        <v>399</v>
      </c>
      <c r="Q3066" s="44" t="s">
        <v>408</v>
      </c>
      <c r="R3066" s="44" t="s">
        <v>12289</v>
      </c>
    </row>
    <row r="3067" spans="1:18">
      <c r="A3067" s="44" t="s">
        <v>287</v>
      </c>
      <c r="B3067" s="44" t="s">
        <v>529</v>
      </c>
      <c r="C3067" s="44" t="s">
        <v>431</v>
      </c>
      <c r="D3067" s="45">
        <v>24321581</v>
      </c>
      <c r="E3067" s="44" t="s">
        <v>10424</v>
      </c>
      <c r="F3067" s="44" t="s">
        <v>10425</v>
      </c>
      <c r="G3067" s="58" t="s">
        <v>10426</v>
      </c>
      <c r="H3067" s="44" t="s">
        <v>78</v>
      </c>
      <c r="I3067" s="44" t="s">
        <v>397</v>
      </c>
      <c r="J3067" s="44" t="s">
        <v>7489</v>
      </c>
      <c r="K3067" s="44" t="s">
        <v>7489</v>
      </c>
      <c r="M3067" s="44" t="s">
        <v>10427</v>
      </c>
      <c r="N3067" s="44" t="s">
        <v>536</v>
      </c>
      <c r="P3067" s="44" t="s">
        <v>418</v>
      </c>
      <c r="Q3067" s="44" t="s">
        <v>400</v>
      </c>
      <c r="R3067" s="44" t="s">
        <v>10428</v>
      </c>
    </row>
    <row r="3068" spans="1:18">
      <c r="A3068" s="44" t="s">
        <v>287</v>
      </c>
      <c r="B3068" s="44" t="s">
        <v>529</v>
      </c>
      <c r="C3068" s="44" t="s">
        <v>392</v>
      </c>
      <c r="D3068" s="45">
        <v>4255651</v>
      </c>
      <c r="E3068" s="44" t="s">
        <v>8894</v>
      </c>
      <c r="F3068" s="44" t="s">
        <v>12804</v>
      </c>
      <c r="G3068" s="58" t="s">
        <v>12805</v>
      </c>
      <c r="H3068" s="44" t="s">
        <v>758</v>
      </c>
      <c r="I3068" s="44" t="s">
        <v>397</v>
      </c>
      <c r="J3068" s="44" t="s">
        <v>12806</v>
      </c>
      <c r="K3068" s="44" t="s">
        <v>12806</v>
      </c>
      <c r="L3068" s="44" t="s">
        <v>12807</v>
      </c>
      <c r="M3068" s="44" t="s">
        <v>12808</v>
      </c>
      <c r="N3068" s="44" t="s">
        <v>536</v>
      </c>
      <c r="O3068" s="44" t="s">
        <v>536</v>
      </c>
      <c r="P3068" s="44" t="s">
        <v>399</v>
      </c>
      <c r="Q3068" s="44" t="s">
        <v>400</v>
      </c>
      <c r="R3068" s="44" t="s">
        <v>12809</v>
      </c>
    </row>
    <row r="3069" spans="1:18">
      <c r="A3069" s="44" t="s">
        <v>287</v>
      </c>
      <c r="B3069" s="44" t="s">
        <v>529</v>
      </c>
      <c r="C3069" s="44" t="s">
        <v>816</v>
      </c>
      <c r="D3069" s="45">
        <v>10564983</v>
      </c>
      <c r="E3069" s="44" t="s">
        <v>10098</v>
      </c>
      <c r="F3069" s="44" t="s">
        <v>10099</v>
      </c>
      <c r="G3069" s="58" t="s">
        <v>10100</v>
      </c>
      <c r="H3069" s="44" t="s">
        <v>2470</v>
      </c>
      <c r="I3069" s="44" t="s">
        <v>397</v>
      </c>
      <c r="J3069" s="44" t="s">
        <v>14907</v>
      </c>
      <c r="K3069" s="44" t="s">
        <v>14907</v>
      </c>
      <c r="L3069" s="44" t="s">
        <v>3148</v>
      </c>
      <c r="M3069" s="44" t="s">
        <v>12808</v>
      </c>
      <c r="N3069" s="44" t="s">
        <v>551</v>
      </c>
      <c r="P3069" s="44" t="s">
        <v>399</v>
      </c>
      <c r="Q3069" s="44" t="s">
        <v>400</v>
      </c>
      <c r="R3069" s="44" t="s">
        <v>10101</v>
      </c>
    </row>
    <row r="3070" spans="1:18">
      <c r="A3070" s="44" t="s">
        <v>287</v>
      </c>
      <c r="B3070" s="44" t="s">
        <v>263</v>
      </c>
      <c r="C3070" s="44" t="s">
        <v>402</v>
      </c>
      <c r="D3070" s="45">
        <v>9985673</v>
      </c>
      <c r="E3070" s="44" t="s">
        <v>13387</v>
      </c>
      <c r="F3070" s="44" t="s">
        <v>13388</v>
      </c>
      <c r="G3070" s="58" t="s">
        <v>13389</v>
      </c>
      <c r="H3070" s="44" t="s">
        <v>2881</v>
      </c>
      <c r="I3070" s="44" t="s">
        <v>397</v>
      </c>
      <c r="J3070" s="44" t="s">
        <v>13390</v>
      </c>
      <c r="K3070" s="44" t="s">
        <v>13390</v>
      </c>
      <c r="L3070" s="44" t="s">
        <v>13391</v>
      </c>
      <c r="M3070" s="44" t="s">
        <v>13392</v>
      </c>
      <c r="N3070" s="44" t="s">
        <v>536</v>
      </c>
      <c r="P3070" s="44" t="s">
        <v>399</v>
      </c>
      <c r="Q3070" s="44" t="s">
        <v>400</v>
      </c>
      <c r="R3070" s="44" t="s">
        <v>13393</v>
      </c>
    </row>
    <row r="3071" spans="1:18">
      <c r="A3071" s="44" t="s">
        <v>287</v>
      </c>
      <c r="B3071" s="44" t="s">
        <v>529</v>
      </c>
      <c r="C3071" s="44" t="s">
        <v>402</v>
      </c>
      <c r="D3071" s="45">
        <v>4457375</v>
      </c>
      <c r="E3071" s="44" t="s">
        <v>12837</v>
      </c>
      <c r="F3071" s="44" t="s">
        <v>12838</v>
      </c>
      <c r="G3071" s="58" t="s">
        <v>12839</v>
      </c>
      <c r="H3071" s="44" t="s">
        <v>5018</v>
      </c>
      <c r="I3071" s="44" t="s">
        <v>397</v>
      </c>
      <c r="J3071" s="44" t="s">
        <v>14782</v>
      </c>
      <c r="K3071" s="44" t="s">
        <v>14782</v>
      </c>
      <c r="M3071" s="44" t="s">
        <v>673</v>
      </c>
      <c r="N3071" s="44" t="s">
        <v>536</v>
      </c>
      <c r="P3071" s="44" t="s">
        <v>399</v>
      </c>
      <c r="Q3071" s="44" t="s">
        <v>400</v>
      </c>
      <c r="R3071" s="44" t="s">
        <v>12840</v>
      </c>
    </row>
    <row r="3072" spans="1:18">
      <c r="A3072" s="44" t="s">
        <v>287</v>
      </c>
      <c r="B3072" s="44" t="s">
        <v>529</v>
      </c>
      <c r="C3072" s="44" t="s">
        <v>402</v>
      </c>
      <c r="D3072" s="45">
        <v>6196402</v>
      </c>
      <c r="E3072" s="44" t="s">
        <v>12080</v>
      </c>
      <c r="F3072" s="44" t="s">
        <v>12081</v>
      </c>
      <c r="G3072" s="58" t="s">
        <v>11326</v>
      </c>
      <c r="H3072" s="44" t="s">
        <v>899</v>
      </c>
      <c r="I3072" s="44" t="s">
        <v>397</v>
      </c>
      <c r="J3072" s="44" t="s">
        <v>935</v>
      </c>
      <c r="K3072" s="44" t="s">
        <v>935</v>
      </c>
      <c r="L3072" s="44" t="s">
        <v>12082</v>
      </c>
      <c r="M3072" s="44" t="s">
        <v>673</v>
      </c>
      <c r="N3072" s="44" t="s">
        <v>536</v>
      </c>
      <c r="O3072" s="44" t="s">
        <v>536</v>
      </c>
      <c r="P3072" s="44" t="s">
        <v>399</v>
      </c>
      <c r="Q3072" s="44" t="s">
        <v>400</v>
      </c>
      <c r="R3072" s="44" t="s">
        <v>12083</v>
      </c>
    </row>
    <row r="3073" spans="1:18">
      <c r="A3073" s="44" t="s">
        <v>287</v>
      </c>
      <c r="B3073" s="44" t="s">
        <v>529</v>
      </c>
      <c r="C3073" s="44" t="s">
        <v>402</v>
      </c>
      <c r="D3073" s="45">
        <v>9736731</v>
      </c>
      <c r="E3073" s="44" t="s">
        <v>11272</v>
      </c>
      <c r="F3073" s="44" t="s">
        <v>11273</v>
      </c>
      <c r="G3073" s="58" t="s">
        <v>11274</v>
      </c>
      <c r="H3073" s="44" t="s">
        <v>645</v>
      </c>
      <c r="I3073" s="44" t="s">
        <v>397</v>
      </c>
      <c r="J3073" s="44" t="s">
        <v>935</v>
      </c>
      <c r="K3073" s="44" t="s">
        <v>935</v>
      </c>
      <c r="L3073" s="44" t="s">
        <v>10247</v>
      </c>
      <c r="M3073" s="44" t="s">
        <v>673</v>
      </c>
      <c r="N3073" s="44" t="s">
        <v>11275</v>
      </c>
      <c r="O3073" s="44" t="s">
        <v>11275</v>
      </c>
      <c r="P3073" s="44" t="s">
        <v>399</v>
      </c>
      <c r="Q3073" s="44" t="s">
        <v>400</v>
      </c>
      <c r="R3073" s="44" t="s">
        <v>11276</v>
      </c>
    </row>
    <row r="3074" spans="1:18">
      <c r="A3074" s="44" t="s">
        <v>287</v>
      </c>
      <c r="B3074" s="44" t="s">
        <v>263</v>
      </c>
      <c r="C3074" s="44" t="s">
        <v>402</v>
      </c>
      <c r="D3074" s="45">
        <v>13683969</v>
      </c>
      <c r="E3074" s="44" t="s">
        <v>2827</v>
      </c>
      <c r="F3074" s="44" t="s">
        <v>14082</v>
      </c>
      <c r="G3074" s="58" t="s">
        <v>6504</v>
      </c>
      <c r="H3074" s="44" t="s">
        <v>247</v>
      </c>
      <c r="I3074" s="44" t="s">
        <v>397</v>
      </c>
      <c r="J3074" s="44" t="s">
        <v>9364</v>
      </c>
      <c r="K3074" s="44" t="s">
        <v>9364</v>
      </c>
      <c r="L3074" s="44" t="s">
        <v>390</v>
      </c>
      <c r="M3074" s="44" t="s">
        <v>673</v>
      </c>
      <c r="N3074" s="44" t="s">
        <v>536</v>
      </c>
      <c r="O3074" s="44" t="s">
        <v>274</v>
      </c>
      <c r="P3074" s="44" t="s">
        <v>399</v>
      </c>
      <c r="Q3074" s="44" t="s">
        <v>400</v>
      </c>
      <c r="R3074" s="44" t="s">
        <v>14083</v>
      </c>
    </row>
    <row r="3075" spans="1:18">
      <c r="A3075" s="44" t="s">
        <v>287</v>
      </c>
      <c r="B3075" s="44" t="s">
        <v>529</v>
      </c>
      <c r="C3075" s="44" t="s">
        <v>402</v>
      </c>
      <c r="D3075" s="45">
        <v>14324272</v>
      </c>
      <c r="E3075" s="44" t="s">
        <v>10193</v>
      </c>
      <c r="F3075" s="44" t="s">
        <v>10194</v>
      </c>
      <c r="G3075" s="58" t="s">
        <v>7327</v>
      </c>
      <c r="H3075" s="44" t="s">
        <v>2470</v>
      </c>
      <c r="I3075" s="44" t="s">
        <v>397</v>
      </c>
      <c r="J3075" s="44" t="s">
        <v>935</v>
      </c>
      <c r="K3075" s="44" t="s">
        <v>935</v>
      </c>
      <c r="L3075" s="44" t="s">
        <v>10195</v>
      </c>
      <c r="M3075" s="44" t="s">
        <v>673</v>
      </c>
      <c r="N3075" s="44" t="s">
        <v>536</v>
      </c>
      <c r="O3075" s="44" t="s">
        <v>536</v>
      </c>
      <c r="P3075" s="44" t="s">
        <v>418</v>
      </c>
      <c r="Q3075" s="44" t="s">
        <v>400</v>
      </c>
      <c r="R3075" s="44" t="s">
        <v>10196</v>
      </c>
    </row>
    <row r="3076" spans="1:18">
      <c r="A3076" s="44" t="s">
        <v>287</v>
      </c>
      <c r="B3076" s="44" t="s">
        <v>529</v>
      </c>
      <c r="C3076" s="44" t="s">
        <v>402</v>
      </c>
      <c r="D3076" s="45">
        <v>16191549</v>
      </c>
      <c r="E3076" s="44" t="s">
        <v>8103</v>
      </c>
      <c r="F3076" s="44" t="s">
        <v>10383</v>
      </c>
      <c r="G3076" s="58" t="s">
        <v>8588</v>
      </c>
      <c r="H3076" s="44" t="s">
        <v>10384</v>
      </c>
      <c r="I3076" s="44" t="s">
        <v>397</v>
      </c>
      <c r="J3076" s="44" t="s">
        <v>14782</v>
      </c>
      <c r="K3076" s="44" t="s">
        <v>14782</v>
      </c>
      <c r="L3076" s="44" t="s">
        <v>935</v>
      </c>
      <c r="M3076" s="44" t="s">
        <v>673</v>
      </c>
      <c r="N3076" s="44" t="s">
        <v>536</v>
      </c>
      <c r="P3076" s="44" t="s">
        <v>399</v>
      </c>
      <c r="Q3076" s="44" t="s">
        <v>408</v>
      </c>
      <c r="R3076" s="44" t="s">
        <v>10385</v>
      </c>
    </row>
    <row r="3077" spans="1:18">
      <c r="A3077" s="44" t="s">
        <v>390</v>
      </c>
      <c r="B3077" s="44" t="s">
        <v>529</v>
      </c>
      <c r="C3077" s="44" t="s">
        <v>431</v>
      </c>
      <c r="D3077" s="45">
        <v>18771273</v>
      </c>
      <c r="E3077" s="44" t="s">
        <v>553</v>
      </c>
      <c r="F3077" s="44" t="s">
        <v>554</v>
      </c>
      <c r="G3077" s="58" t="s">
        <v>555</v>
      </c>
      <c r="H3077" s="44" t="s">
        <v>11</v>
      </c>
      <c r="I3077" s="44" t="s">
        <v>397</v>
      </c>
      <c r="J3077" s="44" t="s">
        <v>15068</v>
      </c>
      <c r="K3077" s="44" t="s">
        <v>15068</v>
      </c>
      <c r="L3077" s="44" t="s">
        <v>556</v>
      </c>
      <c r="M3077" s="44" t="s">
        <v>673</v>
      </c>
      <c r="N3077" s="44" t="s">
        <v>551</v>
      </c>
      <c r="O3077" s="44" t="s">
        <v>551</v>
      </c>
      <c r="P3077" s="44" t="s">
        <v>418</v>
      </c>
      <c r="Q3077" s="44" t="s">
        <v>408</v>
      </c>
      <c r="R3077" s="44" t="s">
        <v>557</v>
      </c>
    </row>
    <row r="3078" spans="1:18">
      <c r="A3078" s="44" t="s">
        <v>390</v>
      </c>
      <c r="B3078" s="44" t="s">
        <v>529</v>
      </c>
      <c r="C3078" s="44" t="s">
        <v>402</v>
      </c>
      <c r="D3078" s="45">
        <v>18838648</v>
      </c>
      <c r="E3078" s="44" t="s">
        <v>668</v>
      </c>
      <c r="F3078" s="44" t="s">
        <v>669</v>
      </c>
      <c r="G3078" s="58" t="s">
        <v>670</v>
      </c>
      <c r="H3078" s="44" t="s">
        <v>645</v>
      </c>
      <c r="I3078" s="44" t="s">
        <v>397</v>
      </c>
      <c r="J3078" s="44" t="s">
        <v>671</v>
      </c>
      <c r="K3078" s="44" t="s">
        <v>671</v>
      </c>
      <c r="L3078" s="44" t="s">
        <v>672</v>
      </c>
      <c r="M3078" s="44" t="s">
        <v>673</v>
      </c>
      <c r="N3078" s="44" t="s">
        <v>536</v>
      </c>
      <c r="O3078" s="44" t="s">
        <v>536</v>
      </c>
      <c r="P3078" s="44" t="s">
        <v>399</v>
      </c>
      <c r="Q3078" s="44" t="s">
        <v>408</v>
      </c>
      <c r="R3078" s="44" t="s">
        <v>674</v>
      </c>
    </row>
    <row r="3079" spans="1:18">
      <c r="A3079" s="44" t="s">
        <v>287</v>
      </c>
      <c r="B3079" s="44" t="s">
        <v>529</v>
      </c>
      <c r="C3079" s="44" t="s">
        <v>402</v>
      </c>
      <c r="D3079" s="45">
        <v>19518860</v>
      </c>
      <c r="E3079" s="44" t="s">
        <v>4321</v>
      </c>
      <c r="F3079" s="44" t="s">
        <v>9686</v>
      </c>
      <c r="G3079" s="58" t="s">
        <v>9687</v>
      </c>
      <c r="H3079" s="44" t="s">
        <v>237</v>
      </c>
      <c r="I3079" s="44" t="s">
        <v>397</v>
      </c>
      <c r="J3079" s="44" t="s">
        <v>935</v>
      </c>
      <c r="K3079" s="44" t="s">
        <v>935</v>
      </c>
      <c r="L3079" s="44" t="s">
        <v>9688</v>
      </c>
      <c r="M3079" s="44" t="s">
        <v>673</v>
      </c>
      <c r="N3079" s="44" t="s">
        <v>551</v>
      </c>
      <c r="O3079" s="44" t="s">
        <v>287</v>
      </c>
      <c r="P3079" s="44" t="s">
        <v>399</v>
      </c>
      <c r="Q3079" s="44" t="s">
        <v>400</v>
      </c>
      <c r="R3079" s="44" t="s">
        <v>9689</v>
      </c>
    </row>
    <row r="3080" spans="1:18">
      <c r="A3080" s="44" t="s">
        <v>287</v>
      </c>
      <c r="B3080" s="44" t="s">
        <v>529</v>
      </c>
      <c r="C3080" s="44" t="s">
        <v>431</v>
      </c>
      <c r="D3080" s="45">
        <v>15234493</v>
      </c>
      <c r="E3080" s="44" t="s">
        <v>11045</v>
      </c>
      <c r="F3080" s="44" t="s">
        <v>11046</v>
      </c>
      <c r="G3080" s="58" t="s">
        <v>11047</v>
      </c>
      <c r="H3080" s="44" t="s">
        <v>6127</v>
      </c>
      <c r="I3080" s="44" t="s">
        <v>397</v>
      </c>
      <c r="J3080" s="44" t="s">
        <v>14782</v>
      </c>
      <c r="K3080" s="44" t="s">
        <v>14782</v>
      </c>
      <c r="M3080" s="44" t="s">
        <v>11048</v>
      </c>
      <c r="N3080" s="44" t="s">
        <v>536</v>
      </c>
      <c r="O3080" s="44" t="s">
        <v>11049</v>
      </c>
      <c r="P3080" s="44" t="s">
        <v>418</v>
      </c>
      <c r="Q3080" s="44" t="s">
        <v>400</v>
      </c>
      <c r="R3080" s="44" t="s">
        <v>11050</v>
      </c>
    </row>
    <row r="3081" spans="1:18">
      <c r="A3081" s="44" t="s">
        <v>289</v>
      </c>
      <c r="B3081" s="44" t="s">
        <v>529</v>
      </c>
      <c r="C3081" s="44" t="s">
        <v>402</v>
      </c>
      <c r="D3081" s="45">
        <v>5953005</v>
      </c>
      <c r="E3081" s="44" t="s">
        <v>2346</v>
      </c>
      <c r="F3081" s="44" t="s">
        <v>2347</v>
      </c>
      <c r="G3081" s="58" t="s">
        <v>2348</v>
      </c>
      <c r="H3081" s="44" t="s">
        <v>2349</v>
      </c>
      <c r="I3081" s="44" t="s">
        <v>397</v>
      </c>
      <c r="J3081" s="44" t="s">
        <v>736</v>
      </c>
      <c r="K3081" s="44" t="s">
        <v>736</v>
      </c>
      <c r="L3081" s="44" t="s">
        <v>827</v>
      </c>
      <c r="M3081" s="44" t="s">
        <v>2350</v>
      </c>
      <c r="N3081" s="44" t="s">
        <v>1071</v>
      </c>
      <c r="P3081" s="44" t="s">
        <v>399</v>
      </c>
      <c r="Q3081" s="44" t="s">
        <v>400</v>
      </c>
      <c r="R3081" s="44" t="s">
        <v>2351</v>
      </c>
    </row>
    <row r="3082" spans="1:18">
      <c r="A3082" s="44" t="s">
        <v>289</v>
      </c>
      <c r="B3082" s="44" t="s">
        <v>529</v>
      </c>
      <c r="C3082" s="44" t="s">
        <v>402</v>
      </c>
      <c r="D3082" s="45">
        <v>18320820</v>
      </c>
      <c r="E3082" s="44" t="s">
        <v>2028</v>
      </c>
      <c r="F3082" s="44" t="s">
        <v>2029</v>
      </c>
      <c r="G3082" s="58" t="s">
        <v>2030</v>
      </c>
      <c r="H3082" s="44" t="s">
        <v>568</v>
      </c>
      <c r="I3082" s="44" t="s">
        <v>397</v>
      </c>
      <c r="J3082" s="44" t="s">
        <v>15062</v>
      </c>
      <c r="K3082" s="44" t="s">
        <v>15062</v>
      </c>
      <c r="L3082" s="44" t="s">
        <v>2031</v>
      </c>
      <c r="M3082" s="44" t="s">
        <v>2350</v>
      </c>
      <c r="N3082" s="44" t="s">
        <v>1104</v>
      </c>
      <c r="P3082" s="44" t="s">
        <v>418</v>
      </c>
      <c r="Q3082" s="44" t="s">
        <v>400</v>
      </c>
      <c r="R3082" s="44" t="s">
        <v>2032</v>
      </c>
    </row>
    <row r="3083" spans="1:18">
      <c r="A3083" s="44" t="s">
        <v>287</v>
      </c>
      <c r="B3083" s="44" t="s">
        <v>391</v>
      </c>
      <c r="C3083" s="44" t="s">
        <v>431</v>
      </c>
      <c r="D3083" s="45">
        <v>17660509</v>
      </c>
      <c r="E3083" s="44" t="s">
        <v>7591</v>
      </c>
      <c r="F3083" s="44" t="s">
        <v>7592</v>
      </c>
      <c r="G3083" s="58" t="s">
        <v>7593</v>
      </c>
      <c r="H3083" s="44" t="s">
        <v>248</v>
      </c>
      <c r="I3083" s="44" t="s">
        <v>397</v>
      </c>
      <c r="J3083" s="44" t="s">
        <v>1618</v>
      </c>
      <c r="K3083" s="44" t="s">
        <v>1618</v>
      </c>
      <c r="M3083" s="44" t="s">
        <v>15817</v>
      </c>
      <c r="N3083" s="44" t="s">
        <v>551</v>
      </c>
      <c r="P3083" s="44" t="s">
        <v>399</v>
      </c>
      <c r="Q3083" s="44" t="s">
        <v>408</v>
      </c>
      <c r="R3083" s="44" t="s">
        <v>7594</v>
      </c>
    </row>
    <row r="3084" spans="1:18">
      <c r="A3084" s="44" t="s">
        <v>289</v>
      </c>
      <c r="B3084" s="44" t="s">
        <v>263</v>
      </c>
      <c r="C3084" s="44" t="s">
        <v>402</v>
      </c>
      <c r="D3084" s="45">
        <v>13970486</v>
      </c>
      <c r="E3084" s="44" t="s">
        <v>2884</v>
      </c>
      <c r="F3084" s="44" t="s">
        <v>2885</v>
      </c>
      <c r="G3084" s="58" t="s">
        <v>2886</v>
      </c>
      <c r="H3084" s="44" t="s">
        <v>247</v>
      </c>
      <c r="I3084" s="44" t="s">
        <v>397</v>
      </c>
      <c r="J3084" s="44" t="s">
        <v>14782</v>
      </c>
      <c r="K3084" s="44" t="s">
        <v>14782</v>
      </c>
      <c r="L3084" s="44" t="s">
        <v>998</v>
      </c>
      <c r="M3084" s="44" t="s">
        <v>15711</v>
      </c>
      <c r="N3084" s="44" t="s">
        <v>1153</v>
      </c>
      <c r="P3084" s="44" t="s">
        <v>399</v>
      </c>
      <c r="Q3084" s="44" t="s">
        <v>408</v>
      </c>
      <c r="R3084" s="44" t="s">
        <v>2887</v>
      </c>
    </row>
    <row r="3085" spans="1:18">
      <c r="A3085" s="44" t="s">
        <v>289</v>
      </c>
      <c r="B3085" s="44" t="s">
        <v>263</v>
      </c>
      <c r="C3085" s="44" t="s">
        <v>402</v>
      </c>
      <c r="D3085" s="45">
        <v>15629676</v>
      </c>
      <c r="E3085" s="44" t="s">
        <v>2841</v>
      </c>
      <c r="F3085" s="44" t="s">
        <v>2842</v>
      </c>
      <c r="G3085" s="58" t="s">
        <v>2843</v>
      </c>
      <c r="H3085" s="44" t="s">
        <v>2844</v>
      </c>
      <c r="I3085" s="44" t="s">
        <v>397</v>
      </c>
      <c r="J3085" s="44" t="s">
        <v>14782</v>
      </c>
      <c r="K3085" s="44" t="s">
        <v>14782</v>
      </c>
      <c r="L3085" s="44" t="s">
        <v>998</v>
      </c>
      <c r="M3085" s="44" t="s">
        <v>15711</v>
      </c>
      <c r="N3085" s="44" t="s">
        <v>1153</v>
      </c>
      <c r="O3085" s="44" t="s">
        <v>1504</v>
      </c>
      <c r="P3085" s="44" t="s">
        <v>399</v>
      </c>
      <c r="Q3085" s="44" t="s">
        <v>408</v>
      </c>
      <c r="R3085" s="44" t="s">
        <v>2845</v>
      </c>
    </row>
    <row r="3086" spans="1:18">
      <c r="A3086" s="44" t="s">
        <v>287</v>
      </c>
      <c r="B3086" s="44" t="s">
        <v>529</v>
      </c>
      <c r="C3086" s="44" t="s">
        <v>431</v>
      </c>
      <c r="D3086" s="45">
        <v>11239407</v>
      </c>
      <c r="E3086" s="44" t="s">
        <v>11848</v>
      </c>
      <c r="F3086" s="44" t="s">
        <v>11242</v>
      </c>
      <c r="G3086" s="58" t="s">
        <v>11849</v>
      </c>
      <c r="H3086" s="44" t="s">
        <v>2036</v>
      </c>
      <c r="I3086" s="44" t="s">
        <v>397</v>
      </c>
      <c r="J3086" s="44" t="s">
        <v>14782</v>
      </c>
      <c r="K3086" s="44" t="s">
        <v>14782</v>
      </c>
      <c r="M3086" s="44" t="s">
        <v>15619</v>
      </c>
      <c r="N3086" s="44" t="s">
        <v>5390</v>
      </c>
      <c r="O3086" s="44" t="s">
        <v>11850</v>
      </c>
      <c r="P3086" s="44" t="s">
        <v>399</v>
      </c>
      <c r="Q3086" s="44" t="s">
        <v>400</v>
      </c>
      <c r="R3086" s="44" t="s">
        <v>11851</v>
      </c>
    </row>
    <row r="3087" spans="1:18">
      <c r="A3087" s="44" t="s">
        <v>287</v>
      </c>
      <c r="B3087" s="44" t="s">
        <v>391</v>
      </c>
      <c r="C3087" s="44" t="s">
        <v>431</v>
      </c>
      <c r="D3087" s="45">
        <v>9382775</v>
      </c>
      <c r="E3087" s="44" t="s">
        <v>7434</v>
      </c>
      <c r="F3087" s="44" t="s">
        <v>6947</v>
      </c>
      <c r="G3087" s="58" t="s">
        <v>7435</v>
      </c>
      <c r="H3087" s="44" t="s">
        <v>248</v>
      </c>
      <c r="I3087" s="44" t="s">
        <v>397</v>
      </c>
      <c r="J3087" s="44" t="s">
        <v>1158</v>
      </c>
      <c r="K3087" s="44" t="s">
        <v>1158</v>
      </c>
      <c r="L3087" s="44" t="s">
        <v>7436</v>
      </c>
      <c r="M3087" s="44" t="s">
        <v>7437</v>
      </c>
      <c r="N3087" s="44" t="s">
        <v>536</v>
      </c>
      <c r="O3087" s="44" t="s">
        <v>274</v>
      </c>
      <c r="P3087" s="44" t="s">
        <v>399</v>
      </c>
      <c r="Q3087" s="44" t="s">
        <v>408</v>
      </c>
      <c r="R3087" s="44" t="s">
        <v>7438</v>
      </c>
    </row>
    <row r="3088" spans="1:18">
      <c r="A3088" s="44" t="s">
        <v>287</v>
      </c>
      <c r="B3088" s="44" t="s">
        <v>391</v>
      </c>
      <c r="C3088" s="44" t="s">
        <v>431</v>
      </c>
      <c r="D3088" s="45">
        <v>9385849</v>
      </c>
      <c r="E3088" s="44" t="s">
        <v>8439</v>
      </c>
      <c r="F3088" s="44" t="s">
        <v>8440</v>
      </c>
      <c r="G3088" s="58" t="s">
        <v>8441</v>
      </c>
      <c r="H3088" s="44" t="s">
        <v>413</v>
      </c>
      <c r="I3088" s="44" t="s">
        <v>1174</v>
      </c>
      <c r="J3088" s="44" t="s">
        <v>435</v>
      </c>
      <c r="K3088" s="44" t="s">
        <v>435</v>
      </c>
      <c r="L3088" s="44" t="s">
        <v>536</v>
      </c>
      <c r="M3088" s="44" t="s">
        <v>8442</v>
      </c>
      <c r="N3088" s="44" t="s">
        <v>536</v>
      </c>
      <c r="O3088" s="44" t="s">
        <v>8130</v>
      </c>
      <c r="P3088" s="44" t="s">
        <v>399</v>
      </c>
      <c r="Q3088" s="44" t="s">
        <v>408</v>
      </c>
      <c r="R3088" s="44" t="s">
        <v>8443</v>
      </c>
    </row>
    <row r="3089" spans="1:18">
      <c r="A3089" s="44" t="s">
        <v>287</v>
      </c>
      <c r="B3089" s="44" t="s">
        <v>391</v>
      </c>
      <c r="C3089" s="44" t="s">
        <v>402</v>
      </c>
      <c r="D3089" s="45">
        <v>11186139</v>
      </c>
      <c r="E3089" s="44" t="s">
        <v>7076</v>
      </c>
      <c r="F3089" s="44" t="s">
        <v>7077</v>
      </c>
      <c r="G3089" s="58" t="s">
        <v>7078</v>
      </c>
      <c r="H3089" s="44" t="s">
        <v>78</v>
      </c>
      <c r="I3089" s="44" t="s">
        <v>397</v>
      </c>
      <c r="J3089" s="44" t="s">
        <v>435</v>
      </c>
      <c r="K3089" s="44" t="s">
        <v>435</v>
      </c>
      <c r="L3089" s="44" t="s">
        <v>7079</v>
      </c>
      <c r="M3089" s="44" t="s">
        <v>8442</v>
      </c>
      <c r="N3089" s="44" t="s">
        <v>551</v>
      </c>
      <c r="O3089" s="44" t="s">
        <v>287</v>
      </c>
      <c r="P3089" s="44" t="s">
        <v>399</v>
      </c>
      <c r="Q3089" s="44" t="s">
        <v>408</v>
      </c>
      <c r="R3089" s="44" t="s">
        <v>7080</v>
      </c>
    </row>
    <row r="3090" spans="1:18">
      <c r="A3090" s="44" t="s">
        <v>287</v>
      </c>
      <c r="B3090" s="44" t="s">
        <v>391</v>
      </c>
      <c r="C3090" s="44" t="s">
        <v>431</v>
      </c>
      <c r="D3090" s="45">
        <v>18558458</v>
      </c>
      <c r="E3090" s="44" t="s">
        <v>1586</v>
      </c>
      <c r="F3090" s="44" t="s">
        <v>9006</v>
      </c>
      <c r="G3090" s="58" t="s">
        <v>9007</v>
      </c>
      <c r="H3090" s="44" t="s">
        <v>413</v>
      </c>
      <c r="I3090" s="44" t="s">
        <v>397</v>
      </c>
      <c r="J3090" s="44" t="s">
        <v>435</v>
      </c>
      <c r="K3090" s="44" t="s">
        <v>435</v>
      </c>
      <c r="L3090" s="44" t="s">
        <v>1297</v>
      </c>
      <c r="M3090" s="44" t="s">
        <v>8442</v>
      </c>
      <c r="N3090" s="44" t="s">
        <v>536</v>
      </c>
      <c r="O3090" s="44" t="s">
        <v>274</v>
      </c>
      <c r="P3090" s="44" t="s">
        <v>418</v>
      </c>
      <c r="Q3090" s="44" t="s">
        <v>400</v>
      </c>
      <c r="R3090" s="44" t="s">
        <v>9008</v>
      </c>
    </row>
    <row r="3091" spans="1:18">
      <c r="A3091" s="44" t="s">
        <v>286</v>
      </c>
      <c r="B3091" s="44" t="s">
        <v>529</v>
      </c>
      <c r="C3091" s="44" t="s">
        <v>402</v>
      </c>
      <c r="D3091" s="45">
        <v>17004922</v>
      </c>
      <c r="E3091" s="44" t="s">
        <v>4851</v>
      </c>
      <c r="F3091" s="44" t="s">
        <v>4852</v>
      </c>
      <c r="G3091" s="58" t="s">
        <v>4853</v>
      </c>
      <c r="H3091" s="44" t="s">
        <v>78</v>
      </c>
      <c r="I3091" s="44" t="s">
        <v>397</v>
      </c>
      <c r="J3091" s="44" t="s">
        <v>1222</v>
      </c>
      <c r="K3091" s="44" t="s">
        <v>1222</v>
      </c>
      <c r="M3091" s="44" t="s">
        <v>15800</v>
      </c>
      <c r="N3091" s="44" t="s">
        <v>398</v>
      </c>
      <c r="O3091" s="44" t="s">
        <v>286</v>
      </c>
      <c r="P3091" s="44" t="s">
        <v>399</v>
      </c>
      <c r="Q3091" s="44" t="s">
        <v>408</v>
      </c>
      <c r="R3091" s="44" t="s">
        <v>4854</v>
      </c>
    </row>
    <row r="3092" spans="1:18">
      <c r="A3092" s="44" t="s">
        <v>287</v>
      </c>
      <c r="B3092" s="44" t="s">
        <v>391</v>
      </c>
      <c r="C3092" s="44" t="s">
        <v>431</v>
      </c>
      <c r="D3092" s="45">
        <v>84586274</v>
      </c>
      <c r="E3092" s="44" t="s">
        <v>7877</v>
      </c>
      <c r="F3092" s="44" t="s">
        <v>7878</v>
      </c>
      <c r="G3092" s="58" t="s">
        <v>7879</v>
      </c>
      <c r="H3092" s="44" t="s">
        <v>248</v>
      </c>
      <c r="I3092" s="44" t="s">
        <v>397</v>
      </c>
      <c r="J3092" s="44" t="s">
        <v>15087</v>
      </c>
      <c r="K3092" s="44" t="s">
        <v>15087</v>
      </c>
      <c r="M3092" s="44" t="s">
        <v>7880</v>
      </c>
      <c r="N3092" s="44" t="s">
        <v>1193</v>
      </c>
      <c r="P3092" s="44" t="s">
        <v>418</v>
      </c>
      <c r="Q3092" s="44" t="s">
        <v>400</v>
      </c>
      <c r="R3092" s="44" t="s">
        <v>7881</v>
      </c>
    </row>
    <row r="3093" spans="1:18">
      <c r="A3093" s="44" t="s">
        <v>289</v>
      </c>
      <c r="B3093" s="44" t="s">
        <v>391</v>
      </c>
      <c r="C3093" s="44" t="s">
        <v>402</v>
      </c>
      <c r="D3093" s="45">
        <v>8141652</v>
      </c>
      <c r="E3093" s="44" t="s">
        <v>1531</v>
      </c>
      <c r="F3093" s="44" t="s">
        <v>1532</v>
      </c>
      <c r="G3093" s="58" t="s">
        <v>883</v>
      </c>
      <c r="H3093" s="44" t="s">
        <v>78</v>
      </c>
      <c r="I3093" s="44" t="s">
        <v>397</v>
      </c>
      <c r="J3093" s="44" t="s">
        <v>435</v>
      </c>
      <c r="K3093" s="44" t="s">
        <v>435</v>
      </c>
      <c r="M3093" s="44" t="s">
        <v>1733</v>
      </c>
      <c r="N3093" s="44" t="s">
        <v>1083</v>
      </c>
      <c r="P3093" s="44" t="s">
        <v>399</v>
      </c>
      <c r="Q3093" s="44" t="s">
        <v>400</v>
      </c>
      <c r="R3093" s="44" t="s">
        <v>1533</v>
      </c>
    </row>
    <row r="3094" spans="1:18">
      <c r="A3094" s="44" t="s">
        <v>289</v>
      </c>
      <c r="B3094" s="44" t="s">
        <v>391</v>
      </c>
      <c r="C3094" s="44" t="s">
        <v>402</v>
      </c>
      <c r="D3094" s="45">
        <v>13806954</v>
      </c>
      <c r="E3094" s="44" t="s">
        <v>1425</v>
      </c>
      <c r="F3094" s="44" t="s">
        <v>1426</v>
      </c>
      <c r="G3094" s="58" t="s">
        <v>1427</v>
      </c>
      <c r="H3094" s="44" t="s">
        <v>78</v>
      </c>
      <c r="I3094" s="44" t="s">
        <v>397</v>
      </c>
      <c r="J3094" s="44" t="s">
        <v>1181</v>
      </c>
      <c r="K3094" s="44" t="s">
        <v>1181</v>
      </c>
      <c r="M3094" s="44" t="s">
        <v>1733</v>
      </c>
      <c r="N3094" s="44" t="s">
        <v>1428</v>
      </c>
      <c r="P3094" s="44" t="s">
        <v>399</v>
      </c>
      <c r="Q3094" s="44" t="s">
        <v>408</v>
      </c>
      <c r="R3094" s="44" t="s">
        <v>1429</v>
      </c>
    </row>
    <row r="3095" spans="1:18">
      <c r="A3095" s="44" t="s">
        <v>289</v>
      </c>
      <c r="B3095" s="44" t="s">
        <v>391</v>
      </c>
      <c r="C3095" s="44" t="s">
        <v>431</v>
      </c>
      <c r="D3095" s="45">
        <v>17132418</v>
      </c>
      <c r="E3095" s="44" t="s">
        <v>1730</v>
      </c>
      <c r="F3095" s="44" t="s">
        <v>1731</v>
      </c>
      <c r="G3095" s="58" t="s">
        <v>1732</v>
      </c>
      <c r="H3095" s="44" t="s">
        <v>413</v>
      </c>
      <c r="I3095" s="44" t="s">
        <v>397</v>
      </c>
      <c r="J3095" s="44" t="s">
        <v>435</v>
      </c>
      <c r="K3095" s="44" t="s">
        <v>435</v>
      </c>
      <c r="M3095" s="44" t="s">
        <v>1733</v>
      </c>
      <c r="N3095" s="44" t="s">
        <v>1646</v>
      </c>
      <c r="O3095" s="44" t="s">
        <v>259</v>
      </c>
      <c r="P3095" s="44" t="s">
        <v>399</v>
      </c>
      <c r="Q3095" s="44" t="s">
        <v>408</v>
      </c>
      <c r="R3095" s="44" t="s">
        <v>1734</v>
      </c>
    </row>
    <row r="3096" spans="1:18">
      <c r="A3096" s="44" t="s">
        <v>289</v>
      </c>
      <c r="B3096" s="44" t="s">
        <v>391</v>
      </c>
      <c r="C3096" s="44" t="s">
        <v>402</v>
      </c>
      <c r="D3096" s="45">
        <v>6185151</v>
      </c>
      <c r="E3096" s="44" t="s">
        <v>1328</v>
      </c>
      <c r="F3096" s="44" t="s">
        <v>1329</v>
      </c>
      <c r="G3096" s="58" t="s">
        <v>1330</v>
      </c>
      <c r="H3096" s="44" t="s">
        <v>878</v>
      </c>
      <c r="I3096" s="44" t="s">
        <v>397</v>
      </c>
      <c r="J3096" s="44" t="s">
        <v>435</v>
      </c>
      <c r="K3096" s="44" t="s">
        <v>435</v>
      </c>
      <c r="M3096" s="44" t="s">
        <v>1331</v>
      </c>
      <c r="N3096" s="44" t="s">
        <v>1125</v>
      </c>
      <c r="P3096" s="44" t="s">
        <v>399</v>
      </c>
      <c r="Q3096" s="44" t="s">
        <v>400</v>
      </c>
      <c r="R3096" s="44" t="s">
        <v>1332</v>
      </c>
    </row>
    <row r="3097" spans="1:18">
      <c r="A3097" s="44" t="s">
        <v>289</v>
      </c>
      <c r="B3097" s="44" t="s">
        <v>529</v>
      </c>
      <c r="C3097" s="44" t="s">
        <v>431</v>
      </c>
      <c r="D3097" s="45">
        <v>9888651</v>
      </c>
      <c r="E3097" s="44" t="s">
        <v>2683</v>
      </c>
      <c r="F3097" s="44" t="s">
        <v>2684</v>
      </c>
      <c r="G3097" s="58" t="s">
        <v>2685</v>
      </c>
      <c r="H3097" s="44" t="s">
        <v>78</v>
      </c>
      <c r="I3097" s="44" t="s">
        <v>397</v>
      </c>
      <c r="J3097" s="44" t="s">
        <v>435</v>
      </c>
      <c r="K3097" s="44" t="s">
        <v>435</v>
      </c>
      <c r="M3097" s="44" t="s">
        <v>1331</v>
      </c>
      <c r="N3097" s="44" t="s">
        <v>1125</v>
      </c>
      <c r="P3097" s="44" t="s">
        <v>399</v>
      </c>
      <c r="Q3097" s="44" t="s">
        <v>408</v>
      </c>
      <c r="R3097" s="44" t="s">
        <v>2686</v>
      </c>
    </row>
    <row r="3098" spans="1:18">
      <c r="A3098" s="44" t="s">
        <v>289</v>
      </c>
      <c r="B3098" s="44" t="s">
        <v>391</v>
      </c>
      <c r="C3098" s="44" t="s">
        <v>431</v>
      </c>
      <c r="D3098" s="45">
        <v>17463540</v>
      </c>
      <c r="E3098" s="44" t="s">
        <v>1686</v>
      </c>
      <c r="F3098" s="44" t="s">
        <v>1687</v>
      </c>
      <c r="G3098" s="58" t="s">
        <v>1688</v>
      </c>
      <c r="H3098" s="44" t="s">
        <v>492</v>
      </c>
      <c r="I3098" s="44" t="s">
        <v>397</v>
      </c>
      <c r="J3098" s="44" t="s">
        <v>1181</v>
      </c>
      <c r="K3098" s="44" t="s">
        <v>1181</v>
      </c>
      <c r="L3098" s="44" t="s">
        <v>1493</v>
      </c>
      <c r="M3098" s="44" t="s">
        <v>1331</v>
      </c>
      <c r="N3098" s="44" t="s">
        <v>1104</v>
      </c>
      <c r="O3098" s="44" t="s">
        <v>1014</v>
      </c>
      <c r="P3098" s="44" t="s">
        <v>399</v>
      </c>
      <c r="Q3098" s="44" t="s">
        <v>408</v>
      </c>
      <c r="R3098" s="44" t="s">
        <v>1689</v>
      </c>
    </row>
    <row r="3099" spans="1:18">
      <c r="A3099" s="44" t="s">
        <v>287</v>
      </c>
      <c r="B3099" s="44" t="s">
        <v>529</v>
      </c>
      <c r="C3099" s="44" t="s">
        <v>402</v>
      </c>
      <c r="D3099" s="45">
        <v>11709627</v>
      </c>
      <c r="E3099" s="44" t="s">
        <v>11831</v>
      </c>
      <c r="F3099" s="44" t="s">
        <v>11832</v>
      </c>
      <c r="G3099" s="58" t="s">
        <v>11833</v>
      </c>
      <c r="H3099" s="44" t="s">
        <v>6091</v>
      </c>
      <c r="I3099" s="44" t="s">
        <v>397</v>
      </c>
      <c r="J3099" s="44" t="s">
        <v>11834</v>
      </c>
      <c r="K3099" s="44" t="s">
        <v>11834</v>
      </c>
      <c r="L3099" s="44" t="s">
        <v>2059</v>
      </c>
      <c r="M3099" s="44" t="s">
        <v>11835</v>
      </c>
      <c r="N3099" s="44" t="s">
        <v>536</v>
      </c>
      <c r="O3099" s="44" t="s">
        <v>536</v>
      </c>
      <c r="P3099" s="44" t="s">
        <v>399</v>
      </c>
      <c r="Q3099" s="44" t="s">
        <v>400</v>
      </c>
      <c r="R3099" s="44" t="s">
        <v>11836</v>
      </c>
    </row>
    <row r="3100" spans="1:18">
      <c r="A3100" s="44" t="s">
        <v>390</v>
      </c>
      <c r="B3100" s="44" t="s">
        <v>529</v>
      </c>
      <c r="C3100" s="44" t="s">
        <v>431</v>
      </c>
      <c r="D3100" s="45">
        <v>1123253</v>
      </c>
      <c r="E3100" s="44" t="s">
        <v>675</v>
      </c>
      <c r="F3100" s="44" t="s">
        <v>676</v>
      </c>
      <c r="G3100" s="58" t="s">
        <v>677</v>
      </c>
      <c r="H3100" s="44" t="s">
        <v>6</v>
      </c>
      <c r="I3100" s="44" t="s">
        <v>397</v>
      </c>
      <c r="J3100" s="44" t="s">
        <v>736</v>
      </c>
      <c r="K3100" s="44" t="s">
        <v>736</v>
      </c>
      <c r="L3100" s="44" t="s">
        <v>679</v>
      </c>
      <c r="M3100" s="44" t="s">
        <v>680</v>
      </c>
      <c r="N3100" s="44" t="s">
        <v>407</v>
      </c>
      <c r="O3100" s="44" t="s">
        <v>679</v>
      </c>
      <c r="P3100" s="44" t="s">
        <v>399</v>
      </c>
      <c r="Q3100" s="44" t="s">
        <v>408</v>
      </c>
      <c r="R3100" s="44" t="s">
        <v>681</v>
      </c>
    </row>
    <row r="3101" spans="1:18">
      <c r="A3101" s="44" t="s">
        <v>286</v>
      </c>
      <c r="B3101" s="44" t="s">
        <v>529</v>
      </c>
      <c r="C3101" s="44" t="s">
        <v>402</v>
      </c>
      <c r="D3101" s="45">
        <v>4240434</v>
      </c>
      <c r="E3101" s="44" t="s">
        <v>4617</v>
      </c>
      <c r="F3101" s="44" t="s">
        <v>4618</v>
      </c>
      <c r="G3101" s="58" t="s">
        <v>4619</v>
      </c>
      <c r="H3101" s="44" t="s">
        <v>826</v>
      </c>
      <c r="I3101" s="44" t="s">
        <v>397</v>
      </c>
      <c r="J3101" s="44" t="s">
        <v>827</v>
      </c>
      <c r="K3101" s="44" t="s">
        <v>827</v>
      </c>
      <c r="L3101" s="44" t="s">
        <v>4620</v>
      </c>
      <c r="M3101" s="44" t="s">
        <v>680</v>
      </c>
      <c r="N3101" s="44" t="s">
        <v>407</v>
      </c>
      <c r="O3101" s="44" t="s">
        <v>4621</v>
      </c>
      <c r="P3101" s="44" t="s">
        <v>399</v>
      </c>
      <c r="Q3101" s="44" t="s">
        <v>400</v>
      </c>
      <c r="R3101" s="44" t="s">
        <v>4622</v>
      </c>
    </row>
    <row r="3102" spans="1:18">
      <c r="A3102" s="44" t="s">
        <v>286</v>
      </c>
      <c r="B3102" s="44" t="s">
        <v>263</v>
      </c>
      <c r="C3102" s="44" t="s">
        <v>402</v>
      </c>
      <c r="D3102" s="45">
        <v>5129325</v>
      </c>
      <c r="E3102" s="44" t="s">
        <v>5249</v>
      </c>
      <c r="F3102" s="44" t="s">
        <v>5250</v>
      </c>
      <c r="G3102" s="58" t="s">
        <v>5251</v>
      </c>
      <c r="H3102" s="44" t="s">
        <v>950</v>
      </c>
      <c r="I3102" s="44" t="s">
        <v>397</v>
      </c>
      <c r="J3102" s="44" t="s">
        <v>736</v>
      </c>
      <c r="K3102" s="44" t="s">
        <v>736</v>
      </c>
      <c r="L3102" s="44" t="s">
        <v>736</v>
      </c>
      <c r="M3102" s="44" t="s">
        <v>680</v>
      </c>
      <c r="N3102" s="44" t="s">
        <v>407</v>
      </c>
      <c r="O3102" s="44" t="s">
        <v>3817</v>
      </c>
      <c r="P3102" s="44" t="s">
        <v>399</v>
      </c>
      <c r="Q3102" s="44" t="s">
        <v>408</v>
      </c>
      <c r="R3102" s="44" t="s">
        <v>5252</v>
      </c>
    </row>
    <row r="3103" spans="1:18">
      <c r="A3103" s="44" t="s">
        <v>390</v>
      </c>
      <c r="B3103" s="44" t="s">
        <v>529</v>
      </c>
      <c r="C3103" s="44" t="s">
        <v>392</v>
      </c>
      <c r="D3103" s="45">
        <v>5240518</v>
      </c>
      <c r="E3103" s="44" t="s">
        <v>823</v>
      </c>
      <c r="F3103" s="44" t="s">
        <v>824</v>
      </c>
      <c r="G3103" s="58" t="s">
        <v>825</v>
      </c>
      <c r="H3103" s="44" t="s">
        <v>826</v>
      </c>
      <c r="I3103" s="44" t="s">
        <v>397</v>
      </c>
      <c r="J3103" s="44" t="s">
        <v>827</v>
      </c>
      <c r="K3103" s="44" t="s">
        <v>827</v>
      </c>
      <c r="L3103" s="44" t="s">
        <v>827</v>
      </c>
      <c r="M3103" s="44" t="s">
        <v>680</v>
      </c>
      <c r="N3103" s="44" t="s">
        <v>407</v>
      </c>
      <c r="O3103" s="44" t="s">
        <v>828</v>
      </c>
      <c r="P3103" s="44" t="s">
        <v>399</v>
      </c>
      <c r="Q3103" s="44" t="s">
        <v>408</v>
      </c>
      <c r="R3103" s="44" t="s">
        <v>829</v>
      </c>
    </row>
    <row r="3104" spans="1:18">
      <c r="A3104" s="44" t="s">
        <v>286</v>
      </c>
      <c r="B3104" s="44" t="s">
        <v>529</v>
      </c>
      <c r="C3104" s="44" t="s">
        <v>402</v>
      </c>
      <c r="D3104" s="45">
        <v>8025382</v>
      </c>
      <c r="E3104" s="44" t="s">
        <v>4561</v>
      </c>
      <c r="F3104" s="44" t="s">
        <v>4562</v>
      </c>
      <c r="G3104" s="58" t="s">
        <v>4563</v>
      </c>
      <c r="H3104" s="44" t="s">
        <v>826</v>
      </c>
      <c r="I3104" s="44" t="s">
        <v>397</v>
      </c>
      <c r="J3104" s="44" t="s">
        <v>736</v>
      </c>
      <c r="K3104" s="44" t="s">
        <v>736</v>
      </c>
      <c r="L3104" s="44" t="s">
        <v>736</v>
      </c>
      <c r="M3104" s="44" t="s">
        <v>680</v>
      </c>
      <c r="N3104" s="44" t="s">
        <v>407</v>
      </c>
      <c r="O3104" s="44" t="s">
        <v>730</v>
      </c>
      <c r="P3104" s="44" t="s">
        <v>399</v>
      </c>
      <c r="Q3104" s="44" t="s">
        <v>400</v>
      </c>
      <c r="R3104" s="44" t="s">
        <v>4564</v>
      </c>
    </row>
    <row r="3105" spans="1:18">
      <c r="A3105" s="44" t="s">
        <v>286</v>
      </c>
      <c r="B3105" s="44" t="s">
        <v>529</v>
      </c>
      <c r="C3105" s="44" t="s">
        <v>402</v>
      </c>
      <c r="D3105" s="45">
        <v>9374038</v>
      </c>
      <c r="E3105" s="44" t="s">
        <v>4686</v>
      </c>
      <c r="F3105" s="44" t="s">
        <v>4687</v>
      </c>
      <c r="G3105" s="58" t="s">
        <v>4688</v>
      </c>
      <c r="H3105" s="44" t="s">
        <v>716</v>
      </c>
      <c r="I3105" s="44" t="s">
        <v>397</v>
      </c>
      <c r="J3105" s="44" t="s">
        <v>736</v>
      </c>
      <c r="K3105" s="44" t="s">
        <v>736</v>
      </c>
      <c r="L3105" s="44" t="s">
        <v>736</v>
      </c>
      <c r="M3105" s="44" t="s">
        <v>680</v>
      </c>
      <c r="N3105" s="44" t="s">
        <v>407</v>
      </c>
      <c r="P3105" s="44" t="s">
        <v>399</v>
      </c>
      <c r="Q3105" s="44" t="s">
        <v>400</v>
      </c>
      <c r="R3105" s="44" t="s">
        <v>4689</v>
      </c>
    </row>
    <row r="3106" spans="1:18">
      <c r="A3106" s="44" t="s">
        <v>286</v>
      </c>
      <c r="B3106" s="44" t="s">
        <v>529</v>
      </c>
      <c r="C3106" s="44" t="s">
        <v>402</v>
      </c>
      <c r="D3106" s="45">
        <v>14466507</v>
      </c>
      <c r="E3106" s="44" t="s">
        <v>4623</v>
      </c>
      <c r="F3106" s="44" t="s">
        <v>4624</v>
      </c>
      <c r="G3106" s="58" t="s">
        <v>4625</v>
      </c>
      <c r="H3106" s="44" t="s">
        <v>154</v>
      </c>
      <c r="I3106" s="44" t="s">
        <v>397</v>
      </c>
      <c r="J3106" s="44" t="s">
        <v>736</v>
      </c>
      <c r="K3106" s="44" t="s">
        <v>736</v>
      </c>
      <c r="L3106" s="44" t="s">
        <v>736</v>
      </c>
      <c r="M3106" s="44" t="s">
        <v>680</v>
      </c>
      <c r="N3106" s="44" t="s">
        <v>407</v>
      </c>
      <c r="O3106" s="44" t="s">
        <v>736</v>
      </c>
      <c r="P3106" s="44" t="s">
        <v>418</v>
      </c>
      <c r="Q3106" s="44" t="s">
        <v>400</v>
      </c>
      <c r="R3106" s="44" t="s">
        <v>4626</v>
      </c>
    </row>
    <row r="3107" spans="1:18">
      <c r="A3107" s="44" t="s">
        <v>287</v>
      </c>
      <c r="B3107" s="44" t="s">
        <v>391</v>
      </c>
      <c r="C3107" s="44" t="s">
        <v>402</v>
      </c>
      <c r="D3107" s="45">
        <v>19244213</v>
      </c>
      <c r="E3107" s="44" t="s">
        <v>7220</v>
      </c>
      <c r="F3107" s="44" t="s">
        <v>3582</v>
      </c>
      <c r="G3107" s="58" t="s">
        <v>7221</v>
      </c>
      <c r="H3107" s="44" t="s">
        <v>78</v>
      </c>
      <c r="I3107" s="44" t="s">
        <v>397</v>
      </c>
      <c r="J3107" s="44" t="s">
        <v>2374</v>
      </c>
      <c r="K3107" s="44" t="s">
        <v>2374</v>
      </c>
      <c r="L3107" s="44" t="s">
        <v>6994</v>
      </c>
      <c r="M3107" s="44" t="s">
        <v>15844</v>
      </c>
      <c r="N3107" s="44" t="s">
        <v>1083</v>
      </c>
      <c r="P3107" s="44" t="s">
        <v>418</v>
      </c>
      <c r="Q3107" s="44" t="s">
        <v>400</v>
      </c>
      <c r="R3107" s="44" t="s">
        <v>7222</v>
      </c>
    </row>
    <row r="3108" spans="1:18">
      <c r="A3108" s="44" t="s">
        <v>287</v>
      </c>
      <c r="B3108" s="44" t="s">
        <v>391</v>
      </c>
      <c r="C3108" s="44" t="s">
        <v>431</v>
      </c>
      <c r="D3108" s="45">
        <v>17725832</v>
      </c>
      <c r="E3108" s="44" t="s">
        <v>3395</v>
      </c>
      <c r="F3108" s="44" t="s">
        <v>6975</v>
      </c>
      <c r="G3108" s="58" t="s">
        <v>6976</v>
      </c>
      <c r="H3108" s="44" t="s">
        <v>413</v>
      </c>
      <c r="I3108" s="44" t="s">
        <v>397</v>
      </c>
      <c r="J3108" s="44" t="s">
        <v>14782</v>
      </c>
      <c r="K3108" s="44" t="s">
        <v>14782</v>
      </c>
      <c r="M3108" s="44" t="s">
        <v>6977</v>
      </c>
      <c r="N3108" s="44" t="s">
        <v>274</v>
      </c>
      <c r="P3108" s="44" t="s">
        <v>418</v>
      </c>
      <c r="Q3108" s="44" t="s">
        <v>408</v>
      </c>
      <c r="R3108" s="44" t="s">
        <v>6978</v>
      </c>
    </row>
    <row r="3109" spans="1:18">
      <c r="A3109" s="44" t="s">
        <v>287</v>
      </c>
      <c r="B3109" s="44" t="s">
        <v>391</v>
      </c>
      <c r="C3109" s="44" t="s">
        <v>402</v>
      </c>
      <c r="D3109" s="45">
        <v>13640843</v>
      </c>
      <c r="E3109" s="44" t="s">
        <v>8572</v>
      </c>
      <c r="F3109" s="44" t="s">
        <v>8573</v>
      </c>
      <c r="G3109" s="58" t="s">
        <v>8574</v>
      </c>
      <c r="H3109" s="44" t="s">
        <v>873</v>
      </c>
      <c r="I3109" s="44" t="s">
        <v>397</v>
      </c>
      <c r="J3109" s="44" t="s">
        <v>6606</v>
      </c>
      <c r="K3109" s="44" t="s">
        <v>6606</v>
      </c>
      <c r="L3109" s="44" t="s">
        <v>8575</v>
      </c>
      <c r="M3109" s="44" t="s">
        <v>8576</v>
      </c>
      <c r="N3109" s="44" t="s">
        <v>5390</v>
      </c>
      <c r="P3109" s="44" t="s">
        <v>418</v>
      </c>
      <c r="Q3109" s="44" t="s">
        <v>400</v>
      </c>
      <c r="R3109" s="44" t="s">
        <v>8577</v>
      </c>
    </row>
    <row r="3110" spans="1:18">
      <c r="A3110" s="44" t="s">
        <v>288</v>
      </c>
      <c r="B3110" s="44" t="s">
        <v>391</v>
      </c>
      <c r="C3110" s="44" t="s">
        <v>402</v>
      </c>
      <c r="D3110" s="45">
        <v>16384782</v>
      </c>
      <c r="E3110" s="44" t="s">
        <v>5701</v>
      </c>
      <c r="F3110" s="44" t="s">
        <v>5702</v>
      </c>
      <c r="G3110" s="58" t="s">
        <v>5703</v>
      </c>
      <c r="H3110" s="44" t="s">
        <v>78</v>
      </c>
      <c r="I3110" s="44" t="s">
        <v>397</v>
      </c>
      <c r="J3110" s="44" t="s">
        <v>6606</v>
      </c>
      <c r="K3110" s="44" t="s">
        <v>6606</v>
      </c>
      <c r="M3110" s="44" t="s">
        <v>5704</v>
      </c>
      <c r="N3110" s="44" t="s">
        <v>5390</v>
      </c>
      <c r="O3110" s="44" t="s">
        <v>5705</v>
      </c>
      <c r="P3110" s="44" t="s">
        <v>399</v>
      </c>
      <c r="Q3110" s="44" t="s">
        <v>408</v>
      </c>
      <c r="R3110" s="44" t="s">
        <v>5706</v>
      </c>
    </row>
    <row r="3111" spans="1:18">
      <c r="A3111" s="44" t="s">
        <v>287</v>
      </c>
      <c r="B3111" s="44" t="s">
        <v>391</v>
      </c>
      <c r="C3111" s="44" t="s">
        <v>402</v>
      </c>
      <c r="D3111" s="45">
        <v>14401881</v>
      </c>
      <c r="E3111" s="44" t="s">
        <v>8718</v>
      </c>
      <c r="F3111" s="44" t="s">
        <v>8719</v>
      </c>
      <c r="G3111" s="58" t="s">
        <v>8720</v>
      </c>
      <c r="H3111" s="44" t="s">
        <v>413</v>
      </c>
      <c r="I3111" s="44" t="s">
        <v>397</v>
      </c>
      <c r="J3111" s="44" t="s">
        <v>14782</v>
      </c>
      <c r="K3111" s="44" t="s">
        <v>14782</v>
      </c>
      <c r="M3111" s="44" t="s">
        <v>8716</v>
      </c>
      <c r="P3111" s="44" t="s">
        <v>418</v>
      </c>
      <c r="Q3111" s="44" t="s">
        <v>400</v>
      </c>
      <c r="R3111" s="44" t="s">
        <v>8721</v>
      </c>
    </row>
    <row r="3112" spans="1:18">
      <c r="A3112" s="44" t="s">
        <v>287</v>
      </c>
      <c r="B3112" s="44" t="s">
        <v>391</v>
      </c>
      <c r="C3112" s="44" t="s">
        <v>402</v>
      </c>
      <c r="D3112" s="45">
        <v>18097544</v>
      </c>
      <c r="E3112" s="44" t="s">
        <v>8644</v>
      </c>
      <c r="F3112" s="44" t="s">
        <v>8645</v>
      </c>
      <c r="G3112" s="58" t="s">
        <v>8646</v>
      </c>
      <c r="H3112" s="44" t="s">
        <v>413</v>
      </c>
      <c r="I3112" s="44" t="s">
        <v>397</v>
      </c>
      <c r="J3112" s="44" t="s">
        <v>15059</v>
      </c>
      <c r="K3112" s="44" t="s">
        <v>15059</v>
      </c>
      <c r="L3112" s="44" t="s">
        <v>634</v>
      </c>
      <c r="M3112" s="44" t="s">
        <v>8716</v>
      </c>
      <c r="N3112" s="44" t="s">
        <v>8451</v>
      </c>
      <c r="O3112" s="44" t="s">
        <v>8647</v>
      </c>
      <c r="P3112" s="44" t="s">
        <v>399</v>
      </c>
      <c r="Q3112" s="44" t="s">
        <v>400</v>
      </c>
      <c r="R3112" s="44" t="s">
        <v>8648</v>
      </c>
    </row>
    <row r="3113" spans="1:18">
      <c r="A3113" s="44" t="s">
        <v>287</v>
      </c>
      <c r="B3113" s="44" t="s">
        <v>263</v>
      </c>
      <c r="C3113" s="44" t="s">
        <v>431</v>
      </c>
      <c r="D3113" s="45">
        <v>18123702</v>
      </c>
      <c r="E3113" s="44" t="s">
        <v>14714</v>
      </c>
      <c r="F3113" s="44" t="s">
        <v>14715</v>
      </c>
      <c r="G3113" s="58" t="s">
        <v>14716</v>
      </c>
      <c r="H3113" s="44" t="s">
        <v>413</v>
      </c>
      <c r="I3113" s="44" t="s">
        <v>397</v>
      </c>
      <c r="J3113" s="44" t="s">
        <v>14782</v>
      </c>
      <c r="K3113" s="44" t="s">
        <v>14782</v>
      </c>
      <c r="M3113" s="44" t="s">
        <v>8716</v>
      </c>
      <c r="N3113" s="44" t="s">
        <v>251</v>
      </c>
      <c r="O3113" s="44" t="s">
        <v>251</v>
      </c>
      <c r="P3113" s="44" t="s">
        <v>399</v>
      </c>
      <c r="Q3113" s="44" t="s">
        <v>408</v>
      </c>
      <c r="R3113" s="44" t="s">
        <v>14717</v>
      </c>
    </row>
    <row r="3114" spans="1:18">
      <c r="A3114" s="44" t="s">
        <v>287</v>
      </c>
      <c r="B3114" s="44" t="s">
        <v>391</v>
      </c>
      <c r="C3114" s="44" t="s">
        <v>431</v>
      </c>
      <c r="D3114" s="45">
        <v>18577710</v>
      </c>
      <c r="E3114" s="44" t="s">
        <v>8713</v>
      </c>
      <c r="F3114" s="44" t="s">
        <v>8714</v>
      </c>
      <c r="G3114" s="58" t="s">
        <v>8715</v>
      </c>
      <c r="H3114" s="44" t="s">
        <v>413</v>
      </c>
      <c r="I3114" s="44" t="s">
        <v>397</v>
      </c>
      <c r="J3114" s="44" t="s">
        <v>6606</v>
      </c>
      <c r="K3114" s="44" t="s">
        <v>6606</v>
      </c>
      <c r="M3114" s="44" t="s">
        <v>8716</v>
      </c>
      <c r="N3114" s="44" t="s">
        <v>251</v>
      </c>
      <c r="O3114" s="44" t="s">
        <v>8639</v>
      </c>
      <c r="P3114" s="44" t="s">
        <v>418</v>
      </c>
      <c r="Q3114" s="44" t="s">
        <v>400</v>
      </c>
      <c r="R3114" s="44" t="s">
        <v>8717</v>
      </c>
    </row>
    <row r="3115" spans="1:18">
      <c r="A3115" s="44" t="s">
        <v>286</v>
      </c>
      <c r="B3115" s="44" t="s">
        <v>529</v>
      </c>
      <c r="C3115" s="44" t="s">
        <v>431</v>
      </c>
      <c r="D3115" s="45">
        <v>19528163</v>
      </c>
      <c r="E3115" s="44" t="s">
        <v>4631</v>
      </c>
      <c r="F3115" s="44" t="s">
        <v>4632</v>
      </c>
      <c r="G3115" s="58" t="s">
        <v>4633</v>
      </c>
      <c r="H3115" s="44" t="s">
        <v>142</v>
      </c>
      <c r="I3115" s="44" t="s">
        <v>397</v>
      </c>
      <c r="J3115" s="44" t="s">
        <v>935</v>
      </c>
      <c r="K3115" s="44" t="s">
        <v>935</v>
      </c>
      <c r="L3115" s="44" t="s">
        <v>4634</v>
      </c>
      <c r="M3115" s="44" t="s">
        <v>15847</v>
      </c>
      <c r="N3115" s="44" t="s">
        <v>423</v>
      </c>
      <c r="P3115" s="44" t="s">
        <v>399</v>
      </c>
      <c r="Q3115" s="44" t="s">
        <v>408</v>
      </c>
      <c r="R3115" s="44" t="s">
        <v>4635</v>
      </c>
    </row>
    <row r="3116" spans="1:18">
      <c r="A3116" s="44" t="s">
        <v>390</v>
      </c>
      <c r="B3116" s="44" t="s">
        <v>529</v>
      </c>
      <c r="C3116" s="44" t="s">
        <v>402</v>
      </c>
      <c r="D3116" s="45">
        <v>16646814</v>
      </c>
      <c r="E3116" s="44" t="s">
        <v>932</v>
      </c>
      <c r="F3116" s="44" t="s">
        <v>933</v>
      </c>
      <c r="G3116" s="58" t="s">
        <v>934</v>
      </c>
      <c r="H3116" s="44" t="s">
        <v>645</v>
      </c>
      <c r="I3116" s="44" t="s">
        <v>397</v>
      </c>
      <c r="J3116" s="44" t="s">
        <v>935</v>
      </c>
      <c r="K3116" s="44" t="s">
        <v>935</v>
      </c>
      <c r="L3116" s="44" t="s">
        <v>936</v>
      </c>
      <c r="M3116" s="44" t="s">
        <v>937</v>
      </c>
      <c r="N3116" s="44" t="s">
        <v>407</v>
      </c>
      <c r="P3116" s="44" t="s">
        <v>399</v>
      </c>
      <c r="Q3116" s="44" t="s">
        <v>400</v>
      </c>
      <c r="R3116" s="44" t="s">
        <v>938</v>
      </c>
    </row>
    <row r="3117" spans="1:18">
      <c r="A3117" s="44" t="s">
        <v>289</v>
      </c>
      <c r="B3117" s="44" t="s">
        <v>263</v>
      </c>
      <c r="C3117" s="44" t="s">
        <v>402</v>
      </c>
      <c r="D3117" s="45">
        <v>14899587</v>
      </c>
      <c r="E3117" s="44" t="s">
        <v>1106</v>
      </c>
      <c r="F3117" s="44" t="s">
        <v>2912</v>
      </c>
      <c r="G3117" s="58" t="s">
        <v>2913</v>
      </c>
      <c r="H3117" s="44" t="s">
        <v>2914</v>
      </c>
      <c r="I3117" s="44" t="s">
        <v>397</v>
      </c>
      <c r="J3117" s="44" t="s">
        <v>15010</v>
      </c>
      <c r="K3117" s="44" t="s">
        <v>15010</v>
      </c>
      <c r="L3117" s="44" t="s">
        <v>2915</v>
      </c>
      <c r="M3117" s="44" t="s">
        <v>15743</v>
      </c>
      <c r="N3117" s="44" t="s">
        <v>1083</v>
      </c>
      <c r="O3117" s="44" t="s">
        <v>2916</v>
      </c>
      <c r="P3117" s="44" t="s">
        <v>399</v>
      </c>
      <c r="Q3117" s="44" t="s">
        <v>400</v>
      </c>
      <c r="R3117" s="44" t="s">
        <v>2917</v>
      </c>
    </row>
    <row r="3118" spans="1:18">
      <c r="A3118" s="44" t="s">
        <v>287</v>
      </c>
      <c r="B3118" s="44" t="s">
        <v>529</v>
      </c>
      <c r="C3118" s="44" t="s">
        <v>431</v>
      </c>
      <c r="D3118" s="45">
        <v>13500999</v>
      </c>
      <c r="E3118" s="44" t="s">
        <v>12140</v>
      </c>
      <c r="F3118" s="44" t="s">
        <v>12141</v>
      </c>
      <c r="G3118" s="58" t="s">
        <v>9465</v>
      </c>
      <c r="H3118" s="44" t="s">
        <v>78</v>
      </c>
      <c r="I3118" s="44" t="s">
        <v>397</v>
      </c>
      <c r="J3118" s="44" t="s">
        <v>6606</v>
      </c>
      <c r="K3118" s="44" t="s">
        <v>6606</v>
      </c>
      <c r="L3118" s="44" t="s">
        <v>6701</v>
      </c>
      <c r="M3118" s="44" t="s">
        <v>15697</v>
      </c>
      <c r="N3118" s="44" t="s">
        <v>551</v>
      </c>
      <c r="O3118" s="44" t="s">
        <v>1244</v>
      </c>
      <c r="P3118" s="44" t="s">
        <v>399</v>
      </c>
      <c r="Q3118" s="44" t="s">
        <v>408</v>
      </c>
      <c r="R3118" s="44" t="s">
        <v>12142</v>
      </c>
    </row>
    <row r="3119" spans="1:18">
      <c r="A3119" s="44" t="s">
        <v>287</v>
      </c>
      <c r="B3119" s="44" t="s">
        <v>391</v>
      </c>
      <c r="C3119" s="44" t="s">
        <v>431</v>
      </c>
      <c r="D3119" s="45">
        <v>16189186</v>
      </c>
      <c r="E3119" s="44" t="s">
        <v>7947</v>
      </c>
      <c r="F3119" s="44" t="s">
        <v>7948</v>
      </c>
      <c r="G3119" s="58" t="s">
        <v>7949</v>
      </c>
      <c r="H3119" s="44" t="s">
        <v>413</v>
      </c>
      <c r="I3119" s="44" t="s">
        <v>397</v>
      </c>
      <c r="J3119" s="44" t="s">
        <v>6606</v>
      </c>
      <c r="K3119" s="44" t="s">
        <v>6606</v>
      </c>
      <c r="M3119" s="44" t="s">
        <v>7950</v>
      </c>
      <c r="N3119" s="44" t="s">
        <v>536</v>
      </c>
      <c r="O3119" s="44" t="s">
        <v>287</v>
      </c>
      <c r="P3119" s="44" t="s">
        <v>399</v>
      </c>
      <c r="Q3119" s="44" t="s">
        <v>408</v>
      </c>
      <c r="R3119" s="44" t="s">
        <v>7951</v>
      </c>
    </row>
    <row r="3120" spans="1:18">
      <c r="A3120" s="44" t="s">
        <v>289</v>
      </c>
      <c r="B3120" s="44" t="s">
        <v>529</v>
      </c>
      <c r="C3120" s="44" t="s">
        <v>402</v>
      </c>
      <c r="D3120" s="45">
        <v>13971964</v>
      </c>
      <c r="E3120" s="44" t="s">
        <v>2222</v>
      </c>
      <c r="F3120" s="44" t="s">
        <v>2223</v>
      </c>
      <c r="G3120" s="58" t="s">
        <v>2224</v>
      </c>
      <c r="H3120" s="44" t="s">
        <v>2225</v>
      </c>
      <c r="I3120" s="44" t="s">
        <v>397</v>
      </c>
      <c r="J3120" s="44" t="s">
        <v>2226</v>
      </c>
      <c r="K3120" s="44" t="s">
        <v>2226</v>
      </c>
      <c r="L3120" s="44" t="s">
        <v>2226</v>
      </c>
      <c r="M3120" s="44" t="s">
        <v>2227</v>
      </c>
      <c r="N3120" s="44" t="s">
        <v>1071</v>
      </c>
      <c r="P3120" s="44" t="s">
        <v>399</v>
      </c>
      <c r="Q3120" s="44" t="s">
        <v>400</v>
      </c>
      <c r="R3120" s="44" t="s">
        <v>2228</v>
      </c>
    </row>
    <row r="3121" spans="1:18">
      <c r="A3121" s="44" t="s">
        <v>289</v>
      </c>
      <c r="B3121" s="44" t="s">
        <v>263</v>
      </c>
      <c r="C3121" s="44" t="s">
        <v>402</v>
      </c>
      <c r="D3121" s="45">
        <v>14413170</v>
      </c>
      <c r="E3121" s="44" t="s">
        <v>2878</v>
      </c>
      <c r="F3121" s="44" t="s">
        <v>2879</v>
      </c>
      <c r="G3121" s="58" t="s">
        <v>2880</v>
      </c>
      <c r="H3121" s="44" t="s">
        <v>2881</v>
      </c>
      <c r="I3121" s="44" t="s">
        <v>397</v>
      </c>
      <c r="J3121" s="44" t="s">
        <v>10403</v>
      </c>
      <c r="K3121" s="44" t="s">
        <v>10403</v>
      </c>
      <c r="L3121" s="44" t="s">
        <v>2882</v>
      </c>
      <c r="M3121" s="44" t="s">
        <v>2227</v>
      </c>
      <c r="N3121" s="44" t="s">
        <v>1193</v>
      </c>
      <c r="O3121" s="44" t="s">
        <v>1193</v>
      </c>
      <c r="P3121" s="44" t="s">
        <v>399</v>
      </c>
      <c r="Q3121" s="44" t="s">
        <v>408</v>
      </c>
      <c r="R3121" s="44" t="s">
        <v>2883</v>
      </c>
    </row>
    <row r="3122" spans="1:18">
      <c r="A3122" s="44" t="s">
        <v>289</v>
      </c>
      <c r="B3122" s="44" t="s">
        <v>263</v>
      </c>
      <c r="C3122" s="44" t="s">
        <v>402</v>
      </c>
      <c r="D3122" s="45">
        <v>19357709</v>
      </c>
      <c r="E3122" s="44" t="s">
        <v>3017</v>
      </c>
      <c r="F3122" s="44" t="s">
        <v>3018</v>
      </c>
      <c r="G3122" s="58" t="s">
        <v>3019</v>
      </c>
      <c r="H3122" s="44" t="s">
        <v>2881</v>
      </c>
      <c r="I3122" s="44" t="s">
        <v>397</v>
      </c>
      <c r="J3122" s="44" t="s">
        <v>10403</v>
      </c>
      <c r="K3122" s="44" t="s">
        <v>10403</v>
      </c>
      <c r="L3122" s="44" t="s">
        <v>963</v>
      </c>
      <c r="M3122" s="44" t="s">
        <v>2227</v>
      </c>
      <c r="N3122" s="44" t="s">
        <v>1153</v>
      </c>
      <c r="O3122" s="44" t="s">
        <v>1153</v>
      </c>
      <c r="P3122" s="44" t="s">
        <v>399</v>
      </c>
      <c r="Q3122" s="44" t="s">
        <v>408</v>
      </c>
      <c r="R3122" s="44" t="s">
        <v>3020</v>
      </c>
    </row>
    <row r="3123" spans="1:18">
      <c r="A3123" s="44" t="s">
        <v>288</v>
      </c>
      <c r="B3123" s="44" t="s">
        <v>529</v>
      </c>
      <c r="C3123" s="44" t="s">
        <v>402</v>
      </c>
      <c r="D3123" s="45">
        <v>13560425</v>
      </c>
      <c r="E3123" s="44" t="s">
        <v>6072</v>
      </c>
      <c r="F3123" s="44" t="s">
        <v>5708</v>
      </c>
      <c r="G3123" s="58" t="s">
        <v>6073</v>
      </c>
      <c r="H3123" s="44" t="s">
        <v>2036</v>
      </c>
      <c r="I3123" s="44" t="s">
        <v>397</v>
      </c>
      <c r="J3123" s="44" t="s">
        <v>785</v>
      </c>
      <c r="K3123" s="44" t="s">
        <v>785</v>
      </c>
      <c r="L3123" s="44" t="s">
        <v>2038</v>
      </c>
      <c r="M3123" s="44" t="s">
        <v>6074</v>
      </c>
      <c r="N3123" s="44" t="s">
        <v>5390</v>
      </c>
      <c r="P3123" s="44" t="s">
        <v>399</v>
      </c>
      <c r="Q3123" s="44" t="s">
        <v>400</v>
      </c>
      <c r="R3123" s="44" t="s">
        <v>6075</v>
      </c>
    </row>
    <row r="3124" spans="1:18">
      <c r="A3124" s="44" t="s">
        <v>287</v>
      </c>
      <c r="B3124" s="44" t="s">
        <v>529</v>
      </c>
      <c r="C3124" s="44" t="s">
        <v>402</v>
      </c>
      <c r="D3124" s="45">
        <v>10013547</v>
      </c>
      <c r="E3124" s="44" t="s">
        <v>10197</v>
      </c>
      <c r="F3124" s="44" t="s">
        <v>10198</v>
      </c>
      <c r="G3124" s="58" t="s">
        <v>10199</v>
      </c>
      <c r="H3124" s="44" t="s">
        <v>915</v>
      </c>
      <c r="I3124" s="44" t="s">
        <v>397</v>
      </c>
      <c r="J3124" s="44" t="s">
        <v>14889</v>
      </c>
      <c r="K3124" s="44" t="s">
        <v>14889</v>
      </c>
      <c r="L3124" s="44" t="s">
        <v>10200</v>
      </c>
      <c r="M3124" s="44" t="s">
        <v>15562</v>
      </c>
      <c r="N3124" s="44" t="s">
        <v>10201</v>
      </c>
      <c r="O3124" s="44" t="s">
        <v>5991</v>
      </c>
      <c r="P3124" s="44" t="s">
        <v>418</v>
      </c>
      <c r="Q3124" s="44" t="s">
        <v>400</v>
      </c>
      <c r="R3124" s="44" t="s">
        <v>10202</v>
      </c>
    </row>
    <row r="3125" spans="1:18">
      <c r="A3125" s="44" t="s">
        <v>287</v>
      </c>
      <c r="B3125" s="44" t="s">
        <v>391</v>
      </c>
      <c r="C3125" s="44" t="s">
        <v>431</v>
      </c>
      <c r="D3125" s="45">
        <v>16155664</v>
      </c>
      <c r="E3125" s="44" t="s">
        <v>8242</v>
      </c>
      <c r="F3125" s="44" t="s">
        <v>8243</v>
      </c>
      <c r="G3125" s="58" t="s">
        <v>8244</v>
      </c>
      <c r="H3125" s="44" t="s">
        <v>248</v>
      </c>
      <c r="I3125" s="44" t="s">
        <v>397</v>
      </c>
      <c r="J3125" s="44" t="s">
        <v>260</v>
      </c>
      <c r="K3125" s="44" t="s">
        <v>260</v>
      </c>
      <c r="L3125" s="44" t="s">
        <v>5992</v>
      </c>
      <c r="M3125" s="44" t="s">
        <v>15780</v>
      </c>
      <c r="N3125" s="44" t="s">
        <v>658</v>
      </c>
      <c r="O3125" s="44" t="s">
        <v>5992</v>
      </c>
      <c r="P3125" s="44" t="s">
        <v>399</v>
      </c>
      <c r="Q3125" s="44" t="s">
        <v>408</v>
      </c>
      <c r="R3125" s="44" t="s">
        <v>8245</v>
      </c>
    </row>
    <row r="3126" spans="1:18">
      <c r="A3126" s="44" t="s">
        <v>286</v>
      </c>
      <c r="B3126" s="44" t="s">
        <v>529</v>
      </c>
      <c r="C3126" s="44" t="s">
        <v>402</v>
      </c>
      <c r="D3126" s="45">
        <v>5950018</v>
      </c>
      <c r="E3126" s="44" t="s">
        <v>4661</v>
      </c>
      <c r="F3126" s="44" t="s">
        <v>4662</v>
      </c>
      <c r="G3126" s="58" t="s">
        <v>4663</v>
      </c>
      <c r="H3126" s="44" t="s">
        <v>4664</v>
      </c>
      <c r="I3126" s="44" t="s">
        <v>397</v>
      </c>
      <c r="J3126" s="44" t="s">
        <v>2231</v>
      </c>
      <c r="K3126" s="44" t="s">
        <v>2231</v>
      </c>
      <c r="M3126" s="44" t="s">
        <v>15437</v>
      </c>
      <c r="N3126" s="44" t="s">
        <v>398</v>
      </c>
      <c r="P3126" s="44" t="s">
        <v>418</v>
      </c>
      <c r="Q3126" s="44" t="s">
        <v>400</v>
      </c>
      <c r="R3126" s="44" t="s">
        <v>4665</v>
      </c>
    </row>
    <row r="3127" spans="1:18">
      <c r="A3127" s="44" t="s">
        <v>286</v>
      </c>
      <c r="B3127" s="44" t="s">
        <v>529</v>
      </c>
      <c r="C3127" s="44" t="s">
        <v>402</v>
      </c>
      <c r="D3127" s="45">
        <v>9408774</v>
      </c>
      <c r="E3127" s="44" t="s">
        <v>4270</v>
      </c>
      <c r="F3127" s="44" t="s">
        <v>4271</v>
      </c>
      <c r="G3127" s="58" t="s">
        <v>4272</v>
      </c>
      <c r="H3127" s="44" t="s">
        <v>2075</v>
      </c>
      <c r="I3127" s="44" t="s">
        <v>397</v>
      </c>
      <c r="J3127" s="44" t="s">
        <v>2231</v>
      </c>
      <c r="K3127" s="44" t="s">
        <v>2231</v>
      </c>
      <c r="L3127" s="44" t="s">
        <v>2231</v>
      </c>
      <c r="M3127" s="44" t="s">
        <v>4273</v>
      </c>
      <c r="N3127" s="44" t="s">
        <v>407</v>
      </c>
      <c r="O3127" s="44" t="s">
        <v>4274</v>
      </c>
      <c r="P3127" s="44" t="s">
        <v>399</v>
      </c>
      <c r="Q3127" s="44" t="s">
        <v>400</v>
      </c>
      <c r="R3127" s="44" t="s">
        <v>4275</v>
      </c>
    </row>
    <row r="3128" spans="1:18">
      <c r="A3128" s="44" t="s">
        <v>288</v>
      </c>
      <c r="B3128" s="44" t="s">
        <v>529</v>
      </c>
      <c r="C3128" s="44" t="s">
        <v>402</v>
      </c>
      <c r="D3128" s="45">
        <v>9596983</v>
      </c>
      <c r="E3128" s="44" t="s">
        <v>6196</v>
      </c>
      <c r="F3128" s="44" t="s">
        <v>5925</v>
      </c>
      <c r="G3128" s="58" t="s">
        <v>6197</v>
      </c>
      <c r="H3128" s="44" t="s">
        <v>4365</v>
      </c>
      <c r="I3128" s="44" t="s">
        <v>397</v>
      </c>
      <c r="J3128" s="44" t="s">
        <v>435</v>
      </c>
      <c r="K3128" s="44" t="s">
        <v>435</v>
      </c>
      <c r="L3128" s="44" t="s">
        <v>6198</v>
      </c>
      <c r="M3128" s="44" t="s">
        <v>5525</v>
      </c>
      <c r="N3128" s="44" t="s">
        <v>5390</v>
      </c>
      <c r="O3128" s="44" t="s">
        <v>5469</v>
      </c>
      <c r="P3128" s="44" t="s">
        <v>399</v>
      </c>
      <c r="Q3128" s="44" t="s">
        <v>400</v>
      </c>
      <c r="R3128" s="44" t="s">
        <v>6199</v>
      </c>
    </row>
    <row r="3129" spans="1:18">
      <c r="A3129" s="44" t="s">
        <v>288</v>
      </c>
      <c r="B3129" s="44" t="s">
        <v>391</v>
      </c>
      <c r="C3129" s="44" t="s">
        <v>431</v>
      </c>
      <c r="D3129" s="45">
        <v>11239948</v>
      </c>
      <c r="E3129" s="44" t="s">
        <v>5522</v>
      </c>
      <c r="F3129" s="44" t="s">
        <v>5523</v>
      </c>
      <c r="G3129" s="58" t="s">
        <v>5524</v>
      </c>
      <c r="H3129" s="44" t="s">
        <v>248</v>
      </c>
      <c r="I3129" s="44" t="s">
        <v>397</v>
      </c>
      <c r="J3129" s="44" t="s">
        <v>435</v>
      </c>
      <c r="K3129" s="44" t="s">
        <v>435</v>
      </c>
      <c r="L3129" s="44" t="s">
        <v>468</v>
      </c>
      <c r="M3129" s="44" t="s">
        <v>5525</v>
      </c>
      <c r="N3129" s="44" t="s">
        <v>5390</v>
      </c>
      <c r="O3129" s="44" t="s">
        <v>5469</v>
      </c>
      <c r="P3129" s="44" t="s">
        <v>399</v>
      </c>
      <c r="Q3129" s="44" t="s">
        <v>408</v>
      </c>
      <c r="R3129" s="44" t="s">
        <v>5526</v>
      </c>
    </row>
    <row r="3130" spans="1:18">
      <c r="A3130" s="44" t="s">
        <v>288</v>
      </c>
      <c r="B3130" s="44" t="s">
        <v>391</v>
      </c>
      <c r="C3130" s="44" t="s">
        <v>402</v>
      </c>
      <c r="D3130" s="45">
        <v>11753312</v>
      </c>
      <c r="E3130" s="44" t="s">
        <v>5558</v>
      </c>
      <c r="F3130" s="44" t="s">
        <v>5559</v>
      </c>
      <c r="G3130" s="58" t="s">
        <v>5560</v>
      </c>
      <c r="H3130" s="44" t="s">
        <v>78</v>
      </c>
      <c r="I3130" s="44" t="s">
        <v>397</v>
      </c>
      <c r="J3130" s="44" t="s">
        <v>3407</v>
      </c>
      <c r="K3130" s="44" t="s">
        <v>3407</v>
      </c>
      <c r="L3130" s="44" t="s">
        <v>5476</v>
      </c>
      <c r="M3130" s="44" t="s">
        <v>5525</v>
      </c>
      <c r="N3130" s="44" t="s">
        <v>5396</v>
      </c>
      <c r="O3130" s="44" t="s">
        <v>5561</v>
      </c>
      <c r="P3130" s="44" t="s">
        <v>399</v>
      </c>
      <c r="Q3130" s="44" t="s">
        <v>408</v>
      </c>
      <c r="R3130" s="44" t="s">
        <v>5562</v>
      </c>
    </row>
    <row r="3131" spans="1:18">
      <c r="A3131" s="44" t="s">
        <v>288</v>
      </c>
      <c r="B3131" s="44" t="s">
        <v>391</v>
      </c>
      <c r="C3131" s="44" t="s">
        <v>431</v>
      </c>
      <c r="D3131" s="45">
        <v>18726782</v>
      </c>
      <c r="E3131" s="44" t="s">
        <v>5670</v>
      </c>
      <c r="F3131" s="44" t="s">
        <v>5671</v>
      </c>
      <c r="G3131" s="58" t="s">
        <v>5672</v>
      </c>
      <c r="H3131" s="44" t="s">
        <v>248</v>
      </c>
      <c r="I3131" s="44" t="s">
        <v>397</v>
      </c>
      <c r="J3131" s="44" t="s">
        <v>435</v>
      </c>
      <c r="K3131" s="44" t="s">
        <v>435</v>
      </c>
      <c r="L3131" s="44" t="s">
        <v>5404</v>
      </c>
      <c r="M3131" s="44" t="s">
        <v>5525</v>
      </c>
      <c r="N3131" s="44" t="s">
        <v>5396</v>
      </c>
      <c r="O3131" s="44" t="s">
        <v>5404</v>
      </c>
      <c r="P3131" s="44" t="s">
        <v>399</v>
      </c>
      <c r="Q3131" s="44" t="s">
        <v>408</v>
      </c>
      <c r="R3131" s="44" t="s">
        <v>5673</v>
      </c>
    </row>
    <row r="3132" spans="1:18">
      <c r="A3132" s="44" t="s">
        <v>287</v>
      </c>
      <c r="B3132" s="44" t="s">
        <v>263</v>
      </c>
      <c r="C3132" s="44" t="s">
        <v>402</v>
      </c>
      <c r="D3132" s="45">
        <v>15924835</v>
      </c>
      <c r="E3132" s="44" t="s">
        <v>13629</v>
      </c>
      <c r="F3132" s="44" t="s">
        <v>13630</v>
      </c>
      <c r="G3132" s="58" t="s">
        <v>7305</v>
      </c>
      <c r="H3132" s="44" t="s">
        <v>12921</v>
      </c>
      <c r="I3132" s="44" t="s">
        <v>397</v>
      </c>
      <c r="J3132" s="44" t="s">
        <v>15035</v>
      </c>
      <c r="K3132" s="44" t="s">
        <v>15035</v>
      </c>
      <c r="L3132" s="44" t="s">
        <v>13631</v>
      </c>
      <c r="M3132" s="44" t="s">
        <v>15772</v>
      </c>
      <c r="N3132" s="44" t="s">
        <v>4102</v>
      </c>
      <c r="P3132" s="44" t="s">
        <v>418</v>
      </c>
      <c r="Q3132" s="44" t="s">
        <v>408</v>
      </c>
      <c r="R3132" s="44" t="s">
        <v>13632</v>
      </c>
    </row>
    <row r="3133" spans="1:18">
      <c r="A3133" s="44" t="s">
        <v>287</v>
      </c>
      <c r="B3133" s="44" t="s">
        <v>263</v>
      </c>
      <c r="C3133" s="44" t="s">
        <v>402</v>
      </c>
      <c r="D3133" s="45">
        <v>9383809</v>
      </c>
      <c r="E3133" s="44" t="s">
        <v>13044</v>
      </c>
      <c r="F3133" s="44" t="s">
        <v>13045</v>
      </c>
      <c r="G3133" s="58" t="s">
        <v>13046</v>
      </c>
      <c r="H3133" s="44" t="s">
        <v>10384</v>
      </c>
      <c r="I3133" s="44" t="s">
        <v>397</v>
      </c>
      <c r="J3133" s="44" t="s">
        <v>12974</v>
      </c>
      <c r="K3133" s="44" t="s">
        <v>12974</v>
      </c>
      <c r="L3133" s="44" t="s">
        <v>12974</v>
      </c>
      <c r="M3133" s="44" t="s">
        <v>15815</v>
      </c>
      <c r="N3133" s="44" t="s">
        <v>536</v>
      </c>
      <c r="O3133" s="44" t="s">
        <v>10793</v>
      </c>
      <c r="P3133" s="44" t="s">
        <v>399</v>
      </c>
      <c r="Q3133" s="44" t="s">
        <v>408</v>
      </c>
      <c r="R3133" s="44" t="s">
        <v>13047</v>
      </c>
    </row>
    <row r="3134" spans="1:18">
      <c r="A3134" s="44" t="s">
        <v>287</v>
      </c>
      <c r="B3134" s="44" t="s">
        <v>263</v>
      </c>
      <c r="C3134" s="44" t="s">
        <v>402</v>
      </c>
      <c r="D3134" s="45">
        <v>13501826</v>
      </c>
      <c r="E3134" s="44" t="s">
        <v>12971</v>
      </c>
      <c r="F3134" s="44" t="s">
        <v>12972</v>
      </c>
      <c r="G3134" s="58" t="s">
        <v>12973</v>
      </c>
      <c r="H3134" s="44" t="s">
        <v>6387</v>
      </c>
      <c r="I3134" s="44" t="s">
        <v>397</v>
      </c>
      <c r="J3134" s="44" t="s">
        <v>12974</v>
      </c>
      <c r="K3134" s="44" t="s">
        <v>12974</v>
      </c>
      <c r="L3134" s="44" t="s">
        <v>12974</v>
      </c>
      <c r="M3134" s="44" t="s">
        <v>15815</v>
      </c>
      <c r="N3134" s="44" t="s">
        <v>551</v>
      </c>
      <c r="O3134" s="44" t="s">
        <v>12975</v>
      </c>
      <c r="P3134" s="44" t="s">
        <v>418</v>
      </c>
      <c r="Q3134" s="44" t="s">
        <v>408</v>
      </c>
      <c r="R3134" s="44" t="s">
        <v>12976</v>
      </c>
    </row>
    <row r="3135" spans="1:18">
      <c r="A3135" s="44" t="s">
        <v>287</v>
      </c>
      <c r="B3135" s="44" t="s">
        <v>529</v>
      </c>
      <c r="C3135" s="44" t="s">
        <v>402</v>
      </c>
      <c r="D3135" s="45">
        <v>15072630</v>
      </c>
      <c r="E3135" s="44" t="s">
        <v>12440</v>
      </c>
      <c r="F3135" s="44" t="s">
        <v>12441</v>
      </c>
      <c r="G3135" s="58" t="s">
        <v>12442</v>
      </c>
      <c r="H3135" s="44" t="s">
        <v>2164</v>
      </c>
      <c r="I3135" s="44" t="s">
        <v>397</v>
      </c>
      <c r="J3135" s="44" t="s">
        <v>14782</v>
      </c>
      <c r="K3135" s="44" t="s">
        <v>14782</v>
      </c>
      <c r="L3135" s="44" t="s">
        <v>4441</v>
      </c>
      <c r="M3135" s="44" t="s">
        <v>15815</v>
      </c>
      <c r="N3135" s="44" t="s">
        <v>536</v>
      </c>
      <c r="P3135" s="44" t="s">
        <v>399</v>
      </c>
      <c r="Q3135" s="44" t="s">
        <v>408</v>
      </c>
      <c r="R3135" s="44" t="s">
        <v>12443</v>
      </c>
    </row>
    <row r="3136" spans="1:18">
      <c r="A3136" s="44" t="s">
        <v>287</v>
      </c>
      <c r="B3136" s="44" t="s">
        <v>529</v>
      </c>
      <c r="C3136" s="44" t="s">
        <v>402</v>
      </c>
      <c r="D3136" s="45">
        <v>15144683</v>
      </c>
      <c r="E3136" s="44" t="s">
        <v>1106</v>
      </c>
      <c r="F3136" s="44" t="s">
        <v>4266</v>
      </c>
      <c r="G3136" s="58" t="s">
        <v>9489</v>
      </c>
      <c r="H3136" s="44" t="s">
        <v>154</v>
      </c>
      <c r="I3136" s="44" t="s">
        <v>397</v>
      </c>
      <c r="J3136" s="44" t="s">
        <v>10851</v>
      </c>
      <c r="K3136" s="44" t="s">
        <v>10851</v>
      </c>
      <c r="L3136" s="44" t="s">
        <v>9490</v>
      </c>
      <c r="M3136" s="44" t="s">
        <v>15815</v>
      </c>
      <c r="N3136" s="44" t="s">
        <v>551</v>
      </c>
      <c r="O3136" s="44" t="s">
        <v>551</v>
      </c>
      <c r="P3136" s="44" t="s">
        <v>399</v>
      </c>
      <c r="Q3136" s="44" t="s">
        <v>408</v>
      </c>
      <c r="R3136" s="44" t="s">
        <v>9491</v>
      </c>
    </row>
    <row r="3137" spans="1:18">
      <c r="A3137" s="44" t="s">
        <v>287</v>
      </c>
      <c r="B3137" s="44" t="s">
        <v>529</v>
      </c>
      <c r="C3137" s="44" t="s">
        <v>402</v>
      </c>
      <c r="D3137" s="45">
        <v>15999863</v>
      </c>
      <c r="E3137" s="44" t="s">
        <v>12450</v>
      </c>
      <c r="F3137" s="44" t="s">
        <v>12451</v>
      </c>
      <c r="G3137" s="58" t="s">
        <v>12452</v>
      </c>
      <c r="H3137" s="44" t="s">
        <v>2164</v>
      </c>
      <c r="I3137" s="44" t="s">
        <v>397</v>
      </c>
      <c r="J3137" s="44" t="s">
        <v>851</v>
      </c>
      <c r="K3137" s="44" t="s">
        <v>851</v>
      </c>
      <c r="L3137" s="44" t="s">
        <v>2525</v>
      </c>
      <c r="M3137" s="44" t="s">
        <v>15815</v>
      </c>
      <c r="N3137" s="44" t="s">
        <v>749</v>
      </c>
      <c r="P3137" s="44" t="s">
        <v>399</v>
      </c>
      <c r="Q3137" s="44" t="s">
        <v>408</v>
      </c>
      <c r="R3137" s="44" t="s">
        <v>12453</v>
      </c>
    </row>
    <row r="3138" spans="1:18">
      <c r="A3138" s="44" t="s">
        <v>287</v>
      </c>
      <c r="B3138" s="44" t="s">
        <v>529</v>
      </c>
      <c r="C3138" s="44" t="s">
        <v>402</v>
      </c>
      <c r="D3138" s="45">
        <v>17616459</v>
      </c>
      <c r="E3138" s="44" t="s">
        <v>9841</v>
      </c>
      <c r="F3138" s="44" t="s">
        <v>9842</v>
      </c>
      <c r="G3138" s="58" t="s">
        <v>9843</v>
      </c>
      <c r="H3138" s="44" t="s">
        <v>154</v>
      </c>
      <c r="I3138" s="44" t="s">
        <v>397</v>
      </c>
      <c r="J3138" s="44" t="s">
        <v>9453</v>
      </c>
      <c r="K3138" s="44" t="s">
        <v>9453</v>
      </c>
      <c r="L3138" s="44" t="s">
        <v>578</v>
      </c>
      <c r="M3138" s="44" t="s">
        <v>15815</v>
      </c>
      <c r="N3138" s="44" t="s">
        <v>551</v>
      </c>
      <c r="O3138" s="44" t="s">
        <v>551</v>
      </c>
      <c r="P3138" s="44" t="s">
        <v>399</v>
      </c>
      <c r="Q3138" s="44" t="s">
        <v>408</v>
      </c>
      <c r="R3138" s="44" t="s">
        <v>9844</v>
      </c>
    </row>
    <row r="3139" spans="1:18">
      <c r="A3139" s="44" t="s">
        <v>287</v>
      </c>
      <c r="B3139" s="44" t="s">
        <v>529</v>
      </c>
      <c r="C3139" s="44" t="s">
        <v>402</v>
      </c>
      <c r="D3139" s="45">
        <v>11083832</v>
      </c>
      <c r="E3139" s="44" t="s">
        <v>9835</v>
      </c>
      <c r="F3139" s="44" t="s">
        <v>9836</v>
      </c>
      <c r="G3139" s="58" t="s">
        <v>9837</v>
      </c>
      <c r="H3139" s="44" t="s">
        <v>2371</v>
      </c>
      <c r="I3139" s="44" t="s">
        <v>397</v>
      </c>
      <c r="J3139" s="44" t="s">
        <v>14919</v>
      </c>
      <c r="K3139" s="44" t="s">
        <v>14919</v>
      </c>
      <c r="L3139" s="44" t="s">
        <v>9838</v>
      </c>
      <c r="M3139" s="44" t="s">
        <v>15608</v>
      </c>
      <c r="N3139" s="44" t="s">
        <v>551</v>
      </c>
      <c r="O3139" s="44" t="s">
        <v>9839</v>
      </c>
      <c r="P3139" s="44" t="s">
        <v>399</v>
      </c>
      <c r="Q3139" s="44" t="s">
        <v>408</v>
      </c>
      <c r="R3139" s="44" t="s">
        <v>9840</v>
      </c>
    </row>
    <row r="3140" spans="1:18">
      <c r="A3140" s="44" t="s">
        <v>287</v>
      </c>
      <c r="B3140" s="44" t="s">
        <v>263</v>
      </c>
      <c r="C3140" s="44" t="s">
        <v>402</v>
      </c>
      <c r="D3140" s="45">
        <v>10556027</v>
      </c>
      <c r="E3140" s="44" t="s">
        <v>6729</v>
      </c>
      <c r="F3140" s="44" t="s">
        <v>14513</v>
      </c>
      <c r="G3140" s="58" t="s">
        <v>14514</v>
      </c>
      <c r="H3140" s="44" t="s">
        <v>2324</v>
      </c>
      <c r="I3140" s="44" t="s">
        <v>397</v>
      </c>
      <c r="J3140" s="44" t="s">
        <v>14782</v>
      </c>
      <c r="K3140" s="44" t="s">
        <v>14782</v>
      </c>
      <c r="M3140" s="44" t="s">
        <v>14731</v>
      </c>
      <c r="N3140" s="44" t="s">
        <v>749</v>
      </c>
      <c r="P3140" s="44" t="s">
        <v>399</v>
      </c>
      <c r="Q3140" s="44" t="s">
        <v>408</v>
      </c>
      <c r="R3140" s="44" t="s">
        <v>14515</v>
      </c>
    </row>
    <row r="3141" spans="1:18">
      <c r="A3141" s="44" t="s">
        <v>287</v>
      </c>
      <c r="B3141" s="44" t="s">
        <v>263</v>
      </c>
      <c r="C3141" s="44" t="s">
        <v>402</v>
      </c>
      <c r="D3141" s="45">
        <v>14171810</v>
      </c>
      <c r="E3141" s="44" t="s">
        <v>7132</v>
      </c>
      <c r="F3141" s="44" t="s">
        <v>14730</v>
      </c>
      <c r="G3141" s="58" t="s">
        <v>5446</v>
      </c>
      <c r="H3141" s="44" t="s">
        <v>3248</v>
      </c>
      <c r="I3141" s="44" t="s">
        <v>397</v>
      </c>
      <c r="J3141" s="44" t="s">
        <v>13053</v>
      </c>
      <c r="K3141" s="44" t="s">
        <v>13053</v>
      </c>
      <c r="L3141" s="44" t="s">
        <v>13693</v>
      </c>
      <c r="M3141" s="44" t="s">
        <v>14731</v>
      </c>
      <c r="N3141" s="44" t="s">
        <v>536</v>
      </c>
      <c r="O3141" s="44" t="s">
        <v>536</v>
      </c>
      <c r="P3141" s="44" t="s">
        <v>399</v>
      </c>
      <c r="Q3141" s="44" t="s">
        <v>408</v>
      </c>
      <c r="R3141" s="44" t="s">
        <v>14732</v>
      </c>
    </row>
    <row r="3142" spans="1:18">
      <c r="A3142" s="44" t="s">
        <v>287</v>
      </c>
      <c r="B3142" s="44" t="s">
        <v>529</v>
      </c>
      <c r="C3142" s="44" t="s">
        <v>402</v>
      </c>
      <c r="D3142" s="45">
        <v>15672128</v>
      </c>
      <c r="E3142" s="44" t="s">
        <v>2346</v>
      </c>
      <c r="F3142" s="44" t="s">
        <v>10060</v>
      </c>
      <c r="G3142" s="58" t="s">
        <v>10061</v>
      </c>
      <c r="H3142" s="44" t="s">
        <v>2164</v>
      </c>
      <c r="I3142" s="44" t="s">
        <v>397</v>
      </c>
      <c r="J3142" s="44" t="s">
        <v>14782</v>
      </c>
      <c r="K3142" s="44" t="s">
        <v>14782</v>
      </c>
      <c r="L3142" s="44" t="s">
        <v>10062</v>
      </c>
      <c r="M3142" s="44" t="s">
        <v>10063</v>
      </c>
      <c r="N3142" s="44" t="s">
        <v>536</v>
      </c>
      <c r="P3142" s="44" t="s">
        <v>418</v>
      </c>
      <c r="Q3142" s="44" t="s">
        <v>400</v>
      </c>
      <c r="R3142" s="44" t="s">
        <v>10064</v>
      </c>
    </row>
    <row r="3143" spans="1:18">
      <c r="A3143" s="44" t="s">
        <v>289</v>
      </c>
      <c r="B3143" s="44" t="s">
        <v>391</v>
      </c>
      <c r="C3143" s="44" t="s">
        <v>402</v>
      </c>
      <c r="D3143" s="45">
        <v>15197250</v>
      </c>
      <c r="E3143" s="44" t="s">
        <v>1155</v>
      </c>
      <c r="F3143" s="44" t="s">
        <v>1156</v>
      </c>
      <c r="G3143" s="58" t="s">
        <v>1157</v>
      </c>
      <c r="H3143" s="44" t="s">
        <v>492</v>
      </c>
      <c r="I3143" s="44" t="s">
        <v>397</v>
      </c>
      <c r="J3143" s="44" t="s">
        <v>1158</v>
      </c>
      <c r="K3143" s="44" t="s">
        <v>1158</v>
      </c>
      <c r="L3143" s="44" t="s">
        <v>1159</v>
      </c>
      <c r="M3143" s="44" t="s">
        <v>1160</v>
      </c>
      <c r="N3143" s="44" t="s">
        <v>1071</v>
      </c>
      <c r="O3143" s="44" t="s">
        <v>296</v>
      </c>
      <c r="P3143" s="44" t="s">
        <v>399</v>
      </c>
      <c r="Q3143" s="44" t="s">
        <v>408</v>
      </c>
      <c r="R3143" s="44" t="s">
        <v>1161</v>
      </c>
    </row>
    <row r="3144" spans="1:18">
      <c r="A3144" s="44" t="s">
        <v>286</v>
      </c>
      <c r="B3144" s="44" t="s">
        <v>529</v>
      </c>
      <c r="C3144" s="44" t="s">
        <v>402</v>
      </c>
      <c r="D3144" s="45">
        <v>14467608</v>
      </c>
      <c r="E3144" s="44" t="s">
        <v>4538</v>
      </c>
      <c r="F3144" s="44" t="s">
        <v>4539</v>
      </c>
      <c r="G3144" s="58" t="s">
        <v>4540</v>
      </c>
      <c r="H3144" s="44" t="s">
        <v>4156</v>
      </c>
      <c r="I3144" s="44" t="s">
        <v>397</v>
      </c>
      <c r="J3144" s="44" t="s">
        <v>14946</v>
      </c>
      <c r="K3144" s="44" t="s">
        <v>14946</v>
      </c>
      <c r="L3144" s="44" t="s">
        <v>4481</v>
      </c>
      <c r="M3144" s="44" t="s">
        <v>4541</v>
      </c>
      <c r="N3144" s="44" t="s">
        <v>407</v>
      </c>
      <c r="O3144" s="44" t="s">
        <v>346</v>
      </c>
      <c r="P3144" s="44" t="s">
        <v>399</v>
      </c>
      <c r="Q3144" s="44" t="s">
        <v>400</v>
      </c>
      <c r="R3144" s="44" t="s">
        <v>4542</v>
      </c>
    </row>
    <row r="3145" spans="1:18">
      <c r="A3145" s="44" t="s">
        <v>287</v>
      </c>
      <c r="B3145" s="44" t="s">
        <v>529</v>
      </c>
      <c r="C3145" s="44" t="s">
        <v>402</v>
      </c>
      <c r="D3145" s="45">
        <v>9385084</v>
      </c>
      <c r="E3145" s="44" t="s">
        <v>12620</v>
      </c>
      <c r="F3145" s="44" t="s">
        <v>12621</v>
      </c>
      <c r="G3145" s="58" t="s">
        <v>12622</v>
      </c>
      <c r="H3145" s="44" t="s">
        <v>2165</v>
      </c>
      <c r="I3145" s="44" t="s">
        <v>397</v>
      </c>
      <c r="J3145" s="44" t="s">
        <v>615</v>
      </c>
      <c r="K3145" s="44" t="s">
        <v>615</v>
      </c>
      <c r="M3145" s="44" t="s">
        <v>15522</v>
      </c>
      <c r="N3145" s="44" t="s">
        <v>749</v>
      </c>
      <c r="P3145" s="44" t="s">
        <v>399</v>
      </c>
      <c r="Q3145" s="44" t="s">
        <v>408</v>
      </c>
      <c r="R3145" s="44" t="s">
        <v>12623</v>
      </c>
    </row>
    <row r="3146" spans="1:18">
      <c r="A3146" s="44" t="s">
        <v>287</v>
      </c>
      <c r="B3146" s="44" t="s">
        <v>263</v>
      </c>
      <c r="C3146" s="44" t="s">
        <v>402</v>
      </c>
      <c r="D3146" s="45">
        <v>9384716</v>
      </c>
      <c r="E3146" s="44" t="s">
        <v>2067</v>
      </c>
      <c r="F3146" s="44" t="s">
        <v>9163</v>
      </c>
      <c r="G3146" s="58" t="s">
        <v>9529</v>
      </c>
      <c r="H3146" s="44" t="s">
        <v>244</v>
      </c>
      <c r="I3146" s="44" t="s">
        <v>397</v>
      </c>
      <c r="J3146" s="44" t="s">
        <v>2869</v>
      </c>
      <c r="K3146" s="44" t="s">
        <v>2869</v>
      </c>
      <c r="L3146" s="44" t="s">
        <v>7885</v>
      </c>
      <c r="M3146" s="44" t="s">
        <v>15521</v>
      </c>
      <c r="N3146" s="44" t="s">
        <v>551</v>
      </c>
      <c r="O3146" s="44" t="s">
        <v>551</v>
      </c>
      <c r="P3146" s="44" t="s">
        <v>418</v>
      </c>
      <c r="Q3146" s="44" t="s">
        <v>400</v>
      </c>
      <c r="R3146" s="44" t="s">
        <v>14089</v>
      </c>
    </row>
    <row r="3147" spans="1:18">
      <c r="A3147" s="44" t="s">
        <v>286</v>
      </c>
      <c r="B3147" s="44" t="s">
        <v>529</v>
      </c>
      <c r="C3147" s="44" t="s">
        <v>392</v>
      </c>
      <c r="D3147" s="45">
        <v>4305010</v>
      </c>
      <c r="E3147" s="44" t="s">
        <v>3724</v>
      </c>
      <c r="F3147" s="44" t="s">
        <v>4963</v>
      </c>
      <c r="G3147" s="58" t="s">
        <v>4964</v>
      </c>
      <c r="H3147" s="44" t="s">
        <v>697</v>
      </c>
      <c r="I3147" s="44" t="s">
        <v>1174</v>
      </c>
      <c r="J3147" s="44" t="s">
        <v>14798</v>
      </c>
      <c r="K3147" s="44" t="s">
        <v>14798</v>
      </c>
      <c r="L3147" s="44" t="s">
        <v>4965</v>
      </c>
      <c r="N3147" s="44" t="s">
        <v>407</v>
      </c>
      <c r="O3147" s="44" t="s">
        <v>3377</v>
      </c>
      <c r="P3147" s="44" t="s">
        <v>399</v>
      </c>
      <c r="Q3147" s="44" t="s">
        <v>400</v>
      </c>
      <c r="R3147" s="44" t="s">
        <v>4967</v>
      </c>
    </row>
    <row r="3148" spans="1:18">
      <c r="A3148" s="44" t="s">
        <v>287</v>
      </c>
      <c r="B3148" s="44" t="s">
        <v>529</v>
      </c>
      <c r="C3148" s="44" t="s">
        <v>392</v>
      </c>
      <c r="D3148" s="45">
        <v>8197287</v>
      </c>
      <c r="E3148" s="44" t="s">
        <v>11481</v>
      </c>
      <c r="F3148" s="44" t="s">
        <v>11482</v>
      </c>
      <c r="G3148" s="58" t="s">
        <v>11483</v>
      </c>
      <c r="H3148" s="44" t="s">
        <v>2165</v>
      </c>
      <c r="I3148" s="44" t="s">
        <v>397</v>
      </c>
      <c r="J3148" s="44" t="s">
        <v>14782</v>
      </c>
      <c r="K3148" s="44" t="s">
        <v>14782</v>
      </c>
      <c r="N3148" s="44" t="s">
        <v>11484</v>
      </c>
      <c r="P3148" s="44" t="s">
        <v>399</v>
      </c>
      <c r="Q3148" s="44" t="s">
        <v>400</v>
      </c>
      <c r="R3148" s="44" t="s">
        <v>11485</v>
      </c>
    </row>
    <row r="3149" spans="1:18">
      <c r="A3149" s="44" t="s">
        <v>287</v>
      </c>
      <c r="B3149" s="44" t="s">
        <v>391</v>
      </c>
      <c r="C3149" s="44" t="s">
        <v>402</v>
      </c>
      <c r="D3149" s="45">
        <v>9128632</v>
      </c>
      <c r="E3149" s="44" t="s">
        <v>7654</v>
      </c>
      <c r="F3149" s="44" t="s">
        <v>7655</v>
      </c>
      <c r="G3149" s="58" t="s">
        <v>7656</v>
      </c>
      <c r="H3149" s="44" t="s">
        <v>878</v>
      </c>
      <c r="I3149" s="44" t="s">
        <v>397</v>
      </c>
      <c r="J3149" s="44" t="s">
        <v>1618</v>
      </c>
      <c r="K3149" s="44" t="s">
        <v>1618</v>
      </c>
      <c r="L3149" s="45">
        <v>20</v>
      </c>
      <c r="N3149" s="44" t="s">
        <v>6738</v>
      </c>
      <c r="O3149" s="44" t="s">
        <v>6738</v>
      </c>
      <c r="P3149" s="44" t="s">
        <v>399</v>
      </c>
      <c r="Q3149" s="44" t="s">
        <v>408</v>
      </c>
      <c r="R3149" s="44" t="s">
        <v>7657</v>
      </c>
    </row>
    <row r="3150" spans="1:18">
      <c r="A3150" s="44" t="s">
        <v>289</v>
      </c>
      <c r="B3150" s="44" t="s">
        <v>391</v>
      </c>
      <c r="C3150" s="44" t="s">
        <v>431</v>
      </c>
      <c r="D3150" s="45">
        <v>18136020</v>
      </c>
      <c r="E3150" s="44" t="s">
        <v>1740</v>
      </c>
      <c r="F3150" s="44" t="s">
        <v>1741</v>
      </c>
      <c r="G3150" s="58" t="s">
        <v>1742</v>
      </c>
      <c r="H3150" s="44" t="s">
        <v>413</v>
      </c>
      <c r="I3150" s="44" t="s">
        <v>397</v>
      </c>
      <c r="J3150" s="44" t="s">
        <v>14782</v>
      </c>
      <c r="K3150" s="44" t="s">
        <v>14782</v>
      </c>
      <c r="N3150" s="44" t="s">
        <v>372</v>
      </c>
      <c r="O3150" s="44" t="s">
        <v>372</v>
      </c>
      <c r="P3150" s="44" t="s">
        <v>418</v>
      </c>
      <c r="Q3150" s="44" t="s">
        <v>400</v>
      </c>
      <c r="R3150" s="44" t="s">
        <v>1743</v>
      </c>
    </row>
    <row r="3151" spans="1:18">
      <c r="A3151" s="44" t="s">
        <v>287</v>
      </c>
      <c r="B3151" s="44" t="s">
        <v>391</v>
      </c>
      <c r="C3151" s="44" t="s">
        <v>431</v>
      </c>
      <c r="D3151" s="45">
        <v>20011818</v>
      </c>
      <c r="E3151" s="44" t="s">
        <v>6735</v>
      </c>
      <c r="F3151" s="44" t="s">
        <v>6736</v>
      </c>
      <c r="G3151" s="58" t="s">
        <v>6737</v>
      </c>
      <c r="H3151" s="44" t="s">
        <v>248</v>
      </c>
      <c r="I3151" s="44" t="s">
        <v>397</v>
      </c>
      <c r="J3151" s="44" t="s">
        <v>6606</v>
      </c>
      <c r="K3151" s="44" t="s">
        <v>6606</v>
      </c>
      <c r="L3151" s="44" t="s">
        <v>6738</v>
      </c>
      <c r="N3151" s="44" t="s">
        <v>536</v>
      </c>
      <c r="O3151" s="44" t="s">
        <v>6738</v>
      </c>
      <c r="P3151" s="44" t="s">
        <v>418</v>
      </c>
      <c r="Q3151" s="44" t="s">
        <v>400</v>
      </c>
      <c r="R3151" s="44" t="s">
        <v>6739</v>
      </c>
    </row>
  </sheetData>
  <autoFilter ref="A1:R3151">
    <sortState ref="A2:Q3151">
      <sortCondition ref="D2:D3151"/>
    </sortState>
  </autoFilter>
  <sortState ref="A2:R3151">
    <sortCondition ref="M2:M3151"/>
  </sortState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136"/>
  <sheetViews>
    <sheetView showGridLines="0" workbookViewId="0">
      <pane xSplit="1" ySplit="1" topLeftCell="B47" activePane="bottomRight" state="frozen"/>
      <selection pane="topRight" activeCell="B1" sqref="B1"/>
      <selection pane="bottomLeft" activeCell="A4" sqref="A4"/>
      <selection pane="bottomRight" activeCell="B12" sqref="B12"/>
    </sheetView>
  </sheetViews>
  <sheetFormatPr baseColWidth="10" defaultColWidth="73" defaultRowHeight="12"/>
  <cols>
    <col min="1" max="1" width="8.7109375" style="83" bestFit="1" customWidth="1"/>
    <col min="2" max="2" width="10.28515625" style="83" bestFit="1" customWidth="1"/>
    <col min="3" max="3" width="44" style="83" bestFit="1" customWidth="1"/>
    <col min="4" max="4" width="17.42578125" style="83" bestFit="1" customWidth="1"/>
    <col min="5" max="5" width="63.28515625" style="91" bestFit="1" customWidth="1"/>
    <col min="6" max="6" width="10.42578125" style="92" bestFit="1" customWidth="1"/>
    <col min="7" max="7" width="69" style="83" bestFit="1" customWidth="1"/>
    <col min="8" max="8" width="10.42578125" style="91" bestFit="1" customWidth="1"/>
    <col min="9" max="9" width="9.7109375" style="111" bestFit="1" customWidth="1"/>
    <col min="10" max="10" width="13.28515625" style="83" bestFit="1" customWidth="1"/>
    <col min="11" max="11" width="15.5703125" style="83" bestFit="1" customWidth="1"/>
    <col min="12" max="12" width="57.7109375" style="83" bestFit="1" customWidth="1"/>
    <col min="13" max="13" width="18.28515625" style="83" bestFit="1" customWidth="1"/>
    <col min="14" max="14" width="19.5703125" style="83" bestFit="1" customWidth="1"/>
    <col min="15" max="15" width="34" style="83" bestFit="1" customWidth="1"/>
    <col min="16" max="16" width="64.7109375" style="83" bestFit="1" customWidth="1"/>
    <col min="17" max="17" width="25.85546875" style="83" bestFit="1" customWidth="1"/>
    <col min="18" max="16384" width="73" style="83"/>
  </cols>
  <sheetData>
    <row r="1" spans="1:17">
      <c r="A1" s="105" t="s">
        <v>0</v>
      </c>
      <c r="B1" s="105" t="s">
        <v>1</v>
      </c>
      <c r="C1" s="105" t="s">
        <v>2</v>
      </c>
      <c r="D1" s="105" t="s">
        <v>3</v>
      </c>
      <c r="E1" s="106" t="s">
        <v>16596</v>
      </c>
      <c r="F1" s="107" t="s">
        <v>16597</v>
      </c>
      <c r="G1" s="105" t="s">
        <v>16598</v>
      </c>
      <c r="H1" s="108" t="s">
        <v>16597</v>
      </c>
      <c r="I1" s="105" t="s">
        <v>16595</v>
      </c>
      <c r="J1" s="105" t="s">
        <v>16599</v>
      </c>
      <c r="K1" s="105" t="s">
        <v>16600</v>
      </c>
      <c r="L1" s="105" t="s">
        <v>16601</v>
      </c>
      <c r="M1" s="105" t="s">
        <v>16602</v>
      </c>
      <c r="N1" s="105" t="s">
        <v>16603</v>
      </c>
      <c r="O1" s="105" t="s">
        <v>16604</v>
      </c>
      <c r="P1" s="105" t="s">
        <v>16605</v>
      </c>
      <c r="Q1" s="105" t="s">
        <v>11998</v>
      </c>
    </row>
    <row r="2" spans="1:17">
      <c r="A2" s="55">
        <v>1</v>
      </c>
      <c r="B2" s="55">
        <v>747680</v>
      </c>
      <c r="C2" s="55" t="s">
        <v>17795</v>
      </c>
      <c r="D2" s="75">
        <v>40000</v>
      </c>
      <c r="E2" s="89" t="s">
        <v>17778</v>
      </c>
      <c r="F2" s="88">
        <v>8021</v>
      </c>
      <c r="G2" s="55" t="s">
        <v>244</v>
      </c>
      <c r="H2" s="89">
        <v>8021</v>
      </c>
      <c r="I2" s="109" t="s">
        <v>243</v>
      </c>
      <c r="J2" s="55"/>
      <c r="K2" s="90">
        <v>74562</v>
      </c>
      <c r="L2" s="5"/>
      <c r="M2" s="55">
        <v>0</v>
      </c>
      <c r="N2" s="90">
        <v>6599</v>
      </c>
      <c r="O2" s="55">
        <v>0</v>
      </c>
      <c r="P2" s="5"/>
      <c r="Q2" s="85" t="s">
        <v>17780</v>
      </c>
    </row>
    <row r="3" spans="1:17">
      <c r="A3" s="55">
        <v>1</v>
      </c>
      <c r="B3" s="55">
        <v>1123253</v>
      </c>
      <c r="C3" s="55" t="s">
        <v>5</v>
      </c>
      <c r="D3" s="75">
        <v>33344</v>
      </c>
      <c r="E3" s="89" t="s">
        <v>17285</v>
      </c>
      <c r="F3" s="88">
        <v>30024</v>
      </c>
      <c r="G3" s="55" t="s">
        <v>6</v>
      </c>
      <c r="H3" s="89">
        <v>30024</v>
      </c>
      <c r="I3" s="109">
        <v>406</v>
      </c>
      <c r="J3" s="55"/>
      <c r="K3" s="90">
        <v>133808</v>
      </c>
      <c r="L3" s="55">
        <v>0</v>
      </c>
      <c r="M3" s="55">
        <v>0</v>
      </c>
      <c r="N3" s="90">
        <v>13401</v>
      </c>
      <c r="O3" s="55">
        <v>960</v>
      </c>
      <c r="P3" s="55">
        <v>0</v>
      </c>
      <c r="Q3" s="85" t="s">
        <v>17764</v>
      </c>
    </row>
    <row r="4" spans="1:17">
      <c r="A4" s="55">
        <v>2</v>
      </c>
      <c r="B4" s="55">
        <v>1205173</v>
      </c>
      <c r="C4" s="55" t="s">
        <v>7</v>
      </c>
      <c r="D4" s="75">
        <v>34851</v>
      </c>
      <c r="E4" s="89" t="s">
        <v>17285</v>
      </c>
      <c r="F4" s="88">
        <v>30024</v>
      </c>
      <c r="G4" s="55" t="s">
        <v>6</v>
      </c>
      <c r="H4" s="89">
        <v>30024</v>
      </c>
      <c r="I4" s="109">
        <v>406</v>
      </c>
      <c r="J4" s="55"/>
      <c r="K4" s="90">
        <v>133808</v>
      </c>
      <c r="L4" s="55">
        <v>0</v>
      </c>
      <c r="M4" s="55">
        <v>0</v>
      </c>
      <c r="N4" s="90">
        <v>13401</v>
      </c>
      <c r="O4" s="55">
        <v>960</v>
      </c>
      <c r="P4" s="55">
        <v>0</v>
      </c>
      <c r="Q4" s="85" t="s">
        <v>17764</v>
      </c>
    </row>
    <row r="5" spans="1:17">
      <c r="A5" s="55">
        <v>1</v>
      </c>
      <c r="B5" s="55">
        <v>1380794</v>
      </c>
      <c r="C5" s="55" t="s">
        <v>17306</v>
      </c>
      <c r="D5" s="75">
        <v>40374</v>
      </c>
      <c r="E5" s="89" t="s">
        <v>16917</v>
      </c>
      <c r="F5" s="88">
        <v>27014</v>
      </c>
      <c r="G5" s="84" t="s">
        <v>17307</v>
      </c>
      <c r="H5" s="89">
        <v>27014</v>
      </c>
      <c r="I5" s="109">
        <v>408</v>
      </c>
      <c r="J5" s="55"/>
      <c r="K5" s="90">
        <v>140227</v>
      </c>
      <c r="L5" s="55">
        <v>0</v>
      </c>
      <c r="M5" s="90">
        <v>9184</v>
      </c>
      <c r="N5" s="90">
        <v>13401</v>
      </c>
      <c r="O5" s="55">
        <v>0</v>
      </c>
      <c r="P5" s="55">
        <v>0</v>
      </c>
      <c r="Q5" s="90" t="s">
        <v>16608</v>
      </c>
    </row>
    <row r="6" spans="1:17">
      <c r="A6" s="93">
        <v>3</v>
      </c>
      <c r="B6" s="93">
        <v>1587291</v>
      </c>
      <c r="C6" s="93" t="s">
        <v>8</v>
      </c>
      <c r="D6" s="94">
        <v>41788</v>
      </c>
      <c r="E6" s="99" t="e">
        <v>#N/A</v>
      </c>
      <c r="F6" s="95">
        <v>77051</v>
      </c>
      <c r="G6" s="93" t="s">
        <v>9</v>
      </c>
      <c r="H6" s="99">
        <v>77051</v>
      </c>
      <c r="I6" s="110">
        <v>402</v>
      </c>
      <c r="J6" s="93"/>
      <c r="K6" s="86">
        <v>121462</v>
      </c>
      <c r="L6" s="93">
        <v>0</v>
      </c>
      <c r="M6" s="93">
        <v>0</v>
      </c>
      <c r="N6" s="86">
        <v>6701</v>
      </c>
      <c r="O6" s="93">
        <v>0</v>
      </c>
      <c r="P6" s="93">
        <v>0</v>
      </c>
      <c r="Q6" s="86" t="s">
        <v>17764</v>
      </c>
    </row>
    <row r="7" spans="1:17">
      <c r="A7" s="55">
        <v>2</v>
      </c>
      <c r="B7" s="55">
        <v>1619233</v>
      </c>
      <c r="C7" s="55" t="s">
        <v>17832</v>
      </c>
      <c r="D7" s="75">
        <v>38640</v>
      </c>
      <c r="E7" s="89" t="s">
        <v>17778</v>
      </c>
      <c r="F7" s="88">
        <v>3051</v>
      </c>
      <c r="G7" s="55" t="s">
        <v>2954</v>
      </c>
      <c r="H7" s="89">
        <v>3051</v>
      </c>
      <c r="I7" s="109" t="s">
        <v>15361</v>
      </c>
      <c r="J7" s="55"/>
      <c r="K7" s="90">
        <v>79987</v>
      </c>
      <c r="L7" s="5"/>
      <c r="M7" s="55">
        <v>0</v>
      </c>
      <c r="N7" s="90">
        <v>6599</v>
      </c>
      <c r="O7" s="55">
        <v>0</v>
      </c>
      <c r="P7" s="5"/>
      <c r="Q7" s="85" t="s">
        <v>17780</v>
      </c>
    </row>
    <row r="8" spans="1:17">
      <c r="A8" s="55">
        <v>3</v>
      </c>
      <c r="B8" s="55">
        <v>1985242</v>
      </c>
      <c r="C8" s="55" t="s">
        <v>17994</v>
      </c>
      <c r="D8" s="75">
        <v>39722</v>
      </c>
      <c r="E8" s="89" t="s">
        <v>17778</v>
      </c>
      <c r="F8" s="88">
        <v>8101</v>
      </c>
      <c r="G8" s="96" t="s">
        <v>950</v>
      </c>
      <c r="H8" s="89">
        <v>8101</v>
      </c>
      <c r="I8" s="109" t="s">
        <v>15363</v>
      </c>
      <c r="J8" s="55"/>
      <c r="K8" s="90">
        <v>74562</v>
      </c>
      <c r="L8" s="5"/>
      <c r="M8" s="55">
        <v>0</v>
      </c>
      <c r="N8" s="90">
        <v>6599</v>
      </c>
      <c r="O8" s="55">
        <v>0</v>
      </c>
      <c r="P8" s="5"/>
      <c r="Q8" s="85" t="s">
        <v>17780</v>
      </c>
    </row>
    <row r="9" spans="1:17">
      <c r="A9" s="55">
        <v>4</v>
      </c>
      <c r="B9" s="55">
        <v>2456465</v>
      </c>
      <c r="C9" s="55" t="s">
        <v>10</v>
      </c>
      <c r="D9" s="75">
        <v>38261</v>
      </c>
      <c r="E9" s="89" t="s">
        <v>16607</v>
      </c>
      <c r="F9" s="88">
        <v>21014</v>
      </c>
      <c r="G9" s="55" t="s">
        <v>11</v>
      </c>
      <c r="H9" s="89">
        <v>21014</v>
      </c>
      <c r="I9" s="109">
        <v>404</v>
      </c>
      <c r="J9" s="55"/>
      <c r="K9" s="90">
        <v>127387</v>
      </c>
      <c r="L9" s="55">
        <v>0</v>
      </c>
      <c r="M9" s="55">
        <v>0</v>
      </c>
      <c r="N9" s="90">
        <v>13401</v>
      </c>
      <c r="O9" s="55">
        <v>960</v>
      </c>
      <c r="P9" s="55">
        <v>0</v>
      </c>
      <c r="Q9" s="85" t="s">
        <v>17764</v>
      </c>
    </row>
    <row r="10" spans="1:17">
      <c r="A10" s="55">
        <v>4</v>
      </c>
      <c r="B10" s="55">
        <v>2473741</v>
      </c>
      <c r="C10" s="55" t="s">
        <v>17833</v>
      </c>
      <c r="D10" s="75">
        <v>38640</v>
      </c>
      <c r="E10" s="89" t="s">
        <v>17778</v>
      </c>
      <c r="F10" s="88">
        <v>3051</v>
      </c>
      <c r="G10" s="55" t="s">
        <v>2954</v>
      </c>
      <c r="H10" s="89">
        <v>3051</v>
      </c>
      <c r="I10" s="109" t="s">
        <v>15361</v>
      </c>
      <c r="J10" s="55"/>
      <c r="K10" s="90">
        <v>79987</v>
      </c>
      <c r="L10" s="5"/>
      <c r="M10" s="55">
        <v>0</v>
      </c>
      <c r="N10" s="90">
        <v>6599</v>
      </c>
      <c r="O10" s="55">
        <v>0</v>
      </c>
      <c r="P10" s="5"/>
      <c r="Q10" s="85" t="s">
        <v>17780</v>
      </c>
    </row>
    <row r="11" spans="1:17">
      <c r="A11" s="55">
        <v>5</v>
      </c>
      <c r="B11" s="55">
        <v>2478354</v>
      </c>
      <c r="C11" s="55" t="s">
        <v>12</v>
      </c>
      <c r="D11" s="75">
        <v>40189</v>
      </c>
      <c r="E11" s="89" t="s">
        <v>16782</v>
      </c>
      <c r="F11" s="88">
        <v>2034</v>
      </c>
      <c r="G11" s="55" t="s">
        <v>13</v>
      </c>
      <c r="H11" s="89">
        <v>2034</v>
      </c>
      <c r="I11" s="109">
        <v>402</v>
      </c>
      <c r="J11" s="55"/>
      <c r="K11" s="90">
        <v>121462</v>
      </c>
      <c r="L11" s="55">
        <v>0</v>
      </c>
      <c r="M11" s="90">
        <v>9184</v>
      </c>
      <c r="N11" s="90">
        <v>13401</v>
      </c>
      <c r="O11" s="90">
        <v>1080</v>
      </c>
      <c r="P11" s="55">
        <v>0</v>
      </c>
      <c r="Q11" s="85" t="s">
        <v>17764</v>
      </c>
    </row>
    <row r="12" spans="1:17">
      <c r="A12" s="55">
        <v>5</v>
      </c>
      <c r="B12" s="55">
        <v>2491318</v>
      </c>
      <c r="C12" s="55" t="s">
        <v>17956</v>
      </c>
      <c r="D12" s="75">
        <v>39142</v>
      </c>
      <c r="E12" s="89" t="s">
        <v>17778</v>
      </c>
      <c r="F12" s="88">
        <v>3011</v>
      </c>
      <c r="G12" s="55" t="s">
        <v>247</v>
      </c>
      <c r="H12" s="89">
        <v>3011</v>
      </c>
      <c r="I12" s="109" t="s">
        <v>15362</v>
      </c>
      <c r="J12" s="55"/>
      <c r="K12" s="90">
        <v>74562</v>
      </c>
      <c r="L12" s="5"/>
      <c r="M12" s="55">
        <v>0</v>
      </c>
      <c r="N12" s="90">
        <v>6599</v>
      </c>
      <c r="O12" s="55">
        <v>0</v>
      </c>
      <c r="P12" s="5"/>
      <c r="Q12" s="85" t="s">
        <v>17780</v>
      </c>
    </row>
    <row r="13" spans="1:17">
      <c r="A13" s="55">
        <v>6</v>
      </c>
      <c r="B13" s="55">
        <v>2814726</v>
      </c>
      <c r="C13" s="55" t="s">
        <v>14</v>
      </c>
      <c r="D13" s="75">
        <v>38687</v>
      </c>
      <c r="E13" s="89" t="s">
        <v>17259</v>
      </c>
      <c r="F13" s="88">
        <v>15014</v>
      </c>
      <c r="G13" s="55" t="s">
        <v>15</v>
      </c>
      <c r="H13" s="89">
        <v>15014</v>
      </c>
      <c r="I13" s="109">
        <v>404</v>
      </c>
      <c r="J13" s="55"/>
      <c r="K13" s="90">
        <v>127387</v>
      </c>
      <c r="L13" s="55">
        <v>0</v>
      </c>
      <c r="M13" s="55">
        <v>0</v>
      </c>
      <c r="N13" s="90">
        <v>13401</v>
      </c>
      <c r="O13" s="55">
        <v>0</v>
      </c>
      <c r="P13" s="55">
        <v>0</v>
      </c>
      <c r="Q13" s="85" t="s">
        <v>17764</v>
      </c>
    </row>
    <row r="14" spans="1:17">
      <c r="A14" s="93">
        <v>7</v>
      </c>
      <c r="B14" s="93">
        <v>3042411</v>
      </c>
      <c r="C14" s="93" t="s">
        <v>16</v>
      </c>
      <c r="D14" s="94">
        <v>36295</v>
      </c>
      <c r="E14" s="99" t="e">
        <v>#N/A</v>
      </c>
      <c r="F14" s="95">
        <v>77046</v>
      </c>
      <c r="G14" s="93" t="s">
        <v>17</v>
      </c>
      <c r="H14" s="99">
        <v>77046</v>
      </c>
      <c r="I14" s="110">
        <v>406</v>
      </c>
      <c r="J14" s="93"/>
      <c r="K14" s="86">
        <v>133808</v>
      </c>
      <c r="L14" s="93">
        <v>0</v>
      </c>
      <c r="M14" s="93">
        <v>0</v>
      </c>
      <c r="N14" s="86">
        <v>6701</v>
      </c>
      <c r="O14" s="93">
        <v>0</v>
      </c>
      <c r="P14" s="93">
        <v>0</v>
      </c>
      <c r="Q14" s="86" t="s">
        <v>17764</v>
      </c>
    </row>
    <row r="15" spans="1:17">
      <c r="A15" s="55">
        <v>6</v>
      </c>
      <c r="B15" s="55">
        <v>3130477</v>
      </c>
      <c r="C15" s="55" t="s">
        <v>17834</v>
      </c>
      <c r="D15" s="75">
        <v>37494</v>
      </c>
      <c r="E15" s="89" t="s">
        <v>17778</v>
      </c>
      <c r="F15" s="88">
        <v>3051</v>
      </c>
      <c r="G15" s="55" t="s">
        <v>2954</v>
      </c>
      <c r="H15" s="89">
        <v>3051</v>
      </c>
      <c r="I15" s="109" t="s">
        <v>15361</v>
      </c>
      <c r="J15" s="55"/>
      <c r="K15" s="90">
        <v>79987</v>
      </c>
      <c r="L15" s="5"/>
      <c r="M15" s="55">
        <v>0</v>
      </c>
      <c r="N15" s="90">
        <v>6599</v>
      </c>
      <c r="O15" s="55">
        <v>0</v>
      </c>
      <c r="P15" s="5"/>
      <c r="Q15" s="85" t="s">
        <v>17780</v>
      </c>
    </row>
    <row r="16" spans="1:17">
      <c r="A16" s="55">
        <v>7</v>
      </c>
      <c r="B16" s="55">
        <v>3130608</v>
      </c>
      <c r="C16" s="55" t="s">
        <v>17835</v>
      </c>
      <c r="D16" s="75">
        <v>37494</v>
      </c>
      <c r="E16" s="89" t="s">
        <v>17778</v>
      </c>
      <c r="F16" s="88">
        <v>3051</v>
      </c>
      <c r="G16" s="55" t="s">
        <v>2954</v>
      </c>
      <c r="H16" s="89">
        <v>3051</v>
      </c>
      <c r="I16" s="109" t="s">
        <v>15361</v>
      </c>
      <c r="J16" s="55"/>
      <c r="K16" s="90">
        <v>79987</v>
      </c>
      <c r="L16" s="5"/>
      <c r="M16" s="55">
        <v>0</v>
      </c>
      <c r="N16" s="90">
        <v>6599</v>
      </c>
      <c r="O16" s="55">
        <v>0</v>
      </c>
      <c r="P16" s="5"/>
      <c r="Q16" s="85" t="s">
        <v>17780</v>
      </c>
    </row>
    <row r="17" spans="1:17">
      <c r="A17" s="55">
        <v>8</v>
      </c>
      <c r="B17" s="55">
        <v>3188799</v>
      </c>
      <c r="C17" s="55" t="s">
        <v>17836</v>
      </c>
      <c r="D17" s="75">
        <v>37494</v>
      </c>
      <c r="E17" s="89" t="s">
        <v>17778</v>
      </c>
      <c r="F17" s="88">
        <v>3051</v>
      </c>
      <c r="G17" s="55" t="s">
        <v>2954</v>
      </c>
      <c r="H17" s="89">
        <v>3051</v>
      </c>
      <c r="I17" s="109" t="s">
        <v>15361</v>
      </c>
      <c r="J17" s="55"/>
      <c r="K17" s="90">
        <v>79987</v>
      </c>
      <c r="L17" s="5"/>
      <c r="M17" s="55">
        <v>0</v>
      </c>
      <c r="N17" s="90">
        <v>6599</v>
      </c>
      <c r="O17" s="55">
        <v>0</v>
      </c>
      <c r="P17" s="5"/>
      <c r="Q17" s="85" t="s">
        <v>17780</v>
      </c>
    </row>
    <row r="18" spans="1:17">
      <c r="A18" s="55">
        <v>9</v>
      </c>
      <c r="B18" s="55">
        <v>3313730</v>
      </c>
      <c r="C18" s="55" t="s">
        <v>18085</v>
      </c>
      <c r="D18" s="75">
        <v>39490</v>
      </c>
      <c r="E18" s="89" t="s">
        <v>17778</v>
      </c>
      <c r="F18" s="88">
        <v>8151</v>
      </c>
      <c r="G18" s="55" t="s">
        <v>2324</v>
      </c>
      <c r="H18" s="89">
        <v>8151</v>
      </c>
      <c r="I18" s="109" t="s">
        <v>15361</v>
      </c>
      <c r="J18" s="55"/>
      <c r="K18" s="90">
        <v>79987</v>
      </c>
      <c r="L18" s="5"/>
      <c r="M18" s="55">
        <v>0</v>
      </c>
      <c r="N18" s="90">
        <v>6599</v>
      </c>
      <c r="O18" s="55">
        <v>0</v>
      </c>
      <c r="P18" s="5"/>
      <c r="Q18" s="85" t="s">
        <v>17780</v>
      </c>
    </row>
    <row r="19" spans="1:17">
      <c r="A19" s="55">
        <v>1</v>
      </c>
      <c r="B19" s="55">
        <v>3450927</v>
      </c>
      <c r="C19" s="55" t="s">
        <v>15089</v>
      </c>
      <c r="D19" s="75">
        <v>40003</v>
      </c>
      <c r="E19" s="89" t="s">
        <v>17778</v>
      </c>
      <c r="F19" s="88">
        <v>168</v>
      </c>
      <c r="G19" s="55" t="s">
        <v>242</v>
      </c>
      <c r="H19" s="89">
        <v>168</v>
      </c>
      <c r="I19" s="109" t="s">
        <v>243</v>
      </c>
      <c r="J19" s="55"/>
      <c r="K19" s="90">
        <v>74562</v>
      </c>
      <c r="L19" s="55">
        <v>0</v>
      </c>
      <c r="M19" s="55">
        <v>0</v>
      </c>
      <c r="N19" s="90">
        <v>6599</v>
      </c>
      <c r="O19" s="55">
        <v>0</v>
      </c>
      <c r="P19" s="5"/>
      <c r="Q19" s="85" t="s">
        <v>18384</v>
      </c>
    </row>
    <row r="20" spans="1:17">
      <c r="A20" s="55">
        <v>2</v>
      </c>
      <c r="B20" s="55">
        <v>3566534</v>
      </c>
      <c r="C20" s="55" t="s">
        <v>17222</v>
      </c>
      <c r="D20" s="75">
        <v>38412</v>
      </c>
      <c r="E20" s="89" t="s">
        <v>16676</v>
      </c>
      <c r="F20" s="88">
        <v>11084</v>
      </c>
      <c r="G20" s="55" t="s">
        <v>17223</v>
      </c>
      <c r="H20" s="89">
        <v>11084</v>
      </c>
      <c r="I20" s="109">
        <v>409</v>
      </c>
      <c r="J20" s="55"/>
      <c r="K20" s="90">
        <v>148123</v>
      </c>
      <c r="L20" s="55">
        <v>0</v>
      </c>
      <c r="M20" s="90">
        <v>9184</v>
      </c>
      <c r="N20" s="90">
        <v>13401</v>
      </c>
      <c r="O20" s="55">
        <v>960</v>
      </c>
      <c r="P20" s="55">
        <v>0</v>
      </c>
      <c r="Q20" s="90" t="s">
        <v>16608</v>
      </c>
    </row>
    <row r="21" spans="1:17">
      <c r="A21" s="55">
        <v>10</v>
      </c>
      <c r="B21" s="55">
        <v>3593517</v>
      </c>
      <c r="C21" s="55" t="s">
        <v>18272</v>
      </c>
      <c r="D21" s="75">
        <v>36235</v>
      </c>
      <c r="E21" s="89" t="s">
        <v>17778</v>
      </c>
      <c r="F21" s="88">
        <v>8171</v>
      </c>
      <c r="G21" s="96" t="s">
        <v>28</v>
      </c>
      <c r="H21" s="89">
        <v>8171</v>
      </c>
      <c r="I21" s="109" t="s">
        <v>17793</v>
      </c>
      <c r="J21" s="55"/>
      <c r="K21" s="90">
        <v>97762</v>
      </c>
      <c r="L21" s="5"/>
      <c r="M21" s="55">
        <v>0</v>
      </c>
      <c r="N21" s="90">
        <v>6599</v>
      </c>
      <c r="O21" s="55">
        <v>0</v>
      </c>
      <c r="P21" s="5"/>
      <c r="Q21" s="85" t="s">
        <v>17780</v>
      </c>
    </row>
    <row r="22" spans="1:17">
      <c r="A22" s="55">
        <v>8</v>
      </c>
      <c r="B22" s="55">
        <v>3690528</v>
      </c>
      <c r="C22" s="55" t="s">
        <v>18</v>
      </c>
      <c r="D22" s="75">
        <v>40452</v>
      </c>
      <c r="E22" s="89" t="s">
        <v>17535</v>
      </c>
      <c r="F22" s="88">
        <v>1032</v>
      </c>
      <c r="G22" s="84" t="s">
        <v>568</v>
      </c>
      <c r="H22" s="89">
        <v>1032</v>
      </c>
      <c r="I22" s="109">
        <v>204</v>
      </c>
      <c r="J22" s="55"/>
      <c r="K22" s="90">
        <v>88386</v>
      </c>
      <c r="L22" s="55">
        <v>0</v>
      </c>
      <c r="M22" s="55">
        <v>0</v>
      </c>
      <c r="N22" s="90">
        <v>13401</v>
      </c>
      <c r="O22" s="55">
        <v>0</v>
      </c>
      <c r="P22" s="55">
        <v>0</v>
      </c>
      <c r="Q22" s="85" t="s">
        <v>17764</v>
      </c>
    </row>
    <row r="23" spans="1:17">
      <c r="A23" s="55">
        <v>11</v>
      </c>
      <c r="B23" s="55">
        <v>3691983</v>
      </c>
      <c r="C23" s="55" t="s">
        <v>17957</v>
      </c>
      <c r="D23" s="75">
        <v>39722</v>
      </c>
      <c r="E23" s="89" t="s">
        <v>17778</v>
      </c>
      <c r="F23" s="88">
        <v>3011</v>
      </c>
      <c r="G23" s="55" t="s">
        <v>247</v>
      </c>
      <c r="H23" s="89">
        <v>3011</v>
      </c>
      <c r="I23" s="109" t="s">
        <v>15362</v>
      </c>
      <c r="J23" s="55"/>
      <c r="K23" s="90">
        <v>74562</v>
      </c>
      <c r="L23" s="5"/>
      <c r="M23" s="55">
        <v>0</v>
      </c>
      <c r="N23" s="90">
        <v>6599</v>
      </c>
      <c r="O23" s="55">
        <v>0</v>
      </c>
      <c r="P23" s="5"/>
      <c r="Q23" s="85" t="s">
        <v>17780</v>
      </c>
    </row>
    <row r="24" spans="1:17">
      <c r="A24" s="93">
        <v>9</v>
      </c>
      <c r="B24" s="93">
        <v>3693185</v>
      </c>
      <c r="C24" s="93" t="s">
        <v>20</v>
      </c>
      <c r="D24" s="94">
        <v>30604</v>
      </c>
      <c r="E24" s="99" t="e">
        <v>#N/A</v>
      </c>
      <c r="F24" s="95">
        <v>77046</v>
      </c>
      <c r="G24" s="93" t="s">
        <v>17</v>
      </c>
      <c r="H24" s="99">
        <v>77046</v>
      </c>
      <c r="I24" s="110">
        <v>406</v>
      </c>
      <c r="J24" s="93"/>
      <c r="K24" s="86">
        <v>133808</v>
      </c>
      <c r="L24" s="93">
        <v>0</v>
      </c>
      <c r="M24" s="93">
        <v>0</v>
      </c>
      <c r="N24" s="86">
        <v>6701</v>
      </c>
      <c r="O24" s="93">
        <v>0</v>
      </c>
      <c r="P24" s="93">
        <v>0</v>
      </c>
      <c r="Q24" s="86" t="s">
        <v>17764</v>
      </c>
    </row>
    <row r="25" spans="1:17">
      <c r="A25" s="93">
        <v>10</v>
      </c>
      <c r="B25" s="93">
        <v>3765716</v>
      </c>
      <c r="C25" s="93" t="s">
        <v>21</v>
      </c>
      <c r="D25" s="94">
        <v>29660</v>
      </c>
      <c r="E25" s="99" t="e">
        <v>#N/A</v>
      </c>
      <c r="F25" s="95">
        <v>77046</v>
      </c>
      <c r="G25" s="93" t="s">
        <v>17</v>
      </c>
      <c r="H25" s="99">
        <v>77046</v>
      </c>
      <c r="I25" s="110">
        <v>406</v>
      </c>
      <c r="J25" s="93"/>
      <c r="K25" s="86">
        <v>133808</v>
      </c>
      <c r="L25" s="93">
        <v>0</v>
      </c>
      <c r="M25" s="93">
        <v>0</v>
      </c>
      <c r="N25" s="86">
        <v>6701</v>
      </c>
      <c r="O25" s="93">
        <v>0</v>
      </c>
      <c r="P25" s="93">
        <v>0</v>
      </c>
      <c r="Q25" s="86" t="s">
        <v>17764</v>
      </c>
    </row>
    <row r="26" spans="1:17">
      <c r="A26" s="55">
        <v>2</v>
      </c>
      <c r="B26" s="55">
        <v>3791086</v>
      </c>
      <c r="C26" s="55" t="s">
        <v>15090</v>
      </c>
      <c r="D26" s="75">
        <v>40003</v>
      </c>
      <c r="E26" s="89" t="s">
        <v>17778</v>
      </c>
      <c r="F26" s="88">
        <v>8021</v>
      </c>
      <c r="G26" s="55" t="s">
        <v>244</v>
      </c>
      <c r="H26" s="89">
        <v>8021</v>
      </c>
      <c r="I26" s="109" t="s">
        <v>243</v>
      </c>
      <c r="J26" s="55"/>
      <c r="K26" s="90">
        <v>74562</v>
      </c>
      <c r="L26" s="55">
        <v>0</v>
      </c>
      <c r="M26" s="55">
        <v>0</v>
      </c>
      <c r="N26" s="90">
        <v>6599</v>
      </c>
      <c r="O26" s="55">
        <v>0</v>
      </c>
      <c r="P26" s="5"/>
      <c r="Q26" s="85" t="s">
        <v>18384</v>
      </c>
    </row>
    <row r="27" spans="1:17">
      <c r="A27" s="55">
        <v>3</v>
      </c>
      <c r="B27" s="55">
        <v>3793816</v>
      </c>
      <c r="C27" s="55" t="s">
        <v>17578</v>
      </c>
      <c r="D27" s="75">
        <v>39814</v>
      </c>
      <c r="E27" s="89" t="s">
        <v>16782</v>
      </c>
      <c r="F27" s="88">
        <v>2034</v>
      </c>
      <c r="G27" s="55" t="s">
        <v>13</v>
      </c>
      <c r="H27" s="89">
        <v>2034</v>
      </c>
      <c r="I27" s="109">
        <v>402</v>
      </c>
      <c r="J27" s="55"/>
      <c r="K27" s="90">
        <v>121462</v>
      </c>
      <c r="L27" s="55">
        <v>0</v>
      </c>
      <c r="M27" s="55">
        <v>0</v>
      </c>
      <c r="N27" s="90">
        <v>13401</v>
      </c>
      <c r="O27" s="55">
        <v>0</v>
      </c>
      <c r="P27" s="55">
        <v>0</v>
      </c>
      <c r="Q27" s="90" t="s">
        <v>16608</v>
      </c>
    </row>
    <row r="28" spans="1:17">
      <c r="A28" s="55">
        <v>3</v>
      </c>
      <c r="B28" s="55">
        <v>3834376</v>
      </c>
      <c r="C28" s="55" t="s">
        <v>18385</v>
      </c>
      <c r="D28" s="75">
        <v>40003</v>
      </c>
      <c r="E28" s="89" t="s">
        <v>17778</v>
      </c>
      <c r="F28" s="88">
        <v>8021</v>
      </c>
      <c r="G28" s="55" t="s">
        <v>244</v>
      </c>
      <c r="H28" s="89">
        <v>8021</v>
      </c>
      <c r="I28" s="109" t="s">
        <v>243</v>
      </c>
      <c r="J28" s="55"/>
      <c r="K28" s="90">
        <v>74562</v>
      </c>
      <c r="L28" s="55">
        <v>0</v>
      </c>
      <c r="M28" s="55">
        <v>0</v>
      </c>
      <c r="N28" s="90">
        <v>6599</v>
      </c>
      <c r="O28" s="55">
        <v>0</v>
      </c>
      <c r="P28" s="5"/>
      <c r="Q28" s="85" t="s">
        <v>18384</v>
      </c>
    </row>
    <row r="29" spans="1:17">
      <c r="A29" s="55">
        <v>12</v>
      </c>
      <c r="B29" s="55">
        <v>3914663</v>
      </c>
      <c r="C29" s="55" t="s">
        <v>17837</v>
      </c>
      <c r="D29" s="75">
        <v>37494</v>
      </c>
      <c r="E29" s="89" t="s">
        <v>17778</v>
      </c>
      <c r="F29" s="88">
        <v>3051</v>
      </c>
      <c r="G29" s="55" t="s">
        <v>2954</v>
      </c>
      <c r="H29" s="89">
        <v>3051</v>
      </c>
      <c r="I29" s="109" t="s">
        <v>15361</v>
      </c>
      <c r="J29" s="55"/>
      <c r="K29" s="90">
        <v>79987</v>
      </c>
      <c r="L29" s="5"/>
      <c r="M29" s="55">
        <v>0</v>
      </c>
      <c r="N29" s="90">
        <v>6599</v>
      </c>
      <c r="O29" s="55">
        <v>0</v>
      </c>
      <c r="P29" s="5"/>
      <c r="Q29" s="85" t="s">
        <v>17780</v>
      </c>
    </row>
    <row r="30" spans="1:17">
      <c r="A30" s="55">
        <v>13</v>
      </c>
      <c r="B30" s="55">
        <v>3915175</v>
      </c>
      <c r="C30" s="55" t="s">
        <v>17838</v>
      </c>
      <c r="D30" s="75">
        <v>37494</v>
      </c>
      <c r="E30" s="89" t="s">
        <v>17778</v>
      </c>
      <c r="F30" s="88">
        <v>3051</v>
      </c>
      <c r="G30" s="55" t="s">
        <v>2954</v>
      </c>
      <c r="H30" s="89">
        <v>3051</v>
      </c>
      <c r="I30" s="109" t="s">
        <v>15361</v>
      </c>
      <c r="J30" s="55"/>
      <c r="K30" s="90">
        <v>79987</v>
      </c>
      <c r="L30" s="5"/>
      <c r="M30" s="55">
        <v>0</v>
      </c>
      <c r="N30" s="90">
        <v>6599</v>
      </c>
      <c r="O30" s="55">
        <v>0</v>
      </c>
      <c r="P30" s="5"/>
      <c r="Q30" s="85" t="s">
        <v>17780</v>
      </c>
    </row>
    <row r="31" spans="1:17">
      <c r="A31" s="55">
        <v>4</v>
      </c>
      <c r="B31" s="55">
        <v>3916531</v>
      </c>
      <c r="C31" s="55" t="s">
        <v>17273</v>
      </c>
      <c r="D31" s="75">
        <v>38384</v>
      </c>
      <c r="E31" s="89" t="s">
        <v>17274</v>
      </c>
      <c r="F31" s="88">
        <v>57024</v>
      </c>
      <c r="G31" s="55" t="s">
        <v>11359</v>
      </c>
      <c r="H31" s="89">
        <v>57024</v>
      </c>
      <c r="I31" s="109">
        <v>407</v>
      </c>
      <c r="J31" s="55"/>
      <c r="K31" s="90">
        <v>140227</v>
      </c>
      <c r="L31" s="55">
        <v>0</v>
      </c>
      <c r="M31" s="55">
        <v>0</v>
      </c>
      <c r="N31" s="90">
        <v>13401</v>
      </c>
      <c r="O31" s="55">
        <v>960</v>
      </c>
      <c r="P31" s="55">
        <v>0</v>
      </c>
      <c r="Q31" s="90" t="s">
        <v>16608</v>
      </c>
    </row>
    <row r="32" spans="1:17">
      <c r="A32" s="55">
        <v>5</v>
      </c>
      <c r="B32" s="55">
        <v>3916909</v>
      </c>
      <c r="C32" s="55" t="s">
        <v>17485</v>
      </c>
      <c r="D32" s="75">
        <v>38008</v>
      </c>
      <c r="E32" s="89" t="s">
        <v>17142</v>
      </c>
      <c r="F32" s="88">
        <v>28074</v>
      </c>
      <c r="G32" s="55" t="s">
        <v>2349</v>
      </c>
      <c r="H32" s="89">
        <v>28074</v>
      </c>
      <c r="I32" s="109">
        <v>409</v>
      </c>
      <c r="J32" s="55"/>
      <c r="K32" s="90">
        <v>148123</v>
      </c>
      <c r="L32" s="55">
        <v>0</v>
      </c>
      <c r="M32" s="55">
        <v>0</v>
      </c>
      <c r="N32" s="90">
        <v>13401</v>
      </c>
      <c r="O32" s="90">
        <v>1080</v>
      </c>
      <c r="P32" s="55">
        <v>0</v>
      </c>
      <c r="Q32" s="90" t="s">
        <v>16608</v>
      </c>
    </row>
    <row r="33" spans="1:17">
      <c r="A33" s="55">
        <v>6</v>
      </c>
      <c r="B33" s="55">
        <v>3917780</v>
      </c>
      <c r="C33" s="55" t="s">
        <v>17354</v>
      </c>
      <c r="D33" s="75">
        <v>33740</v>
      </c>
      <c r="E33" s="89" t="s">
        <v>17049</v>
      </c>
      <c r="F33" s="88">
        <v>6054</v>
      </c>
      <c r="G33" s="55" t="s">
        <v>2036</v>
      </c>
      <c r="H33" s="89">
        <v>6054</v>
      </c>
      <c r="I33" s="109">
        <v>409</v>
      </c>
      <c r="J33" s="55"/>
      <c r="K33" s="90">
        <v>148123</v>
      </c>
      <c r="L33" s="55">
        <v>0</v>
      </c>
      <c r="M33" s="55">
        <v>0</v>
      </c>
      <c r="N33" s="90">
        <v>13401</v>
      </c>
      <c r="O33" s="55">
        <v>960</v>
      </c>
      <c r="P33" s="55">
        <v>0</v>
      </c>
      <c r="Q33" s="90" t="s">
        <v>16608</v>
      </c>
    </row>
    <row r="34" spans="1:17">
      <c r="A34" s="55">
        <v>7</v>
      </c>
      <c r="B34" s="55">
        <v>4000608</v>
      </c>
      <c r="C34" s="55" t="s">
        <v>17457</v>
      </c>
      <c r="D34" s="75">
        <v>38047</v>
      </c>
      <c r="E34" s="89" t="s">
        <v>17007</v>
      </c>
      <c r="F34" s="88">
        <v>37034</v>
      </c>
      <c r="G34" s="84" t="s">
        <v>4218</v>
      </c>
      <c r="H34" s="89">
        <v>37034</v>
      </c>
      <c r="I34" s="109">
        <v>409</v>
      </c>
      <c r="J34" s="55"/>
      <c r="K34" s="90">
        <v>148123</v>
      </c>
      <c r="L34" s="55">
        <v>0</v>
      </c>
      <c r="M34" s="55">
        <v>0</v>
      </c>
      <c r="N34" s="90">
        <v>13401</v>
      </c>
      <c r="O34" s="55">
        <v>960</v>
      </c>
      <c r="P34" s="90">
        <v>48733</v>
      </c>
      <c r="Q34" s="90" t="s">
        <v>16608</v>
      </c>
    </row>
    <row r="35" spans="1:17">
      <c r="A35" s="55">
        <v>8</v>
      </c>
      <c r="B35" s="55">
        <v>4001074</v>
      </c>
      <c r="C35" s="55" t="s">
        <v>16972</v>
      </c>
      <c r="D35" s="75">
        <v>39187</v>
      </c>
      <c r="E35" s="89" t="s">
        <v>16973</v>
      </c>
      <c r="F35" s="88">
        <v>49024</v>
      </c>
      <c r="G35" s="55" t="s">
        <v>2364</v>
      </c>
      <c r="H35" s="89">
        <v>49024</v>
      </c>
      <c r="I35" s="109">
        <v>406</v>
      </c>
      <c r="J35" s="55"/>
      <c r="K35" s="90">
        <v>133808</v>
      </c>
      <c r="L35" s="55">
        <v>0</v>
      </c>
      <c r="M35" s="55">
        <v>0</v>
      </c>
      <c r="N35" s="90">
        <v>13401</v>
      </c>
      <c r="O35" s="55">
        <v>960</v>
      </c>
      <c r="P35" s="55">
        <v>0</v>
      </c>
      <c r="Q35" s="90" t="s">
        <v>16608</v>
      </c>
    </row>
    <row r="36" spans="1:17">
      <c r="A36" s="55">
        <v>14</v>
      </c>
      <c r="B36" s="55">
        <v>4100093</v>
      </c>
      <c r="C36" s="55" t="s">
        <v>17958</v>
      </c>
      <c r="D36" s="75">
        <v>39448</v>
      </c>
      <c r="E36" s="89" t="s">
        <v>17778</v>
      </c>
      <c r="F36" s="88">
        <v>3011</v>
      </c>
      <c r="G36" s="55" t="s">
        <v>247</v>
      </c>
      <c r="H36" s="89">
        <v>3011</v>
      </c>
      <c r="I36" s="109" t="s">
        <v>15362</v>
      </c>
      <c r="J36" s="55"/>
      <c r="K36" s="90">
        <v>74562</v>
      </c>
      <c r="L36" s="5"/>
      <c r="M36" s="55">
        <v>0</v>
      </c>
      <c r="N36" s="90">
        <v>6599</v>
      </c>
      <c r="O36" s="55">
        <v>0</v>
      </c>
      <c r="P36" s="5"/>
      <c r="Q36" s="85" t="s">
        <v>17780</v>
      </c>
    </row>
    <row r="37" spans="1:17">
      <c r="A37" s="55">
        <v>15</v>
      </c>
      <c r="B37" s="55">
        <v>4100815</v>
      </c>
      <c r="C37" s="55" t="s">
        <v>17839</v>
      </c>
      <c r="D37" s="75">
        <v>39814</v>
      </c>
      <c r="E37" s="89" t="s">
        <v>17778</v>
      </c>
      <c r="F37" s="88">
        <v>3051</v>
      </c>
      <c r="G37" s="55" t="s">
        <v>2954</v>
      </c>
      <c r="H37" s="89">
        <v>3051</v>
      </c>
      <c r="I37" s="109" t="s">
        <v>15361</v>
      </c>
      <c r="J37" s="55"/>
      <c r="K37" s="90">
        <v>79987</v>
      </c>
      <c r="L37" s="5"/>
      <c r="M37" s="55">
        <v>0</v>
      </c>
      <c r="N37" s="90">
        <v>6599</v>
      </c>
      <c r="O37" s="55">
        <v>0</v>
      </c>
      <c r="P37" s="5"/>
      <c r="Q37" s="85" t="s">
        <v>17780</v>
      </c>
    </row>
    <row r="38" spans="1:17">
      <c r="A38" s="55">
        <v>9</v>
      </c>
      <c r="B38" s="55">
        <v>4101133</v>
      </c>
      <c r="C38" s="55" t="s">
        <v>17684</v>
      </c>
      <c r="D38" s="75">
        <v>37938</v>
      </c>
      <c r="E38" s="89" t="s">
        <v>16946</v>
      </c>
      <c r="F38" s="88">
        <v>22084</v>
      </c>
      <c r="G38" s="55" t="s">
        <v>697</v>
      </c>
      <c r="H38" s="89">
        <v>22084</v>
      </c>
      <c r="I38" s="109">
        <v>408</v>
      </c>
      <c r="J38" s="55"/>
      <c r="K38" s="90">
        <v>140227</v>
      </c>
      <c r="L38" s="55">
        <v>0</v>
      </c>
      <c r="M38" s="55">
        <v>0</v>
      </c>
      <c r="N38" s="90">
        <v>13401</v>
      </c>
      <c r="O38" s="55">
        <v>960</v>
      </c>
      <c r="P38" s="55">
        <v>0</v>
      </c>
      <c r="Q38" s="90" t="s">
        <v>16608</v>
      </c>
    </row>
    <row r="39" spans="1:17">
      <c r="A39" s="55">
        <v>16</v>
      </c>
      <c r="B39" s="55">
        <v>4101941</v>
      </c>
      <c r="C39" s="55" t="s">
        <v>18171</v>
      </c>
      <c r="D39" s="75">
        <v>40000</v>
      </c>
      <c r="E39" s="89" t="s">
        <v>17778</v>
      </c>
      <c r="F39" s="88">
        <v>168</v>
      </c>
      <c r="G39" s="55" t="s">
        <v>242</v>
      </c>
      <c r="H39" s="89">
        <v>168</v>
      </c>
      <c r="I39" s="109" t="s">
        <v>243</v>
      </c>
      <c r="J39" s="55"/>
      <c r="K39" s="90">
        <v>74562</v>
      </c>
      <c r="L39" s="5"/>
      <c r="M39" s="55">
        <v>0</v>
      </c>
      <c r="N39" s="90">
        <v>6599</v>
      </c>
      <c r="O39" s="55">
        <v>0</v>
      </c>
      <c r="P39" s="5"/>
      <c r="Q39" s="85" t="s">
        <v>17780</v>
      </c>
    </row>
    <row r="40" spans="1:17">
      <c r="A40" s="93">
        <v>11</v>
      </c>
      <c r="B40" s="93">
        <v>4124675</v>
      </c>
      <c r="C40" s="93" t="s">
        <v>22</v>
      </c>
      <c r="D40" s="94">
        <v>31656</v>
      </c>
      <c r="E40" s="99" t="e">
        <v>#N/A</v>
      </c>
      <c r="F40" s="95">
        <v>77046</v>
      </c>
      <c r="G40" s="93" t="s">
        <v>17</v>
      </c>
      <c r="H40" s="99">
        <v>77046</v>
      </c>
      <c r="I40" s="110">
        <v>406</v>
      </c>
      <c r="J40" s="93"/>
      <c r="K40" s="86">
        <v>133808</v>
      </c>
      <c r="L40" s="93">
        <v>0</v>
      </c>
      <c r="M40" s="93">
        <v>0</v>
      </c>
      <c r="N40" s="86">
        <v>6701</v>
      </c>
      <c r="O40" s="93">
        <v>0</v>
      </c>
      <c r="P40" s="93">
        <v>0</v>
      </c>
      <c r="Q40" s="86" t="s">
        <v>17764</v>
      </c>
    </row>
    <row r="41" spans="1:17">
      <c r="A41" s="55">
        <v>17</v>
      </c>
      <c r="B41" s="55">
        <v>4131435</v>
      </c>
      <c r="C41" s="55" t="s">
        <v>18231</v>
      </c>
      <c r="D41" s="75">
        <v>37893</v>
      </c>
      <c r="E41" s="89" t="s">
        <v>17778</v>
      </c>
      <c r="F41" s="88">
        <v>3191</v>
      </c>
      <c r="G41" s="55" t="s">
        <v>978</v>
      </c>
      <c r="H41" s="89">
        <v>3191</v>
      </c>
      <c r="I41" s="109" t="s">
        <v>17793</v>
      </c>
      <c r="J41" s="55"/>
      <c r="K41" s="90">
        <v>97762</v>
      </c>
      <c r="L41" s="5"/>
      <c r="M41" s="90">
        <v>7456</v>
      </c>
      <c r="N41" s="90">
        <v>6599</v>
      </c>
      <c r="O41" s="55">
        <v>0</v>
      </c>
      <c r="P41" s="5"/>
      <c r="Q41" s="85" t="s">
        <v>17780</v>
      </c>
    </row>
    <row r="42" spans="1:17">
      <c r="A42" s="55">
        <v>18</v>
      </c>
      <c r="B42" s="55">
        <v>4139123</v>
      </c>
      <c r="C42" s="55" t="s">
        <v>18273</v>
      </c>
      <c r="D42" s="75">
        <v>37494</v>
      </c>
      <c r="E42" s="89" t="s">
        <v>17778</v>
      </c>
      <c r="F42" s="88">
        <v>8171</v>
      </c>
      <c r="G42" s="96" t="s">
        <v>28</v>
      </c>
      <c r="H42" s="89">
        <v>8171</v>
      </c>
      <c r="I42" s="109" t="s">
        <v>17793</v>
      </c>
      <c r="J42" s="55"/>
      <c r="K42" s="90">
        <v>97762</v>
      </c>
      <c r="L42" s="5"/>
      <c r="M42" s="55">
        <v>0</v>
      </c>
      <c r="N42" s="90">
        <v>6599</v>
      </c>
      <c r="O42" s="55">
        <v>0</v>
      </c>
      <c r="P42" s="5"/>
      <c r="Q42" s="85" t="s">
        <v>17780</v>
      </c>
    </row>
    <row r="43" spans="1:17">
      <c r="A43" s="55">
        <v>10</v>
      </c>
      <c r="B43" s="55">
        <v>4240434</v>
      </c>
      <c r="C43" s="55" t="s">
        <v>17524</v>
      </c>
      <c r="D43" s="75">
        <v>39461</v>
      </c>
      <c r="E43" s="89" t="s">
        <v>17142</v>
      </c>
      <c r="F43" s="88">
        <v>28054</v>
      </c>
      <c r="G43" s="55" t="s">
        <v>826</v>
      </c>
      <c r="H43" s="89">
        <v>28054</v>
      </c>
      <c r="I43" s="109">
        <v>407</v>
      </c>
      <c r="J43" s="55"/>
      <c r="K43" s="90">
        <v>140227</v>
      </c>
      <c r="L43" s="55">
        <v>0</v>
      </c>
      <c r="M43" s="55">
        <v>0</v>
      </c>
      <c r="N43" s="90">
        <v>13401</v>
      </c>
      <c r="O43" s="55">
        <v>960</v>
      </c>
      <c r="P43" s="55">
        <v>0</v>
      </c>
      <c r="Q43" s="90" t="s">
        <v>16608</v>
      </c>
    </row>
    <row r="44" spans="1:17">
      <c r="A44" s="55">
        <v>19</v>
      </c>
      <c r="B44" s="55">
        <v>4242649</v>
      </c>
      <c r="C44" s="55" t="s">
        <v>18194</v>
      </c>
      <c r="D44" s="75">
        <v>39814</v>
      </c>
      <c r="E44" s="89" t="s">
        <v>17778</v>
      </c>
      <c r="F44" s="88">
        <v>2021</v>
      </c>
      <c r="G44" s="55" t="s">
        <v>18195</v>
      </c>
      <c r="H44" s="89">
        <v>2021</v>
      </c>
      <c r="I44" s="109" t="s">
        <v>17793</v>
      </c>
      <c r="J44" s="55"/>
      <c r="K44" s="90">
        <v>97762</v>
      </c>
      <c r="L44" s="5"/>
      <c r="M44" s="90">
        <v>3728</v>
      </c>
      <c r="N44" s="90">
        <v>6599</v>
      </c>
      <c r="O44" s="55">
        <v>0</v>
      </c>
      <c r="P44" s="5"/>
      <c r="Q44" s="85" t="s">
        <v>17780</v>
      </c>
    </row>
    <row r="45" spans="1:17">
      <c r="A45" s="55">
        <v>20</v>
      </c>
      <c r="B45" s="55">
        <v>4244439</v>
      </c>
      <c r="C45" s="55" t="s">
        <v>18232</v>
      </c>
      <c r="D45" s="75">
        <v>37270</v>
      </c>
      <c r="E45" s="89" t="s">
        <v>17778</v>
      </c>
      <c r="F45" s="88">
        <v>3191</v>
      </c>
      <c r="G45" s="55" t="s">
        <v>978</v>
      </c>
      <c r="H45" s="89">
        <v>3191</v>
      </c>
      <c r="I45" s="109" t="s">
        <v>17793</v>
      </c>
      <c r="J45" s="55"/>
      <c r="K45" s="90">
        <v>97762</v>
      </c>
      <c r="L45" s="5"/>
      <c r="M45" s="55">
        <v>0</v>
      </c>
      <c r="N45" s="90">
        <v>6599</v>
      </c>
      <c r="O45" s="55">
        <v>960</v>
      </c>
      <c r="P45" s="5"/>
      <c r="Q45" s="85" t="s">
        <v>17780</v>
      </c>
    </row>
    <row r="46" spans="1:17">
      <c r="A46" s="55">
        <v>21</v>
      </c>
      <c r="B46" s="55">
        <v>4257751</v>
      </c>
      <c r="C46" s="55" t="s">
        <v>17840</v>
      </c>
      <c r="D46" s="75">
        <v>37494</v>
      </c>
      <c r="E46" s="89" t="s">
        <v>17778</v>
      </c>
      <c r="F46" s="88">
        <v>3051</v>
      </c>
      <c r="G46" s="55" t="s">
        <v>2954</v>
      </c>
      <c r="H46" s="89">
        <v>3051</v>
      </c>
      <c r="I46" s="109" t="s">
        <v>15361</v>
      </c>
      <c r="J46" s="55"/>
      <c r="K46" s="90">
        <v>79987</v>
      </c>
      <c r="L46" s="5"/>
      <c r="M46" s="55">
        <v>0</v>
      </c>
      <c r="N46" s="90">
        <v>6599</v>
      </c>
      <c r="O46" s="55">
        <v>0</v>
      </c>
      <c r="P46" s="5"/>
      <c r="Q46" s="85" t="s">
        <v>17780</v>
      </c>
    </row>
    <row r="47" spans="1:17">
      <c r="A47" s="93">
        <v>12</v>
      </c>
      <c r="B47" s="93">
        <v>4257990</v>
      </c>
      <c r="C47" s="93" t="s">
        <v>23</v>
      </c>
      <c r="D47" s="94">
        <v>37225</v>
      </c>
      <c r="E47" s="99" t="e">
        <v>#N/A</v>
      </c>
      <c r="F47" s="95">
        <v>77045</v>
      </c>
      <c r="G47" s="93" t="s">
        <v>24</v>
      </c>
      <c r="H47" s="99">
        <v>77045</v>
      </c>
      <c r="I47" s="110">
        <v>403</v>
      </c>
      <c r="J47" s="93"/>
      <c r="K47" s="86">
        <v>127387</v>
      </c>
      <c r="L47" s="93">
        <v>0</v>
      </c>
      <c r="M47" s="93">
        <v>0</v>
      </c>
      <c r="N47" s="86">
        <v>6701</v>
      </c>
      <c r="O47" s="93">
        <v>0</v>
      </c>
      <c r="P47" s="93">
        <v>0</v>
      </c>
      <c r="Q47" s="86" t="s">
        <v>17764</v>
      </c>
    </row>
    <row r="48" spans="1:17">
      <c r="A48" s="55">
        <v>22</v>
      </c>
      <c r="B48" s="55">
        <v>4259739</v>
      </c>
      <c r="C48" s="55" t="s">
        <v>17959</v>
      </c>
      <c r="D48" s="75">
        <v>39142</v>
      </c>
      <c r="E48" s="89" t="s">
        <v>17778</v>
      </c>
      <c r="F48" s="88">
        <v>3011</v>
      </c>
      <c r="G48" s="55" t="s">
        <v>247</v>
      </c>
      <c r="H48" s="89">
        <v>3011</v>
      </c>
      <c r="I48" s="109" t="s">
        <v>15362</v>
      </c>
      <c r="J48" s="55"/>
      <c r="K48" s="90">
        <v>74562</v>
      </c>
      <c r="L48" s="5"/>
      <c r="M48" s="55">
        <v>0</v>
      </c>
      <c r="N48" s="90">
        <v>6599</v>
      </c>
      <c r="O48" s="55">
        <v>0</v>
      </c>
      <c r="P48" s="5"/>
      <c r="Q48" s="85" t="s">
        <v>17780</v>
      </c>
    </row>
    <row r="49" spans="1:17">
      <c r="A49" s="55">
        <v>4</v>
      </c>
      <c r="B49" s="55">
        <v>4260034</v>
      </c>
      <c r="C49" s="55" t="s">
        <v>15092</v>
      </c>
      <c r="D49" s="75">
        <v>40003</v>
      </c>
      <c r="E49" s="89" t="s">
        <v>17778</v>
      </c>
      <c r="F49" s="88">
        <v>8021</v>
      </c>
      <c r="G49" s="55" t="s">
        <v>244</v>
      </c>
      <c r="H49" s="89">
        <v>8021</v>
      </c>
      <c r="I49" s="109" t="s">
        <v>243</v>
      </c>
      <c r="J49" s="55"/>
      <c r="K49" s="90">
        <v>74562</v>
      </c>
      <c r="L49" s="55">
        <v>0</v>
      </c>
      <c r="M49" s="55">
        <v>0</v>
      </c>
      <c r="N49" s="90">
        <v>6599</v>
      </c>
      <c r="O49" s="55">
        <v>0</v>
      </c>
      <c r="P49" s="5"/>
      <c r="Q49" s="85" t="s">
        <v>18384</v>
      </c>
    </row>
    <row r="50" spans="1:17">
      <c r="A50" s="55">
        <v>13</v>
      </c>
      <c r="B50" s="55">
        <v>4260052</v>
      </c>
      <c r="C50" s="55" t="s">
        <v>25</v>
      </c>
      <c r="D50" s="75">
        <v>40003</v>
      </c>
      <c r="E50" s="89" t="s">
        <v>16782</v>
      </c>
      <c r="F50" s="88">
        <v>2034</v>
      </c>
      <c r="G50" s="55" t="s">
        <v>13</v>
      </c>
      <c r="H50" s="89">
        <v>2034</v>
      </c>
      <c r="I50" s="109">
        <v>402</v>
      </c>
      <c r="J50" s="55"/>
      <c r="K50" s="90">
        <v>121462</v>
      </c>
      <c r="L50" s="55">
        <v>0</v>
      </c>
      <c r="M50" s="55">
        <v>0</v>
      </c>
      <c r="N50" s="90">
        <v>13401</v>
      </c>
      <c r="O50" s="55">
        <v>0</v>
      </c>
      <c r="P50" s="55">
        <v>0</v>
      </c>
      <c r="Q50" s="85" t="s">
        <v>17764</v>
      </c>
    </row>
    <row r="51" spans="1:17">
      <c r="A51" s="55">
        <v>11</v>
      </c>
      <c r="B51" s="55">
        <v>4261308</v>
      </c>
      <c r="C51" s="55" t="s">
        <v>17180</v>
      </c>
      <c r="D51" s="75">
        <v>38261</v>
      </c>
      <c r="E51" s="89" t="s">
        <v>17181</v>
      </c>
      <c r="F51" s="88">
        <v>32023</v>
      </c>
      <c r="G51" s="84" t="s">
        <v>2646</v>
      </c>
      <c r="H51" s="89">
        <v>32023</v>
      </c>
      <c r="I51" s="109">
        <v>304</v>
      </c>
      <c r="J51" s="55"/>
      <c r="K51" s="90">
        <v>109613</v>
      </c>
      <c r="L51" s="55">
        <v>0</v>
      </c>
      <c r="M51" s="55">
        <v>0</v>
      </c>
      <c r="N51" s="90">
        <v>13401</v>
      </c>
      <c r="O51" s="55">
        <v>840</v>
      </c>
      <c r="P51" s="55">
        <v>0</v>
      </c>
      <c r="Q51" s="90" t="s">
        <v>16608</v>
      </c>
    </row>
    <row r="52" spans="1:17">
      <c r="A52" s="55">
        <v>5</v>
      </c>
      <c r="B52" s="55">
        <v>4262324</v>
      </c>
      <c r="C52" s="55" t="s">
        <v>15093</v>
      </c>
      <c r="D52" s="75">
        <v>40003</v>
      </c>
      <c r="E52" s="89" t="s">
        <v>17778</v>
      </c>
      <c r="F52" s="88">
        <v>8021</v>
      </c>
      <c r="G52" s="55" t="s">
        <v>244</v>
      </c>
      <c r="H52" s="89">
        <v>8021</v>
      </c>
      <c r="I52" s="109" t="s">
        <v>243</v>
      </c>
      <c r="J52" s="55"/>
      <c r="K52" s="90">
        <v>74562</v>
      </c>
      <c r="L52" s="55">
        <v>0</v>
      </c>
      <c r="M52" s="55">
        <v>0</v>
      </c>
      <c r="N52" s="90">
        <v>6599</v>
      </c>
      <c r="O52" s="55">
        <v>0</v>
      </c>
      <c r="P52" s="5"/>
      <c r="Q52" s="85" t="s">
        <v>18384</v>
      </c>
    </row>
    <row r="53" spans="1:17">
      <c r="A53" s="55">
        <v>23</v>
      </c>
      <c r="B53" s="55">
        <v>4262435</v>
      </c>
      <c r="C53" s="55" t="s">
        <v>18058</v>
      </c>
      <c r="D53" s="75">
        <v>38108</v>
      </c>
      <c r="E53" s="89" t="s">
        <v>17778</v>
      </c>
      <c r="F53" s="88">
        <v>3161</v>
      </c>
      <c r="G53" s="55" t="s">
        <v>3010</v>
      </c>
      <c r="H53" s="89">
        <v>3161</v>
      </c>
      <c r="I53" s="109" t="s">
        <v>17939</v>
      </c>
      <c r="J53" s="55"/>
      <c r="K53" s="90">
        <v>91342</v>
      </c>
      <c r="L53" s="5"/>
      <c r="M53" s="55">
        <v>0</v>
      </c>
      <c r="N53" s="90">
        <v>6599</v>
      </c>
      <c r="O53" s="55">
        <v>0</v>
      </c>
      <c r="P53" s="5"/>
      <c r="Q53" s="85" t="s">
        <v>17780</v>
      </c>
    </row>
    <row r="54" spans="1:17">
      <c r="A54" s="55">
        <v>24</v>
      </c>
      <c r="B54" s="55">
        <v>4263228</v>
      </c>
      <c r="C54" s="55" t="s">
        <v>17841</v>
      </c>
      <c r="D54" s="75">
        <v>39722</v>
      </c>
      <c r="E54" s="89" t="s">
        <v>17778</v>
      </c>
      <c r="F54" s="88">
        <v>3051</v>
      </c>
      <c r="G54" s="55" t="s">
        <v>2954</v>
      </c>
      <c r="H54" s="89">
        <v>3051</v>
      </c>
      <c r="I54" s="109" t="s">
        <v>15361</v>
      </c>
      <c r="J54" s="55"/>
      <c r="K54" s="90">
        <v>79987</v>
      </c>
      <c r="L54" s="5"/>
      <c r="M54" s="55">
        <v>0</v>
      </c>
      <c r="N54" s="90">
        <v>6599</v>
      </c>
      <c r="O54" s="55">
        <v>0</v>
      </c>
      <c r="P54" s="5"/>
      <c r="Q54" s="85" t="s">
        <v>17780</v>
      </c>
    </row>
    <row r="55" spans="1:17">
      <c r="A55" s="55">
        <v>12</v>
      </c>
      <c r="B55" s="55">
        <v>4263642</v>
      </c>
      <c r="C55" s="55" t="s">
        <v>16984</v>
      </c>
      <c r="D55" s="75">
        <v>39707</v>
      </c>
      <c r="E55" s="89" t="s">
        <v>16912</v>
      </c>
      <c r="F55" s="88">
        <v>3012</v>
      </c>
      <c r="G55" s="55" t="s">
        <v>227</v>
      </c>
      <c r="H55" s="89">
        <v>3012</v>
      </c>
      <c r="I55" s="109">
        <v>202</v>
      </c>
      <c r="J55" s="55"/>
      <c r="K55" s="90">
        <v>79987</v>
      </c>
      <c r="L55" s="55">
        <v>0</v>
      </c>
      <c r="M55" s="55">
        <v>0</v>
      </c>
      <c r="N55" s="90">
        <v>13401</v>
      </c>
      <c r="O55" s="55">
        <v>0</v>
      </c>
      <c r="P55" s="55">
        <v>0</v>
      </c>
      <c r="Q55" s="90" t="s">
        <v>16608</v>
      </c>
    </row>
    <row r="56" spans="1:17">
      <c r="A56" s="55">
        <v>13</v>
      </c>
      <c r="B56" s="55">
        <v>4264320</v>
      </c>
      <c r="C56" s="55" t="s">
        <v>16916</v>
      </c>
      <c r="D56" s="75">
        <v>41774</v>
      </c>
      <c r="E56" s="89" t="s">
        <v>16917</v>
      </c>
      <c r="F56" s="88">
        <v>27052</v>
      </c>
      <c r="G56" s="55" t="s">
        <v>11589</v>
      </c>
      <c r="H56" s="89">
        <v>27052</v>
      </c>
      <c r="I56" s="109">
        <v>205</v>
      </c>
      <c r="J56" s="55"/>
      <c r="K56" s="90">
        <v>92827</v>
      </c>
      <c r="L56" s="55">
        <v>0</v>
      </c>
      <c r="M56" s="55">
        <v>0</v>
      </c>
      <c r="N56" s="90">
        <v>13401</v>
      </c>
      <c r="O56" s="55">
        <v>0</v>
      </c>
      <c r="P56" s="55">
        <v>0</v>
      </c>
      <c r="Q56" s="90" t="s">
        <v>16608</v>
      </c>
    </row>
    <row r="57" spans="1:17">
      <c r="A57" s="55">
        <v>6</v>
      </c>
      <c r="B57" s="55">
        <v>4264718</v>
      </c>
      <c r="C57" s="55" t="s">
        <v>15094</v>
      </c>
      <c r="D57" s="75">
        <v>40003</v>
      </c>
      <c r="E57" s="89" t="s">
        <v>17778</v>
      </c>
      <c r="F57" s="88">
        <v>8021</v>
      </c>
      <c r="G57" s="55" t="s">
        <v>244</v>
      </c>
      <c r="H57" s="89">
        <v>8021</v>
      </c>
      <c r="I57" s="109" t="s">
        <v>243</v>
      </c>
      <c r="J57" s="55"/>
      <c r="K57" s="90">
        <v>74562</v>
      </c>
      <c r="L57" s="55">
        <v>0</v>
      </c>
      <c r="M57" s="55">
        <v>0</v>
      </c>
      <c r="N57" s="90">
        <v>6599</v>
      </c>
      <c r="O57" s="55">
        <v>0</v>
      </c>
      <c r="P57" s="5"/>
      <c r="Q57" s="85" t="s">
        <v>18384</v>
      </c>
    </row>
    <row r="58" spans="1:17">
      <c r="A58" s="55">
        <v>14</v>
      </c>
      <c r="B58" s="55">
        <v>4264999</v>
      </c>
      <c r="C58" s="55" t="s">
        <v>17534</v>
      </c>
      <c r="D58" s="75">
        <v>39022</v>
      </c>
      <c r="E58" s="89" t="s">
        <v>17535</v>
      </c>
      <c r="F58" s="88">
        <v>1022</v>
      </c>
      <c r="G58" s="55" t="s">
        <v>202</v>
      </c>
      <c r="H58" s="89">
        <v>1022</v>
      </c>
      <c r="I58" s="109">
        <v>202</v>
      </c>
      <c r="J58" s="55"/>
      <c r="K58" s="90">
        <v>79987</v>
      </c>
      <c r="L58" s="55">
        <v>0</v>
      </c>
      <c r="M58" s="90">
        <v>9184</v>
      </c>
      <c r="N58" s="90">
        <v>13401</v>
      </c>
      <c r="O58" s="55">
        <v>960</v>
      </c>
      <c r="P58" s="55">
        <v>0</v>
      </c>
      <c r="Q58" s="90" t="s">
        <v>16608</v>
      </c>
    </row>
    <row r="59" spans="1:17">
      <c r="A59" s="55">
        <v>7</v>
      </c>
      <c r="B59" s="55">
        <v>4297672</v>
      </c>
      <c r="C59" s="55" t="s">
        <v>15095</v>
      </c>
      <c r="D59" s="75">
        <v>40003</v>
      </c>
      <c r="E59" s="89" t="s">
        <v>17778</v>
      </c>
      <c r="F59" s="88">
        <v>168</v>
      </c>
      <c r="G59" s="55" t="s">
        <v>242</v>
      </c>
      <c r="H59" s="89">
        <v>168</v>
      </c>
      <c r="I59" s="109" t="s">
        <v>243</v>
      </c>
      <c r="J59" s="55"/>
      <c r="K59" s="90">
        <v>74562</v>
      </c>
      <c r="L59" s="55">
        <v>0</v>
      </c>
      <c r="M59" s="55">
        <v>0</v>
      </c>
      <c r="N59" s="90">
        <v>6599</v>
      </c>
      <c r="O59" s="55">
        <v>0</v>
      </c>
      <c r="P59" s="5"/>
      <c r="Q59" s="85" t="s">
        <v>18384</v>
      </c>
    </row>
    <row r="60" spans="1:17">
      <c r="A60" s="55">
        <v>15</v>
      </c>
      <c r="B60" s="55">
        <v>4348630</v>
      </c>
      <c r="C60" s="55" t="s">
        <v>17685</v>
      </c>
      <c r="D60" s="75">
        <v>37165</v>
      </c>
      <c r="E60" s="89" t="s">
        <v>16946</v>
      </c>
      <c r="F60" s="88">
        <v>22084</v>
      </c>
      <c r="G60" s="55" t="s">
        <v>697</v>
      </c>
      <c r="H60" s="89">
        <v>22084</v>
      </c>
      <c r="I60" s="109">
        <v>408</v>
      </c>
      <c r="J60" s="55"/>
      <c r="K60" s="90">
        <v>140227</v>
      </c>
      <c r="L60" s="90">
        <v>38986</v>
      </c>
      <c r="M60" s="55">
        <v>0</v>
      </c>
      <c r="N60" s="90">
        <v>13401</v>
      </c>
      <c r="O60" s="55">
        <v>960</v>
      </c>
      <c r="P60" s="55">
        <v>0</v>
      </c>
      <c r="Q60" s="90" t="s">
        <v>16608</v>
      </c>
    </row>
    <row r="61" spans="1:17">
      <c r="A61" s="55">
        <v>14</v>
      </c>
      <c r="B61" s="55">
        <v>4371503</v>
      </c>
      <c r="C61" s="55" t="s">
        <v>26</v>
      </c>
      <c r="D61" s="75">
        <v>40003</v>
      </c>
      <c r="E61" s="89" t="s">
        <v>17535</v>
      </c>
      <c r="F61" s="88">
        <v>1032</v>
      </c>
      <c r="G61" s="84" t="s">
        <v>568</v>
      </c>
      <c r="H61" s="89">
        <v>1032</v>
      </c>
      <c r="I61" s="109">
        <v>204</v>
      </c>
      <c r="J61" s="55"/>
      <c r="K61" s="90">
        <v>88386</v>
      </c>
      <c r="L61" s="55">
        <v>0</v>
      </c>
      <c r="M61" s="55">
        <v>0</v>
      </c>
      <c r="N61" s="90">
        <v>13401</v>
      </c>
      <c r="O61" s="90">
        <v>1080</v>
      </c>
      <c r="P61" s="55">
        <v>0</v>
      </c>
      <c r="Q61" s="85" t="s">
        <v>17764</v>
      </c>
    </row>
    <row r="62" spans="1:17">
      <c r="A62" s="55">
        <v>8</v>
      </c>
      <c r="B62" s="55">
        <v>4408813</v>
      </c>
      <c r="C62" s="55" t="s">
        <v>15096</v>
      </c>
      <c r="D62" s="75">
        <v>40003</v>
      </c>
      <c r="E62" s="89" t="s">
        <v>17778</v>
      </c>
      <c r="F62" s="88">
        <v>8021</v>
      </c>
      <c r="G62" s="55" t="s">
        <v>244</v>
      </c>
      <c r="H62" s="89">
        <v>8021</v>
      </c>
      <c r="I62" s="109" t="s">
        <v>243</v>
      </c>
      <c r="J62" s="55"/>
      <c r="K62" s="90">
        <v>74562</v>
      </c>
      <c r="L62" s="55">
        <v>0</v>
      </c>
      <c r="M62" s="55">
        <v>0</v>
      </c>
      <c r="N62" s="90">
        <v>6599</v>
      </c>
      <c r="O62" s="55">
        <v>0</v>
      </c>
      <c r="P62" s="5"/>
      <c r="Q62" s="85" t="s">
        <v>18384</v>
      </c>
    </row>
    <row r="63" spans="1:17">
      <c r="A63" s="55">
        <v>16</v>
      </c>
      <c r="B63" s="55">
        <v>4455856</v>
      </c>
      <c r="C63" s="55" t="s">
        <v>17109</v>
      </c>
      <c r="D63" s="75">
        <v>37865</v>
      </c>
      <c r="E63" s="89" t="s">
        <v>16912</v>
      </c>
      <c r="F63" s="88">
        <v>3044</v>
      </c>
      <c r="G63" s="55" t="s">
        <v>2165</v>
      </c>
      <c r="H63" s="89">
        <v>3044</v>
      </c>
      <c r="I63" s="109">
        <v>408</v>
      </c>
      <c r="J63" s="55"/>
      <c r="K63" s="90">
        <v>140227</v>
      </c>
      <c r="L63" s="55">
        <v>0</v>
      </c>
      <c r="M63" s="90">
        <v>9184</v>
      </c>
      <c r="N63" s="90">
        <v>13401</v>
      </c>
      <c r="O63" s="90">
        <v>1080</v>
      </c>
      <c r="P63" s="55">
        <v>0</v>
      </c>
      <c r="Q63" s="90" t="s">
        <v>16608</v>
      </c>
    </row>
    <row r="64" spans="1:17">
      <c r="A64" s="55">
        <v>15</v>
      </c>
      <c r="B64" s="55">
        <v>4457375</v>
      </c>
      <c r="C64" s="55" t="s">
        <v>27</v>
      </c>
      <c r="D64" s="75">
        <v>39090</v>
      </c>
      <c r="E64" s="89" t="s">
        <v>17778</v>
      </c>
      <c r="F64" s="88">
        <v>92</v>
      </c>
      <c r="G64" s="55" t="s">
        <v>28</v>
      </c>
      <c r="H64" s="89">
        <v>92</v>
      </c>
      <c r="I64" s="109">
        <v>206</v>
      </c>
      <c r="J64" s="55"/>
      <c r="K64" s="90">
        <v>98254</v>
      </c>
      <c r="L64" s="55">
        <v>0</v>
      </c>
      <c r="M64" s="55">
        <v>0</v>
      </c>
      <c r="N64" s="90">
        <v>13401</v>
      </c>
      <c r="O64" s="55">
        <v>0</v>
      </c>
      <c r="P64" s="55">
        <v>0</v>
      </c>
      <c r="Q64" s="85" t="s">
        <v>17764</v>
      </c>
    </row>
    <row r="65" spans="1:17">
      <c r="A65" s="55">
        <v>25</v>
      </c>
      <c r="B65" s="55">
        <v>4463664</v>
      </c>
      <c r="C65" s="55" t="s">
        <v>18184</v>
      </c>
      <c r="D65" s="75">
        <v>38991</v>
      </c>
      <c r="E65" s="89" t="s">
        <v>17778</v>
      </c>
      <c r="F65" s="88">
        <v>8131</v>
      </c>
      <c r="G65" s="55" t="s">
        <v>9740</v>
      </c>
      <c r="H65" s="89">
        <v>8131</v>
      </c>
      <c r="I65" s="109" t="s">
        <v>15362</v>
      </c>
      <c r="J65" s="55"/>
      <c r="K65" s="90">
        <v>74562</v>
      </c>
      <c r="L65" s="5"/>
      <c r="M65" s="55">
        <v>0</v>
      </c>
      <c r="N65" s="90">
        <v>6599</v>
      </c>
      <c r="O65" s="55">
        <v>0</v>
      </c>
      <c r="P65" s="5"/>
      <c r="Q65" s="85" t="s">
        <v>17780</v>
      </c>
    </row>
    <row r="66" spans="1:17">
      <c r="A66" s="55">
        <v>26</v>
      </c>
      <c r="B66" s="55">
        <v>4482208</v>
      </c>
      <c r="C66" s="55" t="s">
        <v>18347</v>
      </c>
      <c r="D66" s="75">
        <v>38398</v>
      </c>
      <c r="E66" s="89" t="s">
        <v>17778</v>
      </c>
      <c r="F66" s="88">
        <v>10021</v>
      </c>
      <c r="G66" s="55" t="s">
        <v>5255</v>
      </c>
      <c r="H66" s="89">
        <v>10021</v>
      </c>
      <c r="I66" s="109" t="s">
        <v>17793</v>
      </c>
      <c r="J66" s="55"/>
      <c r="K66" s="90">
        <v>97762</v>
      </c>
      <c r="L66" s="5"/>
      <c r="M66" s="55">
        <v>0</v>
      </c>
      <c r="N66" s="90">
        <v>6599</v>
      </c>
      <c r="O66" s="55">
        <v>0</v>
      </c>
      <c r="P66" s="5"/>
      <c r="Q66" s="85" t="s">
        <v>17780</v>
      </c>
    </row>
    <row r="67" spans="1:17">
      <c r="A67" s="55">
        <v>17</v>
      </c>
      <c r="B67" s="55">
        <v>4611438</v>
      </c>
      <c r="C67" s="55" t="s">
        <v>17486</v>
      </c>
      <c r="D67" s="75">
        <v>38412</v>
      </c>
      <c r="E67" s="89" t="s">
        <v>17142</v>
      </c>
      <c r="F67" s="88">
        <v>28074</v>
      </c>
      <c r="G67" s="55" t="s">
        <v>2349</v>
      </c>
      <c r="H67" s="89">
        <v>28074</v>
      </c>
      <c r="I67" s="109">
        <v>409</v>
      </c>
      <c r="J67" s="55"/>
      <c r="K67" s="90">
        <v>148123</v>
      </c>
      <c r="L67" s="55">
        <v>0</v>
      </c>
      <c r="M67" s="90">
        <v>9184</v>
      </c>
      <c r="N67" s="90">
        <v>13401</v>
      </c>
      <c r="O67" s="55">
        <v>960</v>
      </c>
      <c r="P67" s="55">
        <v>0</v>
      </c>
      <c r="Q67" s="90" t="s">
        <v>16608</v>
      </c>
    </row>
    <row r="68" spans="1:17">
      <c r="A68" s="55">
        <v>27</v>
      </c>
      <c r="B68" s="55">
        <v>4672651</v>
      </c>
      <c r="C68" s="55" t="s">
        <v>18135</v>
      </c>
      <c r="D68" s="75">
        <v>39449</v>
      </c>
      <c r="E68" s="89" t="s">
        <v>17778</v>
      </c>
      <c r="F68" s="88">
        <v>8111</v>
      </c>
      <c r="G68" s="55" t="s">
        <v>985</v>
      </c>
      <c r="H68" s="89">
        <v>8111</v>
      </c>
      <c r="I68" s="109" t="s">
        <v>15362</v>
      </c>
      <c r="J68" s="55"/>
      <c r="K68" s="90">
        <v>74562</v>
      </c>
      <c r="L68" s="5"/>
      <c r="M68" s="90">
        <v>3728</v>
      </c>
      <c r="N68" s="90">
        <v>6599</v>
      </c>
      <c r="O68" s="55">
        <v>960</v>
      </c>
      <c r="P68" s="5"/>
      <c r="Q68" s="85" t="s">
        <v>17780</v>
      </c>
    </row>
    <row r="69" spans="1:17">
      <c r="A69" s="55">
        <v>28</v>
      </c>
      <c r="B69" s="55">
        <v>4833567</v>
      </c>
      <c r="C69" s="55" t="s">
        <v>18274</v>
      </c>
      <c r="D69" s="75">
        <v>37494</v>
      </c>
      <c r="E69" s="89" t="s">
        <v>17778</v>
      </c>
      <c r="F69" s="88">
        <v>8171</v>
      </c>
      <c r="G69" s="96" t="s">
        <v>28</v>
      </c>
      <c r="H69" s="89">
        <v>8171</v>
      </c>
      <c r="I69" s="109" t="s">
        <v>17793</v>
      </c>
      <c r="J69" s="55"/>
      <c r="K69" s="90">
        <v>97762</v>
      </c>
      <c r="L69" s="5"/>
      <c r="M69" s="55">
        <v>0</v>
      </c>
      <c r="N69" s="90">
        <v>6599</v>
      </c>
      <c r="O69" s="55">
        <v>0</v>
      </c>
      <c r="P69" s="5"/>
      <c r="Q69" s="85" t="s">
        <v>17780</v>
      </c>
    </row>
    <row r="70" spans="1:17">
      <c r="A70" s="55">
        <v>18</v>
      </c>
      <c r="B70" s="55">
        <v>4866290</v>
      </c>
      <c r="C70" s="55" t="s">
        <v>17629</v>
      </c>
      <c r="D70" s="75">
        <v>39022</v>
      </c>
      <c r="E70" s="89" t="s">
        <v>17535</v>
      </c>
      <c r="F70" s="88">
        <v>1032</v>
      </c>
      <c r="G70" s="84" t="s">
        <v>568</v>
      </c>
      <c r="H70" s="89">
        <v>1032</v>
      </c>
      <c r="I70" s="109">
        <v>204</v>
      </c>
      <c r="J70" s="55"/>
      <c r="K70" s="90">
        <v>88386</v>
      </c>
      <c r="L70" s="55">
        <v>0</v>
      </c>
      <c r="M70" s="55">
        <v>0</v>
      </c>
      <c r="N70" s="90">
        <v>13401</v>
      </c>
      <c r="O70" s="55">
        <v>0</v>
      </c>
      <c r="P70" s="55">
        <v>0</v>
      </c>
      <c r="Q70" s="90" t="s">
        <v>16608</v>
      </c>
    </row>
    <row r="71" spans="1:17">
      <c r="A71" s="55">
        <v>29</v>
      </c>
      <c r="B71" s="55">
        <v>4923312</v>
      </c>
      <c r="C71" s="55" t="s">
        <v>17842</v>
      </c>
      <c r="D71" s="75">
        <v>37494</v>
      </c>
      <c r="E71" s="89" t="s">
        <v>17778</v>
      </c>
      <c r="F71" s="88">
        <v>3051</v>
      </c>
      <c r="G71" s="55" t="s">
        <v>2954</v>
      </c>
      <c r="H71" s="89">
        <v>3051</v>
      </c>
      <c r="I71" s="109" t="s">
        <v>15361</v>
      </c>
      <c r="J71" s="55"/>
      <c r="K71" s="90">
        <v>79987</v>
      </c>
      <c r="L71" s="5"/>
      <c r="M71" s="55">
        <v>0</v>
      </c>
      <c r="N71" s="90">
        <v>6599</v>
      </c>
      <c r="O71" s="55">
        <v>0</v>
      </c>
      <c r="P71" s="5"/>
      <c r="Q71" s="85" t="s">
        <v>17780</v>
      </c>
    </row>
    <row r="72" spans="1:17">
      <c r="A72" s="55">
        <v>19</v>
      </c>
      <c r="B72" s="55">
        <v>4924998</v>
      </c>
      <c r="C72" s="55" t="s">
        <v>17167</v>
      </c>
      <c r="D72" s="75">
        <v>36923</v>
      </c>
      <c r="E72" s="89" t="s">
        <v>17165</v>
      </c>
      <c r="F72" s="88">
        <v>50154</v>
      </c>
      <c r="G72" s="55" t="s">
        <v>9770</v>
      </c>
      <c r="H72" s="89">
        <v>50154</v>
      </c>
      <c r="I72" s="109">
        <v>409</v>
      </c>
      <c r="J72" s="55"/>
      <c r="K72" s="90">
        <v>148123</v>
      </c>
      <c r="L72" s="55">
        <v>0</v>
      </c>
      <c r="M72" s="55">
        <v>0</v>
      </c>
      <c r="N72" s="90">
        <v>13401</v>
      </c>
      <c r="O72" s="55">
        <v>960</v>
      </c>
      <c r="P72" s="55">
        <v>0</v>
      </c>
      <c r="Q72" s="90" t="s">
        <v>16608</v>
      </c>
    </row>
    <row r="73" spans="1:17">
      <c r="A73" s="55">
        <v>20</v>
      </c>
      <c r="B73" s="55">
        <v>4925180</v>
      </c>
      <c r="C73" s="55" t="s">
        <v>16710</v>
      </c>
      <c r="D73" s="75">
        <v>39767</v>
      </c>
      <c r="E73" s="89" t="s">
        <v>16640</v>
      </c>
      <c r="F73" s="88">
        <v>8044</v>
      </c>
      <c r="G73" s="55" t="s">
        <v>561</v>
      </c>
      <c r="H73" s="89">
        <v>8044</v>
      </c>
      <c r="I73" s="109">
        <v>408</v>
      </c>
      <c r="J73" s="55"/>
      <c r="K73" s="90">
        <v>140227</v>
      </c>
      <c r="L73" s="55">
        <v>0</v>
      </c>
      <c r="M73" s="55">
        <v>0</v>
      </c>
      <c r="N73" s="90">
        <v>13401</v>
      </c>
      <c r="O73" s="55">
        <v>960</v>
      </c>
      <c r="P73" s="55">
        <v>0</v>
      </c>
      <c r="Q73" s="90" t="s">
        <v>16608</v>
      </c>
    </row>
    <row r="74" spans="1:17">
      <c r="A74" s="55">
        <v>21</v>
      </c>
      <c r="B74" s="55">
        <v>4925344</v>
      </c>
      <c r="C74" s="55" t="s">
        <v>17286</v>
      </c>
      <c r="D74" s="75">
        <v>39005</v>
      </c>
      <c r="E74" s="89" t="s">
        <v>17287</v>
      </c>
      <c r="F74" s="88">
        <v>58034</v>
      </c>
      <c r="G74" s="55" t="s">
        <v>2371</v>
      </c>
      <c r="H74" s="89">
        <v>58034</v>
      </c>
      <c r="I74" s="109">
        <v>405</v>
      </c>
      <c r="J74" s="55"/>
      <c r="K74" s="90">
        <v>133808</v>
      </c>
      <c r="L74" s="55">
        <v>0</v>
      </c>
      <c r="M74" s="90">
        <v>9184</v>
      </c>
      <c r="N74" s="90">
        <v>13401</v>
      </c>
      <c r="O74" s="90">
        <v>1080</v>
      </c>
      <c r="P74" s="55">
        <v>0</v>
      </c>
      <c r="Q74" s="90" t="s">
        <v>16608</v>
      </c>
    </row>
    <row r="75" spans="1:17">
      <c r="A75" s="55">
        <v>30</v>
      </c>
      <c r="B75" s="55">
        <v>4925705</v>
      </c>
      <c r="C75" s="55" t="s">
        <v>17843</v>
      </c>
      <c r="D75" s="75">
        <v>37494</v>
      </c>
      <c r="E75" s="89" t="s">
        <v>17778</v>
      </c>
      <c r="F75" s="88">
        <v>3051</v>
      </c>
      <c r="G75" s="55" t="s">
        <v>2954</v>
      </c>
      <c r="H75" s="89">
        <v>3051</v>
      </c>
      <c r="I75" s="109" t="s">
        <v>15361</v>
      </c>
      <c r="J75" s="55"/>
      <c r="K75" s="90">
        <v>79987</v>
      </c>
      <c r="L75" s="5"/>
      <c r="M75" s="55">
        <v>0</v>
      </c>
      <c r="N75" s="90">
        <v>6599</v>
      </c>
      <c r="O75" s="55">
        <v>0</v>
      </c>
      <c r="P75" s="5"/>
      <c r="Q75" s="85" t="s">
        <v>17780</v>
      </c>
    </row>
    <row r="76" spans="1:17">
      <c r="A76" s="55">
        <v>31</v>
      </c>
      <c r="B76" s="55">
        <v>4927347</v>
      </c>
      <c r="C76" s="55" t="s">
        <v>17942</v>
      </c>
      <c r="D76" s="75">
        <v>39904</v>
      </c>
      <c r="E76" s="89" t="s">
        <v>17778</v>
      </c>
      <c r="F76" s="88">
        <v>1031</v>
      </c>
      <c r="G76" s="96" t="s">
        <v>17943</v>
      </c>
      <c r="H76" s="89">
        <v>1031</v>
      </c>
      <c r="I76" s="109" t="s">
        <v>15361</v>
      </c>
      <c r="J76" s="55"/>
      <c r="K76" s="90">
        <v>79987</v>
      </c>
      <c r="L76" s="5"/>
      <c r="M76" s="55">
        <v>0</v>
      </c>
      <c r="N76" s="90">
        <v>6599</v>
      </c>
      <c r="O76" s="55">
        <v>0</v>
      </c>
      <c r="P76" s="5"/>
      <c r="Q76" s="85" t="s">
        <v>17780</v>
      </c>
    </row>
    <row r="77" spans="1:17">
      <c r="A77" s="55">
        <v>16</v>
      </c>
      <c r="B77" s="55">
        <v>4927660</v>
      </c>
      <c r="C77" s="55" t="s">
        <v>29</v>
      </c>
      <c r="D77" s="75">
        <v>40189</v>
      </c>
      <c r="E77" s="89" t="s">
        <v>16782</v>
      </c>
      <c r="F77" s="88">
        <v>2034</v>
      </c>
      <c r="G77" s="55" t="s">
        <v>13</v>
      </c>
      <c r="H77" s="89">
        <v>2034</v>
      </c>
      <c r="I77" s="109">
        <v>402</v>
      </c>
      <c r="J77" s="55"/>
      <c r="K77" s="90">
        <v>121462</v>
      </c>
      <c r="L77" s="55">
        <v>0</v>
      </c>
      <c r="M77" s="90">
        <v>18368</v>
      </c>
      <c r="N77" s="90">
        <v>13401</v>
      </c>
      <c r="O77" s="55">
        <v>960</v>
      </c>
      <c r="P77" s="90">
        <v>38986</v>
      </c>
      <c r="Q77" s="85" t="s">
        <v>17764</v>
      </c>
    </row>
    <row r="78" spans="1:17">
      <c r="A78" s="55">
        <v>22</v>
      </c>
      <c r="B78" s="55">
        <v>4928028</v>
      </c>
      <c r="C78" s="55" t="s">
        <v>17110</v>
      </c>
      <c r="D78" s="75">
        <v>35324</v>
      </c>
      <c r="E78" s="89" t="s">
        <v>16912</v>
      </c>
      <c r="F78" s="88">
        <v>3044</v>
      </c>
      <c r="G78" s="55" t="s">
        <v>2165</v>
      </c>
      <c r="H78" s="89">
        <v>3044</v>
      </c>
      <c r="I78" s="109">
        <v>408</v>
      </c>
      <c r="J78" s="55"/>
      <c r="K78" s="90">
        <v>140227</v>
      </c>
      <c r="L78" s="55">
        <v>0</v>
      </c>
      <c r="M78" s="55">
        <v>0</v>
      </c>
      <c r="N78" s="90">
        <v>13401</v>
      </c>
      <c r="O78" s="55">
        <v>960</v>
      </c>
      <c r="P78" s="55">
        <v>0</v>
      </c>
      <c r="Q78" s="90" t="s">
        <v>16608</v>
      </c>
    </row>
    <row r="79" spans="1:17">
      <c r="A79" s="55">
        <v>32</v>
      </c>
      <c r="B79" s="55">
        <v>4928114</v>
      </c>
      <c r="C79" s="55" t="s">
        <v>18275</v>
      </c>
      <c r="D79" s="75">
        <v>30438</v>
      </c>
      <c r="E79" s="89" t="s">
        <v>17778</v>
      </c>
      <c r="F79" s="88">
        <v>8171</v>
      </c>
      <c r="G79" s="96" t="s">
        <v>28</v>
      </c>
      <c r="H79" s="89">
        <v>8171</v>
      </c>
      <c r="I79" s="109" t="s">
        <v>17793</v>
      </c>
      <c r="J79" s="55"/>
      <c r="K79" s="90">
        <v>97762</v>
      </c>
      <c r="L79" s="5"/>
      <c r="M79" s="55">
        <v>0</v>
      </c>
      <c r="N79" s="90">
        <v>6599</v>
      </c>
      <c r="O79" s="55">
        <v>960</v>
      </c>
      <c r="P79" s="5"/>
      <c r="Q79" s="85" t="s">
        <v>17780</v>
      </c>
    </row>
    <row r="80" spans="1:17">
      <c r="A80" s="55">
        <v>23</v>
      </c>
      <c r="B80" s="55">
        <v>4928168</v>
      </c>
      <c r="C80" s="55" t="s">
        <v>17303</v>
      </c>
      <c r="D80" s="75">
        <v>39035</v>
      </c>
      <c r="E80" s="89" t="s">
        <v>17302</v>
      </c>
      <c r="F80" s="88">
        <v>34013</v>
      </c>
      <c r="G80" s="55" t="s">
        <v>17304</v>
      </c>
      <c r="H80" s="89">
        <v>34013</v>
      </c>
      <c r="I80" s="109">
        <v>304</v>
      </c>
      <c r="J80" s="55"/>
      <c r="K80" s="90">
        <v>109613</v>
      </c>
      <c r="L80" s="55">
        <v>0</v>
      </c>
      <c r="M80" s="90">
        <v>9184</v>
      </c>
      <c r="N80" s="90">
        <v>13401</v>
      </c>
      <c r="O80" s="55">
        <v>840</v>
      </c>
      <c r="P80" s="55">
        <v>0</v>
      </c>
      <c r="Q80" s="90" t="s">
        <v>16608</v>
      </c>
    </row>
    <row r="81" spans="1:17">
      <c r="A81" s="55">
        <v>33</v>
      </c>
      <c r="B81" s="55">
        <v>4929784</v>
      </c>
      <c r="C81" s="55" t="s">
        <v>17844</v>
      </c>
      <c r="D81" s="75">
        <v>37494</v>
      </c>
      <c r="E81" s="89" t="s">
        <v>17778</v>
      </c>
      <c r="F81" s="88">
        <v>3051</v>
      </c>
      <c r="G81" s="55" t="s">
        <v>2954</v>
      </c>
      <c r="H81" s="89">
        <v>3051</v>
      </c>
      <c r="I81" s="109" t="s">
        <v>15361</v>
      </c>
      <c r="J81" s="55"/>
      <c r="K81" s="90">
        <v>79987</v>
      </c>
      <c r="L81" s="5"/>
      <c r="M81" s="55">
        <v>0</v>
      </c>
      <c r="N81" s="90">
        <v>6599</v>
      </c>
      <c r="O81" s="55">
        <v>0</v>
      </c>
      <c r="P81" s="5"/>
      <c r="Q81" s="85" t="s">
        <v>17780</v>
      </c>
    </row>
    <row r="82" spans="1:17">
      <c r="A82" s="55">
        <v>24</v>
      </c>
      <c r="B82" s="55">
        <v>4930318</v>
      </c>
      <c r="C82" s="55" t="s">
        <v>16639</v>
      </c>
      <c r="D82" s="75">
        <v>38915</v>
      </c>
      <c r="E82" s="89" t="s">
        <v>16640</v>
      </c>
      <c r="F82" s="88">
        <v>8024</v>
      </c>
      <c r="G82" s="55" t="s">
        <v>154</v>
      </c>
      <c r="H82" s="89">
        <v>8024</v>
      </c>
      <c r="I82" s="109">
        <v>405</v>
      </c>
      <c r="J82" s="55"/>
      <c r="K82" s="90">
        <v>133808</v>
      </c>
      <c r="L82" s="55">
        <v>0</v>
      </c>
      <c r="M82" s="90">
        <v>18368</v>
      </c>
      <c r="N82" s="90">
        <v>13401</v>
      </c>
      <c r="O82" s="55">
        <v>960</v>
      </c>
      <c r="P82" s="90">
        <v>48733</v>
      </c>
      <c r="Q82" s="90" t="s">
        <v>16608</v>
      </c>
    </row>
    <row r="83" spans="1:17">
      <c r="A83" s="55">
        <v>34</v>
      </c>
      <c r="B83" s="55">
        <v>4930468</v>
      </c>
      <c r="C83" s="55" t="s">
        <v>18086</v>
      </c>
      <c r="D83" s="75">
        <v>39722</v>
      </c>
      <c r="E83" s="89" t="s">
        <v>17778</v>
      </c>
      <c r="F83" s="88">
        <v>8151</v>
      </c>
      <c r="G83" s="55" t="s">
        <v>2324</v>
      </c>
      <c r="H83" s="89">
        <v>8151</v>
      </c>
      <c r="I83" s="109" t="s">
        <v>15361</v>
      </c>
      <c r="J83" s="55"/>
      <c r="K83" s="90">
        <v>79987</v>
      </c>
      <c r="L83" s="5"/>
      <c r="M83" s="55">
        <v>0</v>
      </c>
      <c r="N83" s="90">
        <v>6599</v>
      </c>
      <c r="O83" s="55">
        <v>0</v>
      </c>
      <c r="P83" s="5"/>
      <c r="Q83" s="85" t="s">
        <v>17780</v>
      </c>
    </row>
    <row r="84" spans="1:17">
      <c r="A84" s="55">
        <v>35</v>
      </c>
      <c r="B84" s="55">
        <v>4930690</v>
      </c>
      <c r="C84" s="55" t="s">
        <v>18014</v>
      </c>
      <c r="D84" s="75">
        <v>38131</v>
      </c>
      <c r="E84" s="89" t="s">
        <v>17778</v>
      </c>
      <c r="F84" s="88">
        <v>9081</v>
      </c>
      <c r="G84" s="55" t="s">
        <v>245</v>
      </c>
      <c r="H84" s="89">
        <v>9081</v>
      </c>
      <c r="I84" s="109" t="s">
        <v>15360</v>
      </c>
      <c r="J84" s="55"/>
      <c r="K84" s="90">
        <v>85424</v>
      </c>
      <c r="L84" s="5"/>
      <c r="M84" s="55">
        <v>0</v>
      </c>
      <c r="N84" s="90">
        <v>6599</v>
      </c>
      <c r="O84" s="55">
        <v>0</v>
      </c>
      <c r="P84" s="5"/>
      <c r="Q84" s="85" t="s">
        <v>17780</v>
      </c>
    </row>
    <row r="85" spans="1:17">
      <c r="A85" s="55">
        <v>9</v>
      </c>
      <c r="B85" s="55">
        <v>4932574</v>
      </c>
      <c r="C85" s="55" t="s">
        <v>18386</v>
      </c>
      <c r="D85" s="75">
        <v>40003</v>
      </c>
      <c r="E85" s="89" t="s">
        <v>17778</v>
      </c>
      <c r="F85" s="88">
        <v>8021</v>
      </c>
      <c r="G85" s="55" t="s">
        <v>244</v>
      </c>
      <c r="H85" s="89">
        <v>8021</v>
      </c>
      <c r="I85" s="109" t="s">
        <v>243</v>
      </c>
      <c r="J85" s="55"/>
      <c r="K85" s="90">
        <v>74562</v>
      </c>
      <c r="L85" s="55">
        <v>0</v>
      </c>
      <c r="M85" s="55">
        <v>0</v>
      </c>
      <c r="N85" s="90">
        <v>6599</v>
      </c>
      <c r="O85" s="55">
        <v>0</v>
      </c>
      <c r="P85" s="5"/>
      <c r="Q85" s="85" t="s">
        <v>18384</v>
      </c>
    </row>
    <row r="86" spans="1:17">
      <c r="A86" s="55">
        <v>25</v>
      </c>
      <c r="B86" s="55">
        <v>4955023</v>
      </c>
      <c r="C86" s="55" t="s">
        <v>17122</v>
      </c>
      <c r="D86" s="75">
        <v>34593</v>
      </c>
      <c r="E86" s="89" t="s">
        <v>16883</v>
      </c>
      <c r="F86" s="88">
        <v>53094</v>
      </c>
      <c r="G86" s="84" t="s">
        <v>17123</v>
      </c>
      <c r="H86" s="89">
        <v>53094</v>
      </c>
      <c r="I86" s="109">
        <v>409</v>
      </c>
      <c r="J86" s="55"/>
      <c r="K86" s="90">
        <v>148123</v>
      </c>
      <c r="L86" s="55">
        <v>0</v>
      </c>
      <c r="M86" s="55">
        <v>0</v>
      </c>
      <c r="N86" s="90">
        <v>13401</v>
      </c>
      <c r="O86" s="55">
        <v>960</v>
      </c>
      <c r="P86" s="55">
        <v>0</v>
      </c>
      <c r="Q86" s="90" t="s">
        <v>16608</v>
      </c>
    </row>
    <row r="87" spans="1:17">
      <c r="A87" s="55">
        <v>36</v>
      </c>
      <c r="B87" s="55">
        <v>4955047</v>
      </c>
      <c r="C87" s="55" t="s">
        <v>18185</v>
      </c>
      <c r="D87" s="75">
        <v>38353</v>
      </c>
      <c r="E87" s="89" t="s">
        <v>17778</v>
      </c>
      <c r="F87" s="88">
        <v>8131</v>
      </c>
      <c r="G87" s="55" t="s">
        <v>9740</v>
      </c>
      <c r="H87" s="89">
        <v>8131</v>
      </c>
      <c r="I87" s="109" t="s">
        <v>15362</v>
      </c>
      <c r="J87" s="55"/>
      <c r="K87" s="90">
        <v>74562</v>
      </c>
      <c r="L87" s="5"/>
      <c r="M87" s="55">
        <v>0</v>
      </c>
      <c r="N87" s="90">
        <v>6599</v>
      </c>
      <c r="O87" s="55">
        <v>0</v>
      </c>
      <c r="P87" s="5"/>
      <c r="Q87" s="85" t="s">
        <v>17780</v>
      </c>
    </row>
    <row r="88" spans="1:17">
      <c r="A88" s="55">
        <v>37</v>
      </c>
      <c r="B88" s="55">
        <v>4955919</v>
      </c>
      <c r="C88" s="55" t="s">
        <v>18087</v>
      </c>
      <c r="D88" s="75">
        <v>38718</v>
      </c>
      <c r="E88" s="89" t="s">
        <v>17778</v>
      </c>
      <c r="F88" s="88">
        <v>8151</v>
      </c>
      <c r="G88" s="55" t="s">
        <v>2324</v>
      </c>
      <c r="H88" s="89">
        <v>8151</v>
      </c>
      <c r="I88" s="109" t="s">
        <v>15361</v>
      </c>
      <c r="J88" s="55"/>
      <c r="K88" s="90">
        <v>79987</v>
      </c>
      <c r="L88" s="5"/>
      <c r="M88" s="55">
        <v>0</v>
      </c>
      <c r="N88" s="90">
        <v>6599</v>
      </c>
      <c r="O88" s="55">
        <v>0</v>
      </c>
      <c r="P88" s="5"/>
      <c r="Q88" s="85" t="s">
        <v>17780</v>
      </c>
    </row>
    <row r="89" spans="1:17">
      <c r="A89" s="55">
        <v>38</v>
      </c>
      <c r="B89" s="55">
        <v>4998847</v>
      </c>
      <c r="C89" s="55" t="s">
        <v>18276</v>
      </c>
      <c r="D89" s="75">
        <v>37494</v>
      </c>
      <c r="E89" s="89" t="s">
        <v>17778</v>
      </c>
      <c r="F89" s="88">
        <v>8171</v>
      </c>
      <c r="G89" s="96" t="s">
        <v>28</v>
      </c>
      <c r="H89" s="89">
        <v>8171</v>
      </c>
      <c r="I89" s="109" t="s">
        <v>17793</v>
      </c>
      <c r="J89" s="55"/>
      <c r="K89" s="90">
        <v>97762</v>
      </c>
      <c r="L89" s="5"/>
      <c r="M89" s="55">
        <v>0</v>
      </c>
      <c r="N89" s="90">
        <v>6599</v>
      </c>
      <c r="O89" s="55">
        <v>0</v>
      </c>
      <c r="P89" s="5"/>
      <c r="Q89" s="85" t="s">
        <v>17780</v>
      </c>
    </row>
    <row r="90" spans="1:17">
      <c r="A90" s="55">
        <v>10</v>
      </c>
      <c r="B90" s="55">
        <v>5023684</v>
      </c>
      <c r="C90" s="55" t="s">
        <v>15098</v>
      </c>
      <c r="D90" s="75">
        <v>40003</v>
      </c>
      <c r="E90" s="89" t="s">
        <v>17778</v>
      </c>
      <c r="F90" s="88">
        <v>8021</v>
      </c>
      <c r="G90" s="55" t="s">
        <v>244</v>
      </c>
      <c r="H90" s="89">
        <v>8021</v>
      </c>
      <c r="I90" s="109" t="s">
        <v>243</v>
      </c>
      <c r="J90" s="55"/>
      <c r="K90" s="90">
        <v>74562</v>
      </c>
      <c r="L90" s="55">
        <v>0</v>
      </c>
      <c r="M90" s="55">
        <v>0</v>
      </c>
      <c r="N90" s="90">
        <v>6599</v>
      </c>
      <c r="O90" s="55">
        <v>0</v>
      </c>
      <c r="P90" s="5"/>
      <c r="Q90" s="85" t="s">
        <v>18384</v>
      </c>
    </row>
    <row r="91" spans="1:17">
      <c r="A91" s="93">
        <v>17</v>
      </c>
      <c r="B91" s="93">
        <v>5074312</v>
      </c>
      <c r="C91" s="93" t="s">
        <v>31</v>
      </c>
      <c r="D91" s="94">
        <v>37225</v>
      </c>
      <c r="E91" s="99" t="e">
        <v>#N/A</v>
      </c>
      <c r="F91" s="95">
        <v>77045</v>
      </c>
      <c r="G91" s="93" t="s">
        <v>24</v>
      </c>
      <c r="H91" s="99">
        <v>77045</v>
      </c>
      <c r="I91" s="110">
        <v>403</v>
      </c>
      <c r="J91" s="93"/>
      <c r="K91" s="86">
        <v>127387</v>
      </c>
      <c r="L91" s="93">
        <v>0</v>
      </c>
      <c r="M91" s="93">
        <v>0</v>
      </c>
      <c r="N91" s="86">
        <v>6701</v>
      </c>
      <c r="O91" s="93">
        <v>0</v>
      </c>
      <c r="P91" s="93">
        <v>0</v>
      </c>
      <c r="Q91" s="86" t="s">
        <v>17764</v>
      </c>
    </row>
    <row r="92" spans="1:17">
      <c r="A92" s="55">
        <v>39</v>
      </c>
      <c r="B92" s="55">
        <v>5129325</v>
      </c>
      <c r="C92" s="55" t="s">
        <v>17995</v>
      </c>
      <c r="D92" s="75">
        <v>37494</v>
      </c>
      <c r="E92" s="89" t="s">
        <v>17778</v>
      </c>
      <c r="F92" s="88">
        <v>8101</v>
      </c>
      <c r="G92" s="96" t="s">
        <v>950</v>
      </c>
      <c r="H92" s="89">
        <v>8101</v>
      </c>
      <c r="I92" s="109" t="s">
        <v>15363</v>
      </c>
      <c r="J92" s="55"/>
      <c r="K92" s="90">
        <v>74562</v>
      </c>
      <c r="L92" s="5"/>
      <c r="M92" s="55">
        <v>0</v>
      </c>
      <c r="N92" s="90">
        <v>6599</v>
      </c>
      <c r="O92" s="55">
        <v>0</v>
      </c>
      <c r="P92" s="5"/>
      <c r="Q92" s="85" t="s">
        <v>17780</v>
      </c>
    </row>
    <row r="93" spans="1:17">
      <c r="A93" s="55">
        <v>11</v>
      </c>
      <c r="B93" s="55">
        <v>5137523</v>
      </c>
      <c r="C93" s="55" t="s">
        <v>15099</v>
      </c>
      <c r="D93" s="75">
        <v>40003</v>
      </c>
      <c r="E93" s="89" t="s">
        <v>17778</v>
      </c>
      <c r="F93" s="88">
        <v>8021</v>
      </c>
      <c r="G93" s="55" t="s">
        <v>244</v>
      </c>
      <c r="H93" s="89">
        <v>8021</v>
      </c>
      <c r="I93" s="109" t="s">
        <v>243</v>
      </c>
      <c r="J93" s="55"/>
      <c r="K93" s="90">
        <v>74562</v>
      </c>
      <c r="L93" s="55">
        <v>0</v>
      </c>
      <c r="M93" s="55">
        <v>0</v>
      </c>
      <c r="N93" s="90">
        <v>6599</v>
      </c>
      <c r="O93" s="55">
        <v>0</v>
      </c>
      <c r="P93" s="5"/>
      <c r="Q93" s="85" t="s">
        <v>18384</v>
      </c>
    </row>
    <row r="94" spans="1:17">
      <c r="A94" s="55">
        <v>40</v>
      </c>
      <c r="B94" s="55">
        <v>5200514</v>
      </c>
      <c r="C94" s="55" t="s">
        <v>18015</v>
      </c>
      <c r="D94" s="75">
        <v>38792</v>
      </c>
      <c r="E94" s="89" t="s">
        <v>17778</v>
      </c>
      <c r="F94" s="88">
        <v>9081</v>
      </c>
      <c r="G94" s="55" t="s">
        <v>245</v>
      </c>
      <c r="H94" s="89">
        <v>9081</v>
      </c>
      <c r="I94" s="109" t="s">
        <v>15360</v>
      </c>
      <c r="J94" s="55"/>
      <c r="K94" s="90">
        <v>85424</v>
      </c>
      <c r="L94" s="5"/>
      <c r="M94" s="90">
        <v>3728</v>
      </c>
      <c r="N94" s="90">
        <v>6599</v>
      </c>
      <c r="O94" s="55">
        <v>840</v>
      </c>
      <c r="P94" s="5"/>
      <c r="Q94" s="85" t="s">
        <v>17780</v>
      </c>
    </row>
    <row r="95" spans="1:17">
      <c r="A95" s="55">
        <v>41</v>
      </c>
      <c r="B95" s="55">
        <v>5208742</v>
      </c>
      <c r="C95" s="55" t="s">
        <v>18277</v>
      </c>
      <c r="D95" s="75">
        <v>33695</v>
      </c>
      <c r="E95" s="89" t="s">
        <v>17778</v>
      </c>
      <c r="F95" s="88">
        <v>8171</v>
      </c>
      <c r="G95" s="96" t="s">
        <v>28</v>
      </c>
      <c r="H95" s="89">
        <v>8171</v>
      </c>
      <c r="I95" s="109" t="s">
        <v>17793</v>
      </c>
      <c r="J95" s="55"/>
      <c r="K95" s="90">
        <v>97762</v>
      </c>
      <c r="L95" s="5"/>
      <c r="M95" s="55">
        <v>0</v>
      </c>
      <c r="N95" s="90">
        <v>6599</v>
      </c>
      <c r="O95" s="55">
        <v>0</v>
      </c>
      <c r="P95" s="5"/>
      <c r="Q95" s="85" t="s">
        <v>17780</v>
      </c>
    </row>
    <row r="96" spans="1:17">
      <c r="A96" s="55">
        <v>26</v>
      </c>
      <c r="B96" s="55">
        <v>5209248</v>
      </c>
      <c r="C96" s="55" t="s">
        <v>17148</v>
      </c>
      <c r="D96" s="75">
        <v>38884</v>
      </c>
      <c r="E96" s="89" t="s">
        <v>16883</v>
      </c>
      <c r="F96" s="88">
        <v>53054</v>
      </c>
      <c r="G96" s="55" t="s">
        <v>2138</v>
      </c>
      <c r="H96" s="89">
        <v>53054</v>
      </c>
      <c r="I96" s="109">
        <v>409</v>
      </c>
      <c r="J96" s="55"/>
      <c r="K96" s="90">
        <v>148123</v>
      </c>
      <c r="L96" s="55">
        <v>0</v>
      </c>
      <c r="M96" s="90">
        <v>9184</v>
      </c>
      <c r="N96" s="90">
        <v>13401</v>
      </c>
      <c r="O96" s="55">
        <v>960</v>
      </c>
      <c r="P96" s="55">
        <v>0</v>
      </c>
      <c r="Q96" s="90" t="s">
        <v>16608</v>
      </c>
    </row>
    <row r="97" spans="1:17">
      <c r="A97" s="55">
        <v>42</v>
      </c>
      <c r="B97" s="55">
        <v>5210501</v>
      </c>
      <c r="C97" s="55" t="s">
        <v>18356</v>
      </c>
      <c r="D97" s="75">
        <v>39814</v>
      </c>
      <c r="E97" s="89" t="s">
        <v>17778</v>
      </c>
      <c r="F97" s="88">
        <v>9071</v>
      </c>
      <c r="G97" s="55" t="s">
        <v>18357</v>
      </c>
      <c r="H97" s="89">
        <v>9071</v>
      </c>
      <c r="I97" s="109" t="s">
        <v>15360</v>
      </c>
      <c r="J97" s="55"/>
      <c r="K97" s="90">
        <v>85424</v>
      </c>
      <c r="L97" s="5"/>
      <c r="M97" s="55">
        <v>0</v>
      </c>
      <c r="N97" s="90">
        <v>6599</v>
      </c>
      <c r="O97" s="55">
        <v>0</v>
      </c>
      <c r="P97" s="5"/>
      <c r="Q97" s="85" t="s">
        <v>17780</v>
      </c>
    </row>
    <row r="98" spans="1:17">
      <c r="A98" s="55">
        <v>27</v>
      </c>
      <c r="B98" s="55">
        <v>5240518</v>
      </c>
      <c r="C98" s="55" t="s">
        <v>17525</v>
      </c>
      <c r="D98" s="75">
        <v>39461</v>
      </c>
      <c r="E98" s="89" t="s">
        <v>17142</v>
      </c>
      <c r="F98" s="88">
        <v>28054</v>
      </c>
      <c r="G98" s="55" t="s">
        <v>826</v>
      </c>
      <c r="H98" s="89">
        <v>28054</v>
      </c>
      <c r="I98" s="109">
        <v>407</v>
      </c>
      <c r="J98" s="55"/>
      <c r="K98" s="90">
        <v>140227</v>
      </c>
      <c r="L98" s="55">
        <v>0</v>
      </c>
      <c r="M98" s="90">
        <v>27552</v>
      </c>
      <c r="N98" s="90">
        <v>13401</v>
      </c>
      <c r="O98" s="55">
        <v>960</v>
      </c>
      <c r="P98" s="55">
        <v>0</v>
      </c>
      <c r="Q98" s="90" t="s">
        <v>16608</v>
      </c>
    </row>
    <row r="99" spans="1:17">
      <c r="A99" s="55">
        <v>18</v>
      </c>
      <c r="B99" s="55">
        <v>5279933</v>
      </c>
      <c r="C99" s="55" t="s">
        <v>32</v>
      </c>
      <c r="D99" s="75">
        <v>38019</v>
      </c>
      <c r="E99" s="89" t="s">
        <v>17127</v>
      </c>
      <c r="F99" s="88">
        <v>17014</v>
      </c>
      <c r="G99" s="55" t="s">
        <v>33</v>
      </c>
      <c r="H99" s="89">
        <v>17014</v>
      </c>
      <c r="I99" s="109">
        <v>403</v>
      </c>
      <c r="J99" s="55"/>
      <c r="K99" s="90">
        <v>127387</v>
      </c>
      <c r="L99" s="55">
        <v>0</v>
      </c>
      <c r="M99" s="90">
        <v>45920</v>
      </c>
      <c r="N99" s="90">
        <v>13401</v>
      </c>
      <c r="O99" s="55">
        <v>0</v>
      </c>
      <c r="P99" s="55">
        <v>0</v>
      </c>
      <c r="Q99" s="85" t="s">
        <v>17764</v>
      </c>
    </row>
    <row r="100" spans="1:17">
      <c r="A100" s="55">
        <v>43</v>
      </c>
      <c r="B100" s="55">
        <v>5343249</v>
      </c>
      <c r="C100" s="55" t="s">
        <v>18278</v>
      </c>
      <c r="D100" s="75">
        <v>37494</v>
      </c>
      <c r="E100" s="89" t="s">
        <v>17778</v>
      </c>
      <c r="F100" s="88">
        <v>8171</v>
      </c>
      <c r="G100" s="96" t="s">
        <v>28</v>
      </c>
      <c r="H100" s="89">
        <v>8171</v>
      </c>
      <c r="I100" s="109" t="s">
        <v>17793</v>
      </c>
      <c r="J100" s="55"/>
      <c r="K100" s="90">
        <v>97762</v>
      </c>
      <c r="L100" s="5"/>
      <c r="M100" s="55">
        <v>0</v>
      </c>
      <c r="N100" s="90">
        <v>6599</v>
      </c>
      <c r="O100" s="55">
        <v>0</v>
      </c>
      <c r="P100" s="5"/>
      <c r="Q100" s="85" t="s">
        <v>17780</v>
      </c>
    </row>
    <row r="101" spans="1:17">
      <c r="A101" s="55">
        <v>28</v>
      </c>
      <c r="B101" s="55">
        <v>5360104</v>
      </c>
      <c r="C101" s="55" t="s">
        <v>17168</v>
      </c>
      <c r="D101" s="75">
        <v>33329</v>
      </c>
      <c r="E101" s="89" t="s">
        <v>17165</v>
      </c>
      <c r="F101" s="88">
        <v>50154</v>
      </c>
      <c r="G101" s="55" t="s">
        <v>9770</v>
      </c>
      <c r="H101" s="89">
        <v>50154</v>
      </c>
      <c r="I101" s="109">
        <v>409</v>
      </c>
      <c r="J101" s="55"/>
      <c r="K101" s="90">
        <v>148123</v>
      </c>
      <c r="L101" s="90">
        <v>38986</v>
      </c>
      <c r="M101" s="90">
        <v>18368</v>
      </c>
      <c r="N101" s="90">
        <v>13401</v>
      </c>
      <c r="O101" s="55">
        <v>0</v>
      </c>
      <c r="P101" s="55">
        <v>0</v>
      </c>
      <c r="Q101" s="90" t="s">
        <v>16608</v>
      </c>
    </row>
    <row r="102" spans="1:17">
      <c r="A102" s="55">
        <v>12</v>
      </c>
      <c r="B102" s="55">
        <v>5439096</v>
      </c>
      <c r="C102" s="55" t="s">
        <v>15100</v>
      </c>
      <c r="D102" s="75">
        <v>40003</v>
      </c>
      <c r="E102" s="89" t="s">
        <v>17778</v>
      </c>
      <c r="F102" s="88">
        <v>168</v>
      </c>
      <c r="G102" s="55" t="s">
        <v>242</v>
      </c>
      <c r="H102" s="89">
        <v>168</v>
      </c>
      <c r="I102" s="109" t="s">
        <v>243</v>
      </c>
      <c r="J102" s="55"/>
      <c r="K102" s="90">
        <v>74562</v>
      </c>
      <c r="L102" s="55">
        <v>0</v>
      </c>
      <c r="M102" s="55">
        <v>0</v>
      </c>
      <c r="N102" s="90">
        <v>6599</v>
      </c>
      <c r="O102" s="55">
        <v>0</v>
      </c>
      <c r="P102" s="5"/>
      <c r="Q102" s="85" t="s">
        <v>18384</v>
      </c>
    </row>
    <row r="103" spans="1:17">
      <c r="A103" s="55">
        <v>44</v>
      </c>
      <c r="B103" s="55">
        <v>5527906</v>
      </c>
      <c r="C103" s="55" t="s">
        <v>18233</v>
      </c>
      <c r="D103" s="75">
        <v>38991</v>
      </c>
      <c r="E103" s="89" t="s">
        <v>17778</v>
      </c>
      <c r="F103" s="88">
        <v>3191</v>
      </c>
      <c r="G103" s="55" t="s">
        <v>978</v>
      </c>
      <c r="H103" s="89">
        <v>3191</v>
      </c>
      <c r="I103" s="109" t="s">
        <v>17793</v>
      </c>
      <c r="J103" s="55"/>
      <c r="K103" s="90">
        <v>97762</v>
      </c>
      <c r="L103" s="5"/>
      <c r="M103" s="55">
        <v>0</v>
      </c>
      <c r="N103" s="90">
        <v>6599</v>
      </c>
      <c r="O103" s="55">
        <v>0</v>
      </c>
      <c r="P103" s="5"/>
      <c r="Q103" s="85" t="s">
        <v>17780</v>
      </c>
    </row>
    <row r="104" spans="1:17">
      <c r="A104" s="55">
        <v>45</v>
      </c>
      <c r="B104" s="55">
        <v>5570667</v>
      </c>
      <c r="C104" s="55" t="s">
        <v>18088</v>
      </c>
      <c r="D104" s="75">
        <v>39722</v>
      </c>
      <c r="E104" s="89" t="s">
        <v>17778</v>
      </c>
      <c r="F104" s="88">
        <v>8151</v>
      </c>
      <c r="G104" s="55" t="s">
        <v>2324</v>
      </c>
      <c r="H104" s="89">
        <v>8151</v>
      </c>
      <c r="I104" s="109" t="s">
        <v>15361</v>
      </c>
      <c r="J104" s="55"/>
      <c r="K104" s="90">
        <v>79987</v>
      </c>
      <c r="L104" s="5"/>
      <c r="M104" s="90">
        <v>3728</v>
      </c>
      <c r="N104" s="90">
        <v>6599</v>
      </c>
      <c r="O104" s="55">
        <v>0</v>
      </c>
      <c r="P104" s="5"/>
      <c r="Q104" s="85" t="s">
        <v>17780</v>
      </c>
    </row>
    <row r="105" spans="1:17">
      <c r="A105" s="55">
        <v>29</v>
      </c>
      <c r="B105" s="55">
        <v>5586963</v>
      </c>
      <c r="C105" s="55" t="s">
        <v>16827</v>
      </c>
      <c r="D105" s="75">
        <v>36176</v>
      </c>
      <c r="E105" s="89" t="s">
        <v>16814</v>
      </c>
      <c r="F105" s="88">
        <v>10044</v>
      </c>
      <c r="G105" s="55" t="s">
        <v>645</v>
      </c>
      <c r="H105" s="89">
        <v>10044</v>
      </c>
      <c r="I105" s="109">
        <v>408</v>
      </c>
      <c r="J105" s="55"/>
      <c r="K105" s="90">
        <v>140227</v>
      </c>
      <c r="L105" s="55">
        <v>0</v>
      </c>
      <c r="M105" s="55">
        <v>0</v>
      </c>
      <c r="N105" s="90">
        <v>13401</v>
      </c>
      <c r="O105" s="55">
        <v>960</v>
      </c>
      <c r="P105" s="55">
        <v>0</v>
      </c>
      <c r="Q105" s="90" t="s">
        <v>16608</v>
      </c>
    </row>
    <row r="106" spans="1:17">
      <c r="A106" s="55">
        <v>30</v>
      </c>
      <c r="B106" s="55">
        <v>5616702</v>
      </c>
      <c r="C106" s="55" t="s">
        <v>17465</v>
      </c>
      <c r="D106" s="75">
        <v>38412</v>
      </c>
      <c r="E106" s="89" t="s">
        <v>16814</v>
      </c>
      <c r="F106" s="88">
        <v>10054</v>
      </c>
      <c r="G106" s="55" t="s">
        <v>17466</v>
      </c>
      <c r="H106" s="89">
        <v>10054</v>
      </c>
      <c r="I106" s="109">
        <v>409</v>
      </c>
      <c r="J106" s="55"/>
      <c r="K106" s="90">
        <v>148123</v>
      </c>
      <c r="L106" s="55">
        <v>0</v>
      </c>
      <c r="M106" s="90">
        <v>9184</v>
      </c>
      <c r="N106" s="90">
        <v>13401</v>
      </c>
      <c r="O106" s="90">
        <v>1080</v>
      </c>
      <c r="P106" s="55">
        <v>0</v>
      </c>
      <c r="Q106" s="90" t="s">
        <v>16608</v>
      </c>
    </row>
    <row r="107" spans="1:17">
      <c r="A107" s="55">
        <v>13</v>
      </c>
      <c r="B107" s="55">
        <v>5649255</v>
      </c>
      <c r="C107" s="55" t="s">
        <v>15101</v>
      </c>
      <c r="D107" s="75">
        <v>40003</v>
      </c>
      <c r="E107" s="89" t="s">
        <v>17778</v>
      </c>
      <c r="F107" s="88">
        <v>8021</v>
      </c>
      <c r="G107" s="55" t="s">
        <v>244</v>
      </c>
      <c r="H107" s="89">
        <v>8021</v>
      </c>
      <c r="I107" s="109" t="s">
        <v>243</v>
      </c>
      <c r="J107" s="55"/>
      <c r="K107" s="90">
        <v>74562</v>
      </c>
      <c r="L107" s="90">
        <v>7456</v>
      </c>
      <c r="M107" s="55">
        <v>0</v>
      </c>
      <c r="N107" s="90">
        <v>6599</v>
      </c>
      <c r="O107" s="55">
        <v>0</v>
      </c>
      <c r="P107" s="5"/>
      <c r="Q107" s="85" t="s">
        <v>18384</v>
      </c>
    </row>
    <row r="108" spans="1:17">
      <c r="A108" s="55">
        <v>31</v>
      </c>
      <c r="B108" s="55">
        <v>5658667</v>
      </c>
      <c r="C108" s="55" t="s">
        <v>17293</v>
      </c>
      <c r="D108" s="75">
        <v>38749</v>
      </c>
      <c r="E108" s="89" t="s">
        <v>17287</v>
      </c>
      <c r="F108" s="88">
        <v>58044</v>
      </c>
      <c r="G108" s="55" t="s">
        <v>4614</v>
      </c>
      <c r="H108" s="89">
        <v>58044</v>
      </c>
      <c r="I108" s="109">
        <v>408</v>
      </c>
      <c r="J108" s="55"/>
      <c r="K108" s="90">
        <v>140227</v>
      </c>
      <c r="L108" s="55">
        <v>0</v>
      </c>
      <c r="M108" s="90">
        <v>18368</v>
      </c>
      <c r="N108" s="90">
        <v>13401</v>
      </c>
      <c r="O108" s="55">
        <v>960</v>
      </c>
      <c r="P108" s="55">
        <v>0</v>
      </c>
      <c r="Q108" s="90" t="s">
        <v>16608</v>
      </c>
    </row>
    <row r="109" spans="1:17">
      <c r="A109" s="55">
        <v>32</v>
      </c>
      <c r="B109" s="55">
        <v>5663447</v>
      </c>
      <c r="C109" s="55" t="s">
        <v>17026</v>
      </c>
      <c r="D109" s="75">
        <v>39814</v>
      </c>
      <c r="E109" s="89" t="s">
        <v>16782</v>
      </c>
      <c r="F109" s="88">
        <v>2054</v>
      </c>
      <c r="G109" s="55" t="s">
        <v>241</v>
      </c>
      <c r="H109" s="89">
        <v>2054</v>
      </c>
      <c r="I109" s="109">
        <v>406</v>
      </c>
      <c r="J109" s="55"/>
      <c r="K109" s="90">
        <v>133808</v>
      </c>
      <c r="L109" s="55">
        <v>0</v>
      </c>
      <c r="M109" s="90">
        <v>9184</v>
      </c>
      <c r="N109" s="90">
        <v>13401</v>
      </c>
      <c r="O109" s="55">
        <v>840</v>
      </c>
      <c r="P109" s="55">
        <v>0</v>
      </c>
      <c r="Q109" s="90" t="s">
        <v>16608</v>
      </c>
    </row>
    <row r="110" spans="1:17">
      <c r="A110" s="55">
        <v>14</v>
      </c>
      <c r="B110" s="55">
        <v>5675150</v>
      </c>
      <c r="C110" s="55" t="s">
        <v>15102</v>
      </c>
      <c r="D110" s="75">
        <v>40003</v>
      </c>
      <c r="E110" s="89" t="s">
        <v>17778</v>
      </c>
      <c r="F110" s="88">
        <v>8021</v>
      </c>
      <c r="G110" s="55" t="s">
        <v>244</v>
      </c>
      <c r="H110" s="89">
        <v>8021</v>
      </c>
      <c r="I110" s="109" t="s">
        <v>243</v>
      </c>
      <c r="J110" s="55"/>
      <c r="K110" s="90">
        <v>74562</v>
      </c>
      <c r="L110" s="90">
        <v>3728</v>
      </c>
      <c r="M110" s="55">
        <v>0</v>
      </c>
      <c r="N110" s="90">
        <v>6599</v>
      </c>
      <c r="O110" s="55">
        <v>0</v>
      </c>
      <c r="P110" s="5"/>
      <c r="Q110" s="85" t="s">
        <v>18384</v>
      </c>
    </row>
    <row r="111" spans="1:17">
      <c r="A111" s="55">
        <v>33</v>
      </c>
      <c r="B111" s="55">
        <v>5733516</v>
      </c>
      <c r="C111" s="55" t="s">
        <v>17329</v>
      </c>
      <c r="D111" s="75">
        <v>36938</v>
      </c>
      <c r="E111" s="89" t="s">
        <v>16814</v>
      </c>
      <c r="F111" s="88">
        <v>10064</v>
      </c>
      <c r="G111" s="55" t="s">
        <v>6127</v>
      </c>
      <c r="H111" s="89">
        <v>10064</v>
      </c>
      <c r="I111" s="109">
        <v>409</v>
      </c>
      <c r="J111" s="55"/>
      <c r="K111" s="90">
        <v>148123</v>
      </c>
      <c r="L111" s="55">
        <v>0</v>
      </c>
      <c r="M111" s="55">
        <v>0</v>
      </c>
      <c r="N111" s="90">
        <v>13401</v>
      </c>
      <c r="O111" s="55">
        <v>960</v>
      </c>
      <c r="P111" s="55">
        <v>0</v>
      </c>
      <c r="Q111" s="90" t="s">
        <v>16608</v>
      </c>
    </row>
    <row r="112" spans="1:17">
      <c r="A112" s="55">
        <v>15</v>
      </c>
      <c r="B112" s="55">
        <v>5734232</v>
      </c>
      <c r="C112" s="55" t="s">
        <v>15103</v>
      </c>
      <c r="D112" s="75">
        <v>40003</v>
      </c>
      <c r="E112" s="89" t="s">
        <v>17778</v>
      </c>
      <c r="F112" s="88">
        <v>8021</v>
      </c>
      <c r="G112" s="55" t="s">
        <v>244</v>
      </c>
      <c r="H112" s="89">
        <v>8021</v>
      </c>
      <c r="I112" s="109" t="s">
        <v>243</v>
      </c>
      <c r="J112" s="55"/>
      <c r="K112" s="90">
        <v>74562</v>
      </c>
      <c r="L112" s="55">
        <v>0</v>
      </c>
      <c r="M112" s="55">
        <v>0</v>
      </c>
      <c r="N112" s="90">
        <v>6599</v>
      </c>
      <c r="O112" s="55">
        <v>0</v>
      </c>
      <c r="P112" s="5"/>
      <c r="Q112" s="85" t="s">
        <v>18384</v>
      </c>
    </row>
    <row r="113" spans="1:17">
      <c r="A113" s="55">
        <v>46</v>
      </c>
      <c r="B113" s="55">
        <v>5734545</v>
      </c>
      <c r="C113" s="55" t="s">
        <v>18234</v>
      </c>
      <c r="D113" s="75">
        <v>35704</v>
      </c>
      <c r="E113" s="89" t="s">
        <v>17778</v>
      </c>
      <c r="F113" s="88">
        <v>3191</v>
      </c>
      <c r="G113" s="55" t="s">
        <v>978</v>
      </c>
      <c r="H113" s="89">
        <v>3191</v>
      </c>
      <c r="I113" s="109" t="s">
        <v>17793</v>
      </c>
      <c r="J113" s="55"/>
      <c r="K113" s="90">
        <v>97762</v>
      </c>
      <c r="L113" s="5"/>
      <c r="M113" s="90">
        <v>7456</v>
      </c>
      <c r="N113" s="90">
        <v>6599</v>
      </c>
      <c r="O113" s="55">
        <v>0</v>
      </c>
      <c r="P113" s="5"/>
      <c r="Q113" s="85" t="s">
        <v>17780</v>
      </c>
    </row>
    <row r="114" spans="1:17">
      <c r="A114" s="55">
        <v>47</v>
      </c>
      <c r="B114" s="55">
        <v>5735437</v>
      </c>
      <c r="C114" s="55" t="s">
        <v>18196</v>
      </c>
      <c r="D114" s="75">
        <v>35842</v>
      </c>
      <c r="E114" s="89" t="s">
        <v>17778</v>
      </c>
      <c r="F114" s="88">
        <v>2021</v>
      </c>
      <c r="G114" s="55" t="s">
        <v>18195</v>
      </c>
      <c r="H114" s="89">
        <v>2021</v>
      </c>
      <c r="I114" s="109" t="s">
        <v>17793</v>
      </c>
      <c r="J114" s="55"/>
      <c r="K114" s="90">
        <v>97762</v>
      </c>
      <c r="L114" s="5"/>
      <c r="M114" s="90">
        <v>3728</v>
      </c>
      <c r="N114" s="90">
        <v>6599</v>
      </c>
      <c r="O114" s="55">
        <v>960</v>
      </c>
      <c r="P114" s="5"/>
      <c r="Q114" s="85" t="s">
        <v>17780</v>
      </c>
    </row>
    <row r="115" spans="1:17">
      <c r="A115" s="55">
        <v>34</v>
      </c>
      <c r="B115" s="55">
        <v>5736001</v>
      </c>
      <c r="C115" s="55" t="s">
        <v>17111</v>
      </c>
      <c r="D115" s="75">
        <v>34394</v>
      </c>
      <c r="E115" s="89" t="s">
        <v>16912</v>
      </c>
      <c r="F115" s="88">
        <v>3044</v>
      </c>
      <c r="G115" s="55" t="s">
        <v>2165</v>
      </c>
      <c r="H115" s="89">
        <v>3044</v>
      </c>
      <c r="I115" s="109">
        <v>408</v>
      </c>
      <c r="J115" s="55"/>
      <c r="K115" s="90">
        <v>140227</v>
      </c>
      <c r="L115" s="55">
        <v>0</v>
      </c>
      <c r="M115" s="55">
        <v>0</v>
      </c>
      <c r="N115" s="90">
        <v>13401</v>
      </c>
      <c r="O115" s="90">
        <v>1080</v>
      </c>
      <c r="P115" s="55">
        <v>0</v>
      </c>
      <c r="Q115" s="90" t="s">
        <v>16608</v>
      </c>
    </row>
    <row r="116" spans="1:17">
      <c r="A116" s="55">
        <v>35</v>
      </c>
      <c r="B116" s="55">
        <v>5736573</v>
      </c>
      <c r="C116" s="55" t="s">
        <v>17187</v>
      </c>
      <c r="D116" s="75">
        <v>38336</v>
      </c>
      <c r="E116" s="89" t="s">
        <v>17181</v>
      </c>
      <c r="F116" s="88">
        <v>32034</v>
      </c>
      <c r="G116" s="55" t="s">
        <v>728</v>
      </c>
      <c r="H116" s="89">
        <v>32034</v>
      </c>
      <c r="I116" s="109">
        <v>408</v>
      </c>
      <c r="J116" s="55"/>
      <c r="K116" s="90">
        <v>140227</v>
      </c>
      <c r="L116" s="55">
        <v>0</v>
      </c>
      <c r="M116" s="90">
        <v>18368</v>
      </c>
      <c r="N116" s="90">
        <v>13401</v>
      </c>
      <c r="O116" s="90">
        <v>1080</v>
      </c>
      <c r="P116" s="55">
        <v>0</v>
      </c>
      <c r="Q116" s="90" t="s">
        <v>16608</v>
      </c>
    </row>
    <row r="117" spans="1:17">
      <c r="A117" s="55">
        <v>48</v>
      </c>
      <c r="B117" s="55">
        <v>5744755</v>
      </c>
      <c r="C117" s="55" t="s">
        <v>18180</v>
      </c>
      <c r="D117" s="75">
        <v>36927</v>
      </c>
      <c r="E117" s="89" t="s">
        <v>17778</v>
      </c>
      <c r="F117" s="88">
        <v>7031</v>
      </c>
      <c r="G117" s="55" t="s">
        <v>18181</v>
      </c>
      <c r="H117" s="89">
        <v>7031</v>
      </c>
      <c r="I117" s="109" t="s">
        <v>15361</v>
      </c>
      <c r="J117" s="55"/>
      <c r="K117" s="90">
        <v>79987</v>
      </c>
      <c r="L117" s="5"/>
      <c r="M117" s="55">
        <v>0</v>
      </c>
      <c r="N117" s="90">
        <v>6599</v>
      </c>
      <c r="O117" s="55">
        <v>0</v>
      </c>
      <c r="P117" s="5"/>
      <c r="Q117" s="85" t="s">
        <v>17780</v>
      </c>
    </row>
    <row r="118" spans="1:17">
      <c r="A118" s="55">
        <v>19</v>
      </c>
      <c r="B118" s="55">
        <v>5747930</v>
      </c>
      <c r="C118" s="55" t="s">
        <v>34</v>
      </c>
      <c r="D118" s="75">
        <v>40003</v>
      </c>
      <c r="E118" s="89" t="s">
        <v>17535</v>
      </c>
      <c r="F118" s="88">
        <v>1032</v>
      </c>
      <c r="G118" s="84" t="s">
        <v>568</v>
      </c>
      <c r="H118" s="89">
        <v>1032</v>
      </c>
      <c r="I118" s="109">
        <v>204</v>
      </c>
      <c r="J118" s="55"/>
      <c r="K118" s="90">
        <v>88386</v>
      </c>
      <c r="L118" s="55">
        <v>0</v>
      </c>
      <c r="M118" s="55">
        <v>0</v>
      </c>
      <c r="N118" s="90">
        <v>13401</v>
      </c>
      <c r="O118" s="55">
        <v>0</v>
      </c>
      <c r="P118" s="55">
        <v>0</v>
      </c>
      <c r="Q118" s="85" t="s">
        <v>17764</v>
      </c>
    </row>
    <row r="119" spans="1:17">
      <c r="A119" s="55">
        <v>36</v>
      </c>
      <c r="B119" s="55">
        <v>5748456</v>
      </c>
      <c r="C119" s="55" t="s">
        <v>17271</v>
      </c>
      <c r="D119" s="75">
        <v>34486</v>
      </c>
      <c r="E119" s="89" t="s">
        <v>17165</v>
      </c>
      <c r="F119" s="88">
        <v>50083</v>
      </c>
      <c r="G119" s="55" t="s">
        <v>12615</v>
      </c>
      <c r="H119" s="89">
        <v>50083</v>
      </c>
      <c r="I119" s="109">
        <v>303</v>
      </c>
      <c r="J119" s="55"/>
      <c r="K119" s="90">
        <v>105166</v>
      </c>
      <c r="L119" s="55">
        <v>0</v>
      </c>
      <c r="M119" s="90">
        <v>18368</v>
      </c>
      <c r="N119" s="90">
        <v>13401</v>
      </c>
      <c r="O119" s="55">
        <v>960</v>
      </c>
      <c r="P119" s="55">
        <v>0</v>
      </c>
      <c r="Q119" s="90" t="s">
        <v>16608</v>
      </c>
    </row>
    <row r="120" spans="1:17">
      <c r="A120" s="55">
        <v>37</v>
      </c>
      <c r="B120" s="55">
        <v>5749876</v>
      </c>
      <c r="C120" s="55" t="s">
        <v>17442</v>
      </c>
      <c r="D120" s="75">
        <v>37727</v>
      </c>
      <c r="E120" s="89" t="s">
        <v>17259</v>
      </c>
      <c r="F120" s="88">
        <v>15054</v>
      </c>
      <c r="G120" s="55" t="s">
        <v>899</v>
      </c>
      <c r="H120" s="89">
        <v>15054</v>
      </c>
      <c r="I120" s="109">
        <v>409</v>
      </c>
      <c r="J120" s="55"/>
      <c r="K120" s="90">
        <v>148123</v>
      </c>
      <c r="L120" s="55">
        <v>0</v>
      </c>
      <c r="M120" s="55">
        <v>0</v>
      </c>
      <c r="N120" s="90">
        <v>13401</v>
      </c>
      <c r="O120" s="90">
        <v>1080</v>
      </c>
      <c r="P120" s="55">
        <v>0</v>
      </c>
      <c r="Q120" s="90" t="s">
        <v>16608</v>
      </c>
    </row>
    <row r="121" spans="1:17">
      <c r="A121" s="55">
        <v>49</v>
      </c>
      <c r="B121" s="55">
        <v>5789309</v>
      </c>
      <c r="C121" s="55" t="s">
        <v>18016</v>
      </c>
      <c r="D121" s="75">
        <v>34592</v>
      </c>
      <c r="E121" s="89" t="s">
        <v>17778</v>
      </c>
      <c r="F121" s="88">
        <v>9081</v>
      </c>
      <c r="G121" s="55" t="s">
        <v>245</v>
      </c>
      <c r="H121" s="89">
        <v>9081</v>
      </c>
      <c r="I121" s="109" t="s">
        <v>15360</v>
      </c>
      <c r="J121" s="55"/>
      <c r="K121" s="90">
        <v>85424</v>
      </c>
      <c r="L121" s="5"/>
      <c r="M121" s="55">
        <v>0</v>
      </c>
      <c r="N121" s="90">
        <v>6599</v>
      </c>
      <c r="O121" s="55">
        <v>0</v>
      </c>
      <c r="P121" s="5"/>
      <c r="Q121" s="85" t="s">
        <v>17780</v>
      </c>
    </row>
    <row r="122" spans="1:17">
      <c r="A122" s="55">
        <v>38</v>
      </c>
      <c r="B122" s="55">
        <v>5941159</v>
      </c>
      <c r="C122" s="55" t="s">
        <v>16641</v>
      </c>
      <c r="D122" s="75">
        <v>38112</v>
      </c>
      <c r="E122" s="89" t="s">
        <v>16640</v>
      </c>
      <c r="F122" s="88">
        <v>8024</v>
      </c>
      <c r="G122" s="55" t="s">
        <v>154</v>
      </c>
      <c r="H122" s="89">
        <v>8024</v>
      </c>
      <c r="I122" s="109">
        <v>405</v>
      </c>
      <c r="J122" s="55"/>
      <c r="K122" s="90">
        <v>133808</v>
      </c>
      <c r="L122" s="55">
        <v>0</v>
      </c>
      <c r="M122" s="55">
        <v>0</v>
      </c>
      <c r="N122" s="90">
        <v>13401</v>
      </c>
      <c r="O122" s="55">
        <v>840</v>
      </c>
      <c r="P122" s="55">
        <v>0</v>
      </c>
      <c r="Q122" s="90" t="s">
        <v>16608</v>
      </c>
    </row>
    <row r="123" spans="1:17">
      <c r="A123" s="55">
        <v>39</v>
      </c>
      <c r="B123" s="55">
        <v>5950018</v>
      </c>
      <c r="C123" s="55" t="s">
        <v>17268</v>
      </c>
      <c r="D123" s="75">
        <v>40437</v>
      </c>
      <c r="E123" s="89" t="s">
        <v>17269</v>
      </c>
      <c r="F123" s="88">
        <v>24014</v>
      </c>
      <c r="G123" s="55" t="s">
        <v>4664</v>
      </c>
      <c r="H123" s="89">
        <v>24014</v>
      </c>
      <c r="I123" s="109">
        <v>406</v>
      </c>
      <c r="J123" s="55"/>
      <c r="K123" s="90">
        <v>133808</v>
      </c>
      <c r="L123" s="55">
        <v>0</v>
      </c>
      <c r="M123" s="90">
        <v>9184</v>
      </c>
      <c r="N123" s="90">
        <v>13401</v>
      </c>
      <c r="O123" s="55">
        <v>960</v>
      </c>
      <c r="P123" s="55">
        <v>0</v>
      </c>
      <c r="Q123" s="90" t="s">
        <v>16608</v>
      </c>
    </row>
    <row r="124" spans="1:17">
      <c r="A124" s="55">
        <v>40</v>
      </c>
      <c r="B124" s="55">
        <v>5953005</v>
      </c>
      <c r="C124" s="55" t="s">
        <v>17487</v>
      </c>
      <c r="D124" s="75">
        <v>38097</v>
      </c>
      <c r="E124" s="89" t="s">
        <v>17142</v>
      </c>
      <c r="F124" s="88">
        <v>28074</v>
      </c>
      <c r="G124" s="55" t="s">
        <v>2349</v>
      </c>
      <c r="H124" s="89">
        <v>28074</v>
      </c>
      <c r="I124" s="109">
        <v>409</v>
      </c>
      <c r="J124" s="55"/>
      <c r="K124" s="90">
        <v>148123</v>
      </c>
      <c r="L124" s="55">
        <v>0</v>
      </c>
      <c r="M124" s="90">
        <v>9184</v>
      </c>
      <c r="N124" s="90">
        <v>13401</v>
      </c>
      <c r="O124" s="90">
        <v>1080</v>
      </c>
      <c r="P124" s="55">
        <v>0</v>
      </c>
      <c r="Q124" s="90" t="s">
        <v>16608</v>
      </c>
    </row>
    <row r="125" spans="1:17">
      <c r="A125" s="55">
        <v>50</v>
      </c>
      <c r="B125" s="55">
        <v>5956128</v>
      </c>
      <c r="C125" s="55" t="s">
        <v>18197</v>
      </c>
      <c r="D125" s="75">
        <v>34263</v>
      </c>
      <c r="E125" s="89" t="s">
        <v>17778</v>
      </c>
      <c r="F125" s="88">
        <v>2021</v>
      </c>
      <c r="G125" s="55" t="s">
        <v>18195</v>
      </c>
      <c r="H125" s="89">
        <v>2021</v>
      </c>
      <c r="I125" s="109" t="s">
        <v>17793</v>
      </c>
      <c r="J125" s="55"/>
      <c r="K125" s="90">
        <v>97762</v>
      </c>
      <c r="L125" s="5"/>
      <c r="M125" s="55">
        <v>0</v>
      </c>
      <c r="N125" s="90">
        <v>6599</v>
      </c>
      <c r="O125" s="55">
        <v>960</v>
      </c>
      <c r="P125" s="5"/>
      <c r="Q125" s="85" t="s">
        <v>17780</v>
      </c>
    </row>
    <row r="126" spans="1:17">
      <c r="A126" s="55">
        <v>41</v>
      </c>
      <c r="B126" s="55">
        <v>6031247</v>
      </c>
      <c r="C126" s="55" t="s">
        <v>17488</v>
      </c>
      <c r="D126" s="75">
        <v>38306</v>
      </c>
      <c r="E126" s="89" t="s">
        <v>17142</v>
      </c>
      <c r="F126" s="88">
        <v>28074</v>
      </c>
      <c r="G126" s="55" t="s">
        <v>2349</v>
      </c>
      <c r="H126" s="89">
        <v>28074</v>
      </c>
      <c r="I126" s="109">
        <v>409</v>
      </c>
      <c r="J126" s="55"/>
      <c r="K126" s="90">
        <v>148123</v>
      </c>
      <c r="L126" s="55">
        <v>0</v>
      </c>
      <c r="M126" s="90">
        <v>18368</v>
      </c>
      <c r="N126" s="90">
        <v>13401</v>
      </c>
      <c r="O126" s="55">
        <v>960</v>
      </c>
      <c r="P126" s="55">
        <v>0</v>
      </c>
      <c r="Q126" s="90" t="s">
        <v>16608</v>
      </c>
    </row>
    <row r="127" spans="1:17">
      <c r="A127" s="93">
        <v>20</v>
      </c>
      <c r="B127" s="93">
        <v>6053409</v>
      </c>
      <c r="C127" s="93" t="s">
        <v>35</v>
      </c>
      <c r="D127" s="94">
        <v>34455</v>
      </c>
      <c r="E127" s="99" t="e">
        <v>#N/A</v>
      </c>
      <c r="F127" s="95">
        <v>77046</v>
      </c>
      <c r="G127" s="93" t="s">
        <v>17</v>
      </c>
      <c r="H127" s="99">
        <v>77046</v>
      </c>
      <c r="I127" s="110">
        <v>406</v>
      </c>
      <c r="J127" s="93"/>
      <c r="K127" s="86">
        <v>133808</v>
      </c>
      <c r="L127" s="93">
        <v>0</v>
      </c>
      <c r="M127" s="93">
        <v>0</v>
      </c>
      <c r="N127" s="86">
        <v>6701</v>
      </c>
      <c r="O127" s="93">
        <v>0</v>
      </c>
      <c r="P127" s="93">
        <v>0</v>
      </c>
      <c r="Q127" s="86" t="s">
        <v>17764</v>
      </c>
    </row>
    <row r="128" spans="1:17">
      <c r="A128" s="55">
        <v>42</v>
      </c>
      <c r="B128" s="55">
        <v>6093909</v>
      </c>
      <c r="C128" s="55" t="s">
        <v>16630</v>
      </c>
      <c r="D128" s="75">
        <v>38930</v>
      </c>
      <c r="E128" s="89" t="s">
        <v>16607</v>
      </c>
      <c r="F128" s="88">
        <v>21034</v>
      </c>
      <c r="G128" s="55" t="s">
        <v>621</v>
      </c>
      <c r="H128" s="89">
        <v>21034</v>
      </c>
      <c r="I128" s="109">
        <v>409</v>
      </c>
      <c r="J128" s="55"/>
      <c r="K128" s="90">
        <v>148123</v>
      </c>
      <c r="L128" s="55">
        <v>0</v>
      </c>
      <c r="M128" s="90">
        <v>9184</v>
      </c>
      <c r="N128" s="90">
        <v>13401</v>
      </c>
      <c r="O128" s="55">
        <v>960</v>
      </c>
      <c r="P128" s="55">
        <v>0</v>
      </c>
      <c r="Q128" s="90" t="s">
        <v>16608</v>
      </c>
    </row>
    <row r="129" spans="1:17">
      <c r="A129" s="55">
        <v>43</v>
      </c>
      <c r="B129" s="55">
        <v>6097748</v>
      </c>
      <c r="C129" s="55" t="s">
        <v>17443</v>
      </c>
      <c r="D129" s="75">
        <v>39006</v>
      </c>
      <c r="E129" s="89" t="s">
        <v>17259</v>
      </c>
      <c r="F129" s="88">
        <v>15054</v>
      </c>
      <c r="G129" s="55" t="s">
        <v>899</v>
      </c>
      <c r="H129" s="89">
        <v>15054</v>
      </c>
      <c r="I129" s="109">
        <v>409</v>
      </c>
      <c r="J129" s="55"/>
      <c r="K129" s="90">
        <v>148123</v>
      </c>
      <c r="L129" s="55">
        <v>0</v>
      </c>
      <c r="M129" s="90">
        <v>9184</v>
      </c>
      <c r="N129" s="90">
        <v>13401</v>
      </c>
      <c r="O129" s="55">
        <v>960</v>
      </c>
      <c r="P129" s="55">
        <v>0</v>
      </c>
      <c r="Q129" s="90" t="s">
        <v>16608</v>
      </c>
    </row>
    <row r="130" spans="1:17">
      <c r="A130" s="55">
        <v>44</v>
      </c>
      <c r="B130" s="55">
        <v>6135541</v>
      </c>
      <c r="C130" s="55" t="s">
        <v>16606</v>
      </c>
      <c r="D130" s="75">
        <v>39722</v>
      </c>
      <c r="E130" s="89" t="s">
        <v>16607</v>
      </c>
      <c r="F130" s="88">
        <v>21014</v>
      </c>
      <c r="G130" s="55" t="s">
        <v>11</v>
      </c>
      <c r="H130" s="89">
        <v>21014</v>
      </c>
      <c r="I130" s="109">
        <v>404</v>
      </c>
      <c r="J130" s="55"/>
      <c r="K130" s="90">
        <v>127387</v>
      </c>
      <c r="L130" s="55">
        <v>0</v>
      </c>
      <c r="M130" s="90">
        <v>27552</v>
      </c>
      <c r="N130" s="90">
        <v>13401</v>
      </c>
      <c r="O130" s="55">
        <v>960</v>
      </c>
      <c r="P130" s="55">
        <v>0</v>
      </c>
      <c r="Q130" s="90" t="s">
        <v>16608</v>
      </c>
    </row>
    <row r="131" spans="1:17">
      <c r="A131" s="55">
        <v>45</v>
      </c>
      <c r="B131" s="55">
        <v>6154023</v>
      </c>
      <c r="C131" s="55" t="s">
        <v>16967</v>
      </c>
      <c r="D131" s="75">
        <v>39448</v>
      </c>
      <c r="E131" s="89" t="s">
        <v>16968</v>
      </c>
      <c r="F131" s="88">
        <v>47033</v>
      </c>
      <c r="G131" s="55" t="s">
        <v>5835</v>
      </c>
      <c r="H131" s="89">
        <v>47033</v>
      </c>
      <c r="I131" s="109">
        <v>302</v>
      </c>
      <c r="J131" s="55"/>
      <c r="K131" s="90">
        <v>101218</v>
      </c>
      <c r="L131" s="55">
        <v>0</v>
      </c>
      <c r="M131" s="55">
        <v>0</v>
      </c>
      <c r="N131" s="90">
        <v>13401</v>
      </c>
      <c r="O131" s="55">
        <v>960</v>
      </c>
      <c r="P131" s="55">
        <v>0</v>
      </c>
      <c r="Q131" s="90" t="s">
        <v>16608</v>
      </c>
    </row>
    <row r="132" spans="1:17">
      <c r="A132" s="55">
        <v>16</v>
      </c>
      <c r="B132" s="55">
        <v>6224419</v>
      </c>
      <c r="C132" s="55" t="s">
        <v>15104</v>
      </c>
      <c r="D132" s="75">
        <v>40003</v>
      </c>
      <c r="E132" s="89" t="s">
        <v>17778</v>
      </c>
      <c r="F132" s="88">
        <v>8021</v>
      </c>
      <c r="G132" s="55" t="s">
        <v>244</v>
      </c>
      <c r="H132" s="89">
        <v>8021</v>
      </c>
      <c r="I132" s="109" t="s">
        <v>243</v>
      </c>
      <c r="J132" s="55"/>
      <c r="K132" s="90">
        <v>74562</v>
      </c>
      <c r="L132" s="90">
        <v>7456</v>
      </c>
      <c r="M132" s="55">
        <v>0</v>
      </c>
      <c r="N132" s="90">
        <v>6599</v>
      </c>
      <c r="O132" s="55">
        <v>0</v>
      </c>
      <c r="P132" s="5"/>
      <c r="Q132" s="85" t="s">
        <v>18384</v>
      </c>
    </row>
    <row r="133" spans="1:17">
      <c r="A133" s="55">
        <v>46</v>
      </c>
      <c r="B133" s="55">
        <v>6237464</v>
      </c>
      <c r="C133" s="55" t="s">
        <v>17523</v>
      </c>
      <c r="D133" s="75">
        <v>39022</v>
      </c>
      <c r="E133" s="89" t="s">
        <v>17142</v>
      </c>
      <c r="F133" s="88">
        <v>28082</v>
      </c>
      <c r="G133" s="55" t="s">
        <v>4819</v>
      </c>
      <c r="H133" s="89">
        <v>28082</v>
      </c>
      <c r="I133" s="109">
        <v>204</v>
      </c>
      <c r="J133" s="55"/>
      <c r="K133" s="90">
        <v>88386</v>
      </c>
      <c r="L133" s="55">
        <v>0</v>
      </c>
      <c r="M133" s="90">
        <v>9184</v>
      </c>
      <c r="N133" s="90">
        <v>13401</v>
      </c>
      <c r="O133" s="55">
        <v>0</v>
      </c>
      <c r="P133" s="55">
        <v>0</v>
      </c>
      <c r="Q133" s="90" t="s">
        <v>16608</v>
      </c>
    </row>
    <row r="134" spans="1:17">
      <c r="A134" s="55">
        <v>47</v>
      </c>
      <c r="B134" s="55">
        <v>6263316</v>
      </c>
      <c r="C134" s="55" t="s">
        <v>17536</v>
      </c>
      <c r="D134" s="75">
        <v>39203</v>
      </c>
      <c r="E134" s="89" t="s">
        <v>17535</v>
      </c>
      <c r="F134" s="88">
        <v>1022</v>
      </c>
      <c r="G134" s="55" t="s">
        <v>202</v>
      </c>
      <c r="H134" s="89">
        <v>1022</v>
      </c>
      <c r="I134" s="109">
        <v>202</v>
      </c>
      <c r="J134" s="55"/>
      <c r="K134" s="90">
        <v>79987</v>
      </c>
      <c r="L134" s="55">
        <v>0</v>
      </c>
      <c r="M134" s="90">
        <v>9184</v>
      </c>
      <c r="N134" s="90">
        <v>13401</v>
      </c>
      <c r="O134" s="55">
        <v>960</v>
      </c>
      <c r="P134" s="55">
        <v>0</v>
      </c>
      <c r="Q134" s="90" t="s">
        <v>16608</v>
      </c>
    </row>
    <row r="135" spans="1:17">
      <c r="A135" s="55">
        <v>48</v>
      </c>
      <c r="B135" s="55">
        <v>6264934</v>
      </c>
      <c r="C135" s="55" t="s">
        <v>17308</v>
      </c>
      <c r="D135" s="75">
        <v>39142</v>
      </c>
      <c r="E135" s="89" t="s">
        <v>16917</v>
      </c>
      <c r="F135" s="88">
        <v>27014</v>
      </c>
      <c r="G135" s="84" t="s">
        <v>17307</v>
      </c>
      <c r="H135" s="89">
        <v>27014</v>
      </c>
      <c r="I135" s="109">
        <v>408</v>
      </c>
      <c r="J135" s="55"/>
      <c r="K135" s="90">
        <v>140227</v>
      </c>
      <c r="L135" s="55">
        <v>0</v>
      </c>
      <c r="M135" s="55">
        <v>0</v>
      </c>
      <c r="N135" s="90">
        <v>13401</v>
      </c>
      <c r="O135" s="90">
        <v>1080</v>
      </c>
      <c r="P135" s="55">
        <v>0</v>
      </c>
      <c r="Q135" s="90" t="s">
        <v>16608</v>
      </c>
    </row>
    <row r="136" spans="1:17">
      <c r="A136" s="55">
        <v>51</v>
      </c>
      <c r="B136" s="55">
        <v>6282246</v>
      </c>
      <c r="C136" s="55" t="s">
        <v>18279</v>
      </c>
      <c r="D136" s="75">
        <v>34666</v>
      </c>
      <c r="E136" s="89" t="s">
        <v>17778</v>
      </c>
      <c r="F136" s="88">
        <v>8171</v>
      </c>
      <c r="G136" s="96" t="s">
        <v>28</v>
      </c>
      <c r="H136" s="89">
        <v>8171</v>
      </c>
      <c r="I136" s="109" t="s">
        <v>17793</v>
      </c>
      <c r="J136" s="55"/>
      <c r="K136" s="90">
        <v>97762</v>
      </c>
      <c r="L136" s="5"/>
      <c r="M136" s="90">
        <v>3728</v>
      </c>
      <c r="N136" s="90">
        <v>6599</v>
      </c>
      <c r="O136" s="55">
        <v>960</v>
      </c>
      <c r="P136" s="5"/>
      <c r="Q136" s="85" t="s">
        <v>17780</v>
      </c>
    </row>
    <row r="137" spans="1:17">
      <c r="A137" s="55">
        <v>17</v>
      </c>
      <c r="B137" s="55">
        <v>6288447</v>
      </c>
      <c r="C137" s="55" t="s">
        <v>15105</v>
      </c>
      <c r="D137" s="75">
        <v>40003</v>
      </c>
      <c r="E137" s="89" t="s">
        <v>17778</v>
      </c>
      <c r="F137" s="88">
        <v>8021</v>
      </c>
      <c r="G137" s="55" t="s">
        <v>244</v>
      </c>
      <c r="H137" s="89">
        <v>8021</v>
      </c>
      <c r="I137" s="109" t="s">
        <v>243</v>
      </c>
      <c r="J137" s="55"/>
      <c r="K137" s="90">
        <v>74562</v>
      </c>
      <c r="L137" s="90">
        <v>3728</v>
      </c>
      <c r="M137" s="55">
        <v>0</v>
      </c>
      <c r="N137" s="90">
        <v>6599</v>
      </c>
      <c r="O137" s="55">
        <v>0</v>
      </c>
      <c r="P137" s="5"/>
      <c r="Q137" s="85" t="s">
        <v>18384</v>
      </c>
    </row>
    <row r="138" spans="1:17">
      <c r="A138" s="55">
        <v>49</v>
      </c>
      <c r="B138" s="55">
        <v>6313376</v>
      </c>
      <c r="C138" s="55" t="s">
        <v>17467</v>
      </c>
      <c r="D138" s="75">
        <v>38139</v>
      </c>
      <c r="E138" s="89" t="s">
        <v>16814</v>
      </c>
      <c r="F138" s="88">
        <v>10054</v>
      </c>
      <c r="G138" s="55" t="s">
        <v>17466</v>
      </c>
      <c r="H138" s="89">
        <v>10054</v>
      </c>
      <c r="I138" s="109">
        <v>409</v>
      </c>
      <c r="J138" s="55"/>
      <c r="K138" s="90">
        <v>148123</v>
      </c>
      <c r="L138" s="55">
        <v>0</v>
      </c>
      <c r="M138" s="90">
        <v>18368</v>
      </c>
      <c r="N138" s="90">
        <v>13401</v>
      </c>
      <c r="O138" s="55">
        <v>960</v>
      </c>
      <c r="P138" s="55">
        <v>0</v>
      </c>
      <c r="Q138" s="90" t="s">
        <v>16608</v>
      </c>
    </row>
    <row r="139" spans="1:17">
      <c r="A139" s="55">
        <v>50</v>
      </c>
      <c r="B139" s="55">
        <v>6334739</v>
      </c>
      <c r="C139" s="55" t="s">
        <v>16990</v>
      </c>
      <c r="D139" s="75">
        <v>38362</v>
      </c>
      <c r="E139" s="89" t="s">
        <v>16991</v>
      </c>
      <c r="F139" s="88">
        <v>534</v>
      </c>
      <c r="G139" s="55" t="s">
        <v>101</v>
      </c>
      <c r="H139" s="89">
        <v>534</v>
      </c>
      <c r="I139" s="109">
        <v>204</v>
      </c>
      <c r="J139" s="55"/>
      <c r="K139" s="90">
        <v>88386</v>
      </c>
      <c r="L139" s="90">
        <v>38986</v>
      </c>
      <c r="M139" s="90">
        <v>9184</v>
      </c>
      <c r="N139" s="90">
        <v>13401</v>
      </c>
      <c r="O139" s="55">
        <v>0</v>
      </c>
      <c r="P139" s="55">
        <v>0</v>
      </c>
      <c r="Q139" s="90" t="s">
        <v>16608</v>
      </c>
    </row>
    <row r="140" spans="1:17">
      <c r="A140" s="55">
        <v>52</v>
      </c>
      <c r="B140" s="55">
        <v>6384005</v>
      </c>
      <c r="C140" s="55" t="s">
        <v>17845</v>
      </c>
      <c r="D140" s="75">
        <v>37494</v>
      </c>
      <c r="E140" s="89" t="s">
        <v>17778</v>
      </c>
      <c r="F140" s="88">
        <v>3051</v>
      </c>
      <c r="G140" s="55" t="s">
        <v>2954</v>
      </c>
      <c r="H140" s="89">
        <v>3051</v>
      </c>
      <c r="I140" s="109" t="s">
        <v>15361</v>
      </c>
      <c r="J140" s="55"/>
      <c r="K140" s="90">
        <v>79987</v>
      </c>
      <c r="L140" s="5"/>
      <c r="M140" s="55">
        <v>0</v>
      </c>
      <c r="N140" s="90">
        <v>6599</v>
      </c>
      <c r="O140" s="55">
        <v>0</v>
      </c>
      <c r="P140" s="5"/>
      <c r="Q140" s="85" t="s">
        <v>17780</v>
      </c>
    </row>
    <row r="141" spans="1:17">
      <c r="A141" s="55">
        <v>51</v>
      </c>
      <c r="B141" s="55">
        <v>6401127</v>
      </c>
      <c r="C141" s="55" t="s">
        <v>17061</v>
      </c>
      <c r="D141" s="75">
        <v>38993</v>
      </c>
      <c r="E141" s="89" t="s">
        <v>17049</v>
      </c>
      <c r="F141" s="88">
        <v>6044</v>
      </c>
      <c r="G141" s="55" t="s">
        <v>4604</v>
      </c>
      <c r="H141" s="89">
        <v>6044</v>
      </c>
      <c r="I141" s="109">
        <v>408</v>
      </c>
      <c r="J141" s="55"/>
      <c r="K141" s="90">
        <v>140227</v>
      </c>
      <c r="L141" s="55">
        <v>0</v>
      </c>
      <c r="M141" s="90">
        <v>18368</v>
      </c>
      <c r="N141" s="90">
        <v>13401</v>
      </c>
      <c r="O141" s="55">
        <v>960</v>
      </c>
      <c r="P141" s="55">
        <v>0</v>
      </c>
      <c r="Q141" s="90" t="s">
        <v>16608</v>
      </c>
    </row>
    <row r="142" spans="1:17">
      <c r="A142" s="55">
        <v>21</v>
      </c>
      <c r="B142" s="55">
        <v>6433873</v>
      </c>
      <c r="C142" s="55" t="s">
        <v>36</v>
      </c>
      <c r="D142" s="75">
        <v>38412</v>
      </c>
      <c r="E142" s="89" t="s">
        <v>17302</v>
      </c>
      <c r="F142" s="88">
        <v>34032</v>
      </c>
      <c r="G142" s="55" t="s">
        <v>37</v>
      </c>
      <c r="H142" s="89">
        <v>34032</v>
      </c>
      <c r="I142" s="109">
        <v>206</v>
      </c>
      <c r="J142" s="55"/>
      <c r="K142" s="90">
        <v>98254</v>
      </c>
      <c r="L142" s="55">
        <v>0</v>
      </c>
      <c r="M142" s="55">
        <v>0</v>
      </c>
      <c r="N142" s="90">
        <v>13401</v>
      </c>
      <c r="O142" s="55">
        <v>0</v>
      </c>
      <c r="P142" s="55">
        <v>0</v>
      </c>
      <c r="Q142" s="85" t="s">
        <v>17764</v>
      </c>
    </row>
    <row r="143" spans="1:17">
      <c r="A143" s="55">
        <v>18</v>
      </c>
      <c r="B143" s="55">
        <v>6450687</v>
      </c>
      <c r="C143" s="55" t="s">
        <v>15106</v>
      </c>
      <c r="D143" s="75">
        <v>40422</v>
      </c>
      <c r="E143" s="89" t="s">
        <v>17778</v>
      </c>
      <c r="F143" s="88">
        <v>9081</v>
      </c>
      <c r="G143" s="55" t="s">
        <v>245</v>
      </c>
      <c r="H143" s="89">
        <v>9081</v>
      </c>
      <c r="I143" s="109" t="s">
        <v>15360</v>
      </c>
      <c r="J143" s="55"/>
      <c r="K143" s="90">
        <v>85424</v>
      </c>
      <c r="L143" s="90">
        <v>3728</v>
      </c>
      <c r="M143" s="55">
        <v>0</v>
      </c>
      <c r="N143" s="90">
        <v>6599</v>
      </c>
      <c r="O143" s="55">
        <v>0</v>
      </c>
      <c r="P143" s="5"/>
      <c r="Q143" s="85" t="s">
        <v>18384</v>
      </c>
    </row>
    <row r="144" spans="1:17">
      <c r="A144" s="55">
        <v>53</v>
      </c>
      <c r="B144" s="55">
        <v>6463454</v>
      </c>
      <c r="C144" s="55" t="s">
        <v>18017</v>
      </c>
      <c r="D144" s="75">
        <v>38718</v>
      </c>
      <c r="E144" s="89" t="s">
        <v>17778</v>
      </c>
      <c r="F144" s="88">
        <v>9081</v>
      </c>
      <c r="G144" s="55" t="s">
        <v>245</v>
      </c>
      <c r="H144" s="89">
        <v>9081</v>
      </c>
      <c r="I144" s="109" t="s">
        <v>15360</v>
      </c>
      <c r="J144" s="55"/>
      <c r="K144" s="90">
        <v>85424</v>
      </c>
      <c r="L144" s="5"/>
      <c r="M144" s="90">
        <v>3728</v>
      </c>
      <c r="N144" s="90">
        <v>6599</v>
      </c>
      <c r="O144" s="55">
        <v>0</v>
      </c>
      <c r="P144" s="5"/>
      <c r="Q144" s="85" t="s">
        <v>17780</v>
      </c>
    </row>
    <row r="145" spans="1:17">
      <c r="A145" s="55">
        <v>19</v>
      </c>
      <c r="B145" s="55">
        <v>6518100</v>
      </c>
      <c r="C145" s="55" t="s">
        <v>15107</v>
      </c>
      <c r="D145" s="75">
        <v>40003</v>
      </c>
      <c r="E145" s="89" t="s">
        <v>17778</v>
      </c>
      <c r="F145" s="88">
        <v>8021</v>
      </c>
      <c r="G145" s="55" t="s">
        <v>244</v>
      </c>
      <c r="H145" s="89">
        <v>8021</v>
      </c>
      <c r="I145" s="109" t="s">
        <v>243</v>
      </c>
      <c r="J145" s="55"/>
      <c r="K145" s="90">
        <v>74562</v>
      </c>
      <c r="L145" s="90">
        <v>3728</v>
      </c>
      <c r="M145" s="55">
        <v>0</v>
      </c>
      <c r="N145" s="90">
        <v>6599</v>
      </c>
      <c r="O145" s="55">
        <v>0</v>
      </c>
      <c r="P145" s="5"/>
      <c r="Q145" s="85" t="s">
        <v>18384</v>
      </c>
    </row>
    <row r="146" spans="1:17">
      <c r="A146" s="55">
        <v>52</v>
      </c>
      <c r="B146" s="55">
        <v>6528081</v>
      </c>
      <c r="C146" s="55" t="s">
        <v>16609</v>
      </c>
      <c r="D146" s="75">
        <v>40434</v>
      </c>
      <c r="E146" s="89" t="s">
        <v>16607</v>
      </c>
      <c r="F146" s="88">
        <v>21014</v>
      </c>
      <c r="G146" s="55" t="s">
        <v>11</v>
      </c>
      <c r="H146" s="89">
        <v>21014</v>
      </c>
      <c r="I146" s="109">
        <v>404</v>
      </c>
      <c r="J146" s="55"/>
      <c r="K146" s="90">
        <v>127387</v>
      </c>
      <c r="L146" s="55">
        <v>0</v>
      </c>
      <c r="M146" s="90">
        <v>18368</v>
      </c>
      <c r="N146" s="90">
        <v>13401</v>
      </c>
      <c r="O146" s="55">
        <v>960</v>
      </c>
      <c r="P146" s="55">
        <v>0</v>
      </c>
      <c r="Q146" s="90" t="s">
        <v>16608</v>
      </c>
    </row>
    <row r="147" spans="1:17">
      <c r="A147" s="55">
        <v>54</v>
      </c>
      <c r="B147" s="55">
        <v>6582594</v>
      </c>
      <c r="C147" s="55" t="s">
        <v>17960</v>
      </c>
      <c r="D147" s="75">
        <v>39448</v>
      </c>
      <c r="E147" s="89" t="s">
        <v>17778</v>
      </c>
      <c r="F147" s="88">
        <v>3011</v>
      </c>
      <c r="G147" s="55" t="s">
        <v>247</v>
      </c>
      <c r="H147" s="89">
        <v>3011</v>
      </c>
      <c r="I147" s="109" t="s">
        <v>15362</v>
      </c>
      <c r="J147" s="55"/>
      <c r="K147" s="90">
        <v>74562</v>
      </c>
      <c r="L147" s="5"/>
      <c r="M147" s="55">
        <v>0</v>
      </c>
      <c r="N147" s="90">
        <v>6599</v>
      </c>
      <c r="O147" s="55">
        <v>0</v>
      </c>
      <c r="P147" s="5"/>
      <c r="Q147" s="85" t="s">
        <v>17780</v>
      </c>
    </row>
    <row r="148" spans="1:17">
      <c r="A148" s="55">
        <v>20</v>
      </c>
      <c r="B148" s="55">
        <v>6582895</v>
      </c>
      <c r="C148" s="55" t="s">
        <v>15108</v>
      </c>
      <c r="D148" s="75">
        <v>40003</v>
      </c>
      <c r="E148" s="89" t="s">
        <v>17778</v>
      </c>
      <c r="F148" s="88">
        <v>8021</v>
      </c>
      <c r="G148" s="55" t="s">
        <v>244</v>
      </c>
      <c r="H148" s="89">
        <v>8021</v>
      </c>
      <c r="I148" s="109" t="s">
        <v>243</v>
      </c>
      <c r="J148" s="55"/>
      <c r="K148" s="90">
        <v>74562</v>
      </c>
      <c r="L148" s="90">
        <v>3728</v>
      </c>
      <c r="M148" s="55">
        <v>0</v>
      </c>
      <c r="N148" s="90">
        <v>6599</v>
      </c>
      <c r="O148" s="55">
        <v>0</v>
      </c>
      <c r="P148" s="5"/>
      <c r="Q148" s="85" t="s">
        <v>18384</v>
      </c>
    </row>
    <row r="149" spans="1:17">
      <c r="A149" s="55">
        <v>55</v>
      </c>
      <c r="B149" s="55">
        <v>6591323</v>
      </c>
      <c r="C149" s="55" t="s">
        <v>18235</v>
      </c>
      <c r="D149" s="75">
        <v>35600</v>
      </c>
      <c r="E149" s="89" t="s">
        <v>17778</v>
      </c>
      <c r="F149" s="88">
        <v>3191</v>
      </c>
      <c r="G149" s="55" t="s">
        <v>978</v>
      </c>
      <c r="H149" s="89">
        <v>3191</v>
      </c>
      <c r="I149" s="109" t="s">
        <v>17793</v>
      </c>
      <c r="J149" s="55"/>
      <c r="K149" s="90">
        <v>97762</v>
      </c>
      <c r="L149" s="5"/>
      <c r="M149" s="90">
        <v>3728</v>
      </c>
      <c r="N149" s="90">
        <v>6599</v>
      </c>
      <c r="O149" s="55">
        <v>0</v>
      </c>
      <c r="P149" s="5"/>
      <c r="Q149" s="85" t="s">
        <v>17780</v>
      </c>
    </row>
    <row r="150" spans="1:17">
      <c r="A150" s="55">
        <v>21</v>
      </c>
      <c r="B150" s="55">
        <v>6593478</v>
      </c>
      <c r="C150" s="55" t="s">
        <v>15109</v>
      </c>
      <c r="D150" s="75">
        <v>40003</v>
      </c>
      <c r="E150" s="89" t="s">
        <v>17778</v>
      </c>
      <c r="F150" s="88">
        <v>8021</v>
      </c>
      <c r="G150" s="55" t="s">
        <v>244</v>
      </c>
      <c r="H150" s="89">
        <v>8021</v>
      </c>
      <c r="I150" s="109" t="s">
        <v>243</v>
      </c>
      <c r="J150" s="55"/>
      <c r="K150" s="90">
        <v>74562</v>
      </c>
      <c r="L150" s="55">
        <v>0</v>
      </c>
      <c r="M150" s="55">
        <v>0</v>
      </c>
      <c r="N150" s="90">
        <v>6599</v>
      </c>
      <c r="O150" s="55">
        <v>0</v>
      </c>
      <c r="P150" s="5"/>
      <c r="Q150" s="85" t="s">
        <v>18384</v>
      </c>
    </row>
    <row r="151" spans="1:17">
      <c r="A151" s="55">
        <v>56</v>
      </c>
      <c r="B151" s="55">
        <v>6596990</v>
      </c>
      <c r="C151" s="55" t="s">
        <v>17846</v>
      </c>
      <c r="D151" s="75">
        <v>39448</v>
      </c>
      <c r="E151" s="89" t="s">
        <v>17778</v>
      </c>
      <c r="F151" s="88">
        <v>3051</v>
      </c>
      <c r="G151" s="55" t="s">
        <v>2954</v>
      </c>
      <c r="H151" s="89">
        <v>3051</v>
      </c>
      <c r="I151" s="109" t="s">
        <v>15361</v>
      </c>
      <c r="J151" s="55"/>
      <c r="K151" s="90">
        <v>79987</v>
      </c>
      <c r="L151" s="5"/>
      <c r="M151" s="55">
        <v>0</v>
      </c>
      <c r="N151" s="90">
        <v>6599</v>
      </c>
      <c r="O151" s="55">
        <v>0</v>
      </c>
      <c r="P151" s="5"/>
      <c r="Q151" s="85" t="s">
        <v>17780</v>
      </c>
    </row>
    <row r="152" spans="1:17">
      <c r="A152" s="55">
        <v>57</v>
      </c>
      <c r="B152" s="55">
        <v>6608037</v>
      </c>
      <c r="C152" s="55" t="s">
        <v>17847</v>
      </c>
      <c r="D152" s="75">
        <v>39814</v>
      </c>
      <c r="E152" s="89" t="s">
        <v>17778</v>
      </c>
      <c r="F152" s="88">
        <v>3051</v>
      </c>
      <c r="G152" s="55" t="s">
        <v>2954</v>
      </c>
      <c r="H152" s="89">
        <v>3051</v>
      </c>
      <c r="I152" s="109" t="s">
        <v>15361</v>
      </c>
      <c r="J152" s="55"/>
      <c r="K152" s="90">
        <v>79987</v>
      </c>
      <c r="L152" s="5"/>
      <c r="M152" s="55">
        <v>0</v>
      </c>
      <c r="N152" s="90">
        <v>6599</v>
      </c>
      <c r="O152" s="55">
        <v>0</v>
      </c>
      <c r="P152" s="5"/>
      <c r="Q152" s="85" t="s">
        <v>17780</v>
      </c>
    </row>
    <row r="153" spans="1:17">
      <c r="A153" s="55">
        <v>58</v>
      </c>
      <c r="B153" s="55">
        <v>6608040</v>
      </c>
      <c r="C153" s="55" t="s">
        <v>17848</v>
      </c>
      <c r="D153" s="75">
        <v>37494</v>
      </c>
      <c r="E153" s="89" t="s">
        <v>17778</v>
      </c>
      <c r="F153" s="88">
        <v>3051</v>
      </c>
      <c r="G153" s="55" t="s">
        <v>2954</v>
      </c>
      <c r="H153" s="89">
        <v>3051</v>
      </c>
      <c r="I153" s="109" t="s">
        <v>15361</v>
      </c>
      <c r="J153" s="55"/>
      <c r="K153" s="90">
        <v>79987</v>
      </c>
      <c r="L153" s="5"/>
      <c r="M153" s="55">
        <v>0</v>
      </c>
      <c r="N153" s="90">
        <v>6599</v>
      </c>
      <c r="O153" s="55">
        <v>0</v>
      </c>
      <c r="P153" s="5"/>
      <c r="Q153" s="85" t="s">
        <v>17780</v>
      </c>
    </row>
    <row r="154" spans="1:17">
      <c r="A154" s="55">
        <v>22</v>
      </c>
      <c r="B154" s="55">
        <v>6642339</v>
      </c>
      <c r="C154" s="55" t="s">
        <v>15110</v>
      </c>
      <c r="D154" s="75">
        <v>40003</v>
      </c>
      <c r="E154" s="89" t="s">
        <v>17778</v>
      </c>
      <c r="F154" s="88">
        <v>168</v>
      </c>
      <c r="G154" s="55" t="s">
        <v>242</v>
      </c>
      <c r="H154" s="89">
        <v>168</v>
      </c>
      <c r="I154" s="109" t="s">
        <v>243</v>
      </c>
      <c r="J154" s="55"/>
      <c r="K154" s="90">
        <v>74562</v>
      </c>
      <c r="L154" s="90">
        <v>3728</v>
      </c>
      <c r="M154" s="55">
        <v>0</v>
      </c>
      <c r="N154" s="90">
        <v>6599</v>
      </c>
      <c r="O154" s="55">
        <v>0</v>
      </c>
      <c r="P154" s="5"/>
      <c r="Q154" s="85" t="s">
        <v>18384</v>
      </c>
    </row>
    <row r="155" spans="1:17">
      <c r="A155" s="55">
        <v>59</v>
      </c>
      <c r="B155" s="55">
        <v>6698224</v>
      </c>
      <c r="C155" s="55" t="s">
        <v>18280</v>
      </c>
      <c r="D155" s="75">
        <v>39814</v>
      </c>
      <c r="E155" s="89" t="s">
        <v>17778</v>
      </c>
      <c r="F155" s="88">
        <v>8171</v>
      </c>
      <c r="G155" s="96" t="s">
        <v>28</v>
      </c>
      <c r="H155" s="89">
        <v>8171</v>
      </c>
      <c r="I155" s="109" t="s">
        <v>17793</v>
      </c>
      <c r="J155" s="55"/>
      <c r="K155" s="90">
        <v>97762</v>
      </c>
      <c r="L155" s="5"/>
      <c r="M155" s="90">
        <v>3728</v>
      </c>
      <c r="N155" s="90">
        <v>6599</v>
      </c>
      <c r="O155" s="55">
        <v>0</v>
      </c>
      <c r="P155" s="5"/>
      <c r="Q155" s="85" t="s">
        <v>17780</v>
      </c>
    </row>
    <row r="156" spans="1:17">
      <c r="A156" s="55">
        <v>60</v>
      </c>
      <c r="B156" s="55">
        <v>6704377</v>
      </c>
      <c r="C156" s="55" t="s">
        <v>17849</v>
      </c>
      <c r="D156" s="75">
        <v>39722</v>
      </c>
      <c r="E156" s="89" t="s">
        <v>17778</v>
      </c>
      <c r="F156" s="88">
        <v>3051</v>
      </c>
      <c r="G156" s="55" t="s">
        <v>2954</v>
      </c>
      <c r="H156" s="89">
        <v>3051</v>
      </c>
      <c r="I156" s="109" t="s">
        <v>15361</v>
      </c>
      <c r="J156" s="55"/>
      <c r="K156" s="90">
        <v>79987</v>
      </c>
      <c r="L156" s="5"/>
      <c r="M156" s="55">
        <v>0</v>
      </c>
      <c r="N156" s="90">
        <v>6599</v>
      </c>
      <c r="O156" s="55">
        <v>0</v>
      </c>
      <c r="P156" s="5"/>
      <c r="Q156" s="85" t="s">
        <v>17780</v>
      </c>
    </row>
    <row r="157" spans="1:17">
      <c r="A157" s="55">
        <v>53</v>
      </c>
      <c r="B157" s="55">
        <v>6729227</v>
      </c>
      <c r="C157" s="55" t="s">
        <v>17200</v>
      </c>
      <c r="D157" s="75">
        <v>35551</v>
      </c>
      <c r="E157" s="89" t="s">
        <v>16912</v>
      </c>
      <c r="F157" s="88">
        <v>3064</v>
      </c>
      <c r="G157" s="84" t="s">
        <v>2177</v>
      </c>
      <c r="H157" s="89">
        <v>3064</v>
      </c>
      <c r="I157" s="109">
        <v>406</v>
      </c>
      <c r="J157" s="55"/>
      <c r="K157" s="90">
        <v>133808</v>
      </c>
      <c r="L157" s="55">
        <v>0</v>
      </c>
      <c r="M157" s="90">
        <v>9184</v>
      </c>
      <c r="N157" s="90">
        <v>13401</v>
      </c>
      <c r="O157" s="55">
        <v>0</v>
      </c>
      <c r="P157" s="55">
        <v>0</v>
      </c>
      <c r="Q157" s="90" t="s">
        <v>16608</v>
      </c>
    </row>
    <row r="158" spans="1:17">
      <c r="A158" s="55">
        <v>23</v>
      </c>
      <c r="B158" s="55">
        <v>6785559</v>
      </c>
      <c r="C158" s="55" t="s">
        <v>15111</v>
      </c>
      <c r="D158" s="75">
        <v>40003</v>
      </c>
      <c r="E158" s="89" t="s">
        <v>17778</v>
      </c>
      <c r="F158" s="88">
        <v>8021</v>
      </c>
      <c r="G158" s="55" t="s">
        <v>244</v>
      </c>
      <c r="H158" s="89">
        <v>8021</v>
      </c>
      <c r="I158" s="109" t="s">
        <v>243</v>
      </c>
      <c r="J158" s="55"/>
      <c r="K158" s="90">
        <v>74562</v>
      </c>
      <c r="L158" s="55">
        <v>0</v>
      </c>
      <c r="M158" s="55">
        <v>0</v>
      </c>
      <c r="N158" s="90">
        <v>6599</v>
      </c>
      <c r="O158" s="55">
        <v>0</v>
      </c>
      <c r="P158" s="5"/>
      <c r="Q158" s="85" t="s">
        <v>18384</v>
      </c>
    </row>
    <row r="159" spans="1:17">
      <c r="A159" s="55">
        <v>24</v>
      </c>
      <c r="B159" s="55">
        <v>6814647</v>
      </c>
      <c r="C159" s="55" t="s">
        <v>15112</v>
      </c>
      <c r="D159" s="75">
        <v>40003</v>
      </c>
      <c r="E159" s="89" t="s">
        <v>17778</v>
      </c>
      <c r="F159" s="88">
        <v>8021</v>
      </c>
      <c r="G159" s="55" t="s">
        <v>244</v>
      </c>
      <c r="H159" s="89">
        <v>8021</v>
      </c>
      <c r="I159" s="109" t="s">
        <v>243</v>
      </c>
      <c r="J159" s="55"/>
      <c r="K159" s="90">
        <v>74562</v>
      </c>
      <c r="L159" s="55">
        <v>0</v>
      </c>
      <c r="M159" s="55">
        <v>0</v>
      </c>
      <c r="N159" s="90">
        <v>6599</v>
      </c>
      <c r="O159" s="55">
        <v>0</v>
      </c>
      <c r="P159" s="5"/>
      <c r="Q159" s="85" t="s">
        <v>18384</v>
      </c>
    </row>
    <row r="160" spans="1:17">
      <c r="A160" s="55">
        <v>54</v>
      </c>
      <c r="B160" s="55">
        <v>6925036</v>
      </c>
      <c r="C160" s="55" t="s">
        <v>17062</v>
      </c>
      <c r="D160" s="75">
        <v>39904</v>
      </c>
      <c r="E160" s="89" t="s">
        <v>17049</v>
      </c>
      <c r="F160" s="88">
        <v>6044</v>
      </c>
      <c r="G160" s="55" t="s">
        <v>4604</v>
      </c>
      <c r="H160" s="89">
        <v>6044</v>
      </c>
      <c r="I160" s="109">
        <v>408</v>
      </c>
      <c r="J160" s="55"/>
      <c r="K160" s="90">
        <v>140227</v>
      </c>
      <c r="L160" s="55">
        <v>0</v>
      </c>
      <c r="M160" s="55">
        <v>0</v>
      </c>
      <c r="N160" s="90">
        <v>13401</v>
      </c>
      <c r="O160" s="55">
        <v>960</v>
      </c>
      <c r="P160" s="55">
        <v>0</v>
      </c>
      <c r="Q160" s="90" t="s">
        <v>16608</v>
      </c>
    </row>
    <row r="161" spans="1:17">
      <c r="A161" s="55">
        <v>61</v>
      </c>
      <c r="B161" s="55">
        <v>6936632</v>
      </c>
      <c r="C161" s="55" t="s">
        <v>18281</v>
      </c>
      <c r="D161" s="75">
        <v>37494</v>
      </c>
      <c r="E161" s="89" t="s">
        <v>17778</v>
      </c>
      <c r="F161" s="88">
        <v>8171</v>
      </c>
      <c r="G161" s="96" t="s">
        <v>28</v>
      </c>
      <c r="H161" s="89">
        <v>8171</v>
      </c>
      <c r="I161" s="109" t="s">
        <v>17793</v>
      </c>
      <c r="J161" s="55"/>
      <c r="K161" s="90">
        <v>97762</v>
      </c>
      <c r="L161" s="5"/>
      <c r="M161" s="55">
        <v>0</v>
      </c>
      <c r="N161" s="90">
        <v>6599</v>
      </c>
      <c r="O161" s="55">
        <v>960</v>
      </c>
      <c r="P161" s="5"/>
      <c r="Q161" s="85" t="s">
        <v>17780</v>
      </c>
    </row>
    <row r="162" spans="1:17">
      <c r="A162" s="55">
        <v>62</v>
      </c>
      <c r="B162" s="55">
        <v>6943177</v>
      </c>
      <c r="C162" s="55" t="s">
        <v>17850</v>
      </c>
      <c r="D162" s="75">
        <v>39122</v>
      </c>
      <c r="E162" s="89" t="s">
        <v>17778</v>
      </c>
      <c r="F162" s="88">
        <v>3051</v>
      </c>
      <c r="G162" s="55" t="s">
        <v>2954</v>
      </c>
      <c r="H162" s="89">
        <v>3051</v>
      </c>
      <c r="I162" s="109" t="s">
        <v>15361</v>
      </c>
      <c r="J162" s="55"/>
      <c r="K162" s="90">
        <v>79987</v>
      </c>
      <c r="L162" s="5"/>
      <c r="M162" s="55">
        <v>0</v>
      </c>
      <c r="N162" s="90">
        <v>6599</v>
      </c>
      <c r="O162" s="55">
        <v>0</v>
      </c>
      <c r="P162" s="5"/>
      <c r="Q162" s="85" t="s">
        <v>17780</v>
      </c>
    </row>
    <row r="163" spans="1:17">
      <c r="A163" s="55">
        <v>55</v>
      </c>
      <c r="B163" s="55">
        <v>6957626</v>
      </c>
      <c r="C163" s="55" t="s">
        <v>17489</v>
      </c>
      <c r="D163" s="75">
        <v>38261</v>
      </c>
      <c r="E163" s="89" t="s">
        <v>17142</v>
      </c>
      <c r="F163" s="88">
        <v>28074</v>
      </c>
      <c r="G163" s="55" t="s">
        <v>2349</v>
      </c>
      <c r="H163" s="89">
        <v>28074</v>
      </c>
      <c r="I163" s="109">
        <v>409</v>
      </c>
      <c r="J163" s="55"/>
      <c r="K163" s="90">
        <v>148123</v>
      </c>
      <c r="L163" s="55">
        <v>0</v>
      </c>
      <c r="M163" s="90">
        <v>27552</v>
      </c>
      <c r="N163" s="90">
        <v>13401</v>
      </c>
      <c r="O163" s="55">
        <v>960</v>
      </c>
      <c r="P163" s="55">
        <v>0</v>
      </c>
      <c r="Q163" s="90" t="s">
        <v>16608</v>
      </c>
    </row>
    <row r="164" spans="1:17">
      <c r="A164" s="55">
        <v>56</v>
      </c>
      <c r="B164" s="55">
        <v>7050560</v>
      </c>
      <c r="C164" s="55" t="s">
        <v>17579</v>
      </c>
      <c r="D164" s="75">
        <v>41774</v>
      </c>
      <c r="E164" s="89" t="s">
        <v>16782</v>
      </c>
      <c r="F164" s="88">
        <v>2034</v>
      </c>
      <c r="G164" s="55" t="s">
        <v>13</v>
      </c>
      <c r="H164" s="89">
        <v>2034</v>
      </c>
      <c r="I164" s="109">
        <v>402</v>
      </c>
      <c r="J164" s="55"/>
      <c r="K164" s="90">
        <v>121462</v>
      </c>
      <c r="L164" s="55">
        <v>0</v>
      </c>
      <c r="M164" s="55">
        <v>0</v>
      </c>
      <c r="N164" s="90">
        <v>13401</v>
      </c>
      <c r="O164" s="90">
        <v>1080</v>
      </c>
      <c r="P164" s="55">
        <v>0</v>
      </c>
      <c r="Q164" s="90" t="s">
        <v>16608</v>
      </c>
    </row>
    <row r="165" spans="1:17">
      <c r="A165" s="55">
        <v>57</v>
      </c>
      <c r="B165" s="55">
        <v>7056569</v>
      </c>
      <c r="C165" s="55" t="s">
        <v>16623</v>
      </c>
      <c r="D165" s="75">
        <v>38131</v>
      </c>
      <c r="E165" s="89" t="s">
        <v>16607</v>
      </c>
      <c r="F165" s="88">
        <v>21044</v>
      </c>
      <c r="G165" s="55" t="s">
        <v>2151</v>
      </c>
      <c r="H165" s="89">
        <v>21044</v>
      </c>
      <c r="I165" s="109">
        <v>407</v>
      </c>
      <c r="J165" s="55"/>
      <c r="K165" s="90">
        <v>140227</v>
      </c>
      <c r="L165" s="55">
        <v>0</v>
      </c>
      <c r="M165" s="90">
        <v>9184</v>
      </c>
      <c r="N165" s="90">
        <v>13401</v>
      </c>
      <c r="O165" s="90">
        <v>1080</v>
      </c>
      <c r="P165" s="55">
        <v>0</v>
      </c>
      <c r="Q165" s="90" t="s">
        <v>16608</v>
      </c>
    </row>
    <row r="166" spans="1:17">
      <c r="A166" s="55">
        <v>58</v>
      </c>
      <c r="B166" s="55">
        <v>7061538</v>
      </c>
      <c r="C166" s="55" t="s">
        <v>17644</v>
      </c>
      <c r="D166" s="75">
        <v>34394</v>
      </c>
      <c r="E166" s="89" t="s">
        <v>17535</v>
      </c>
      <c r="F166" s="88">
        <v>1053</v>
      </c>
      <c r="G166" s="84" t="s">
        <v>17645</v>
      </c>
      <c r="H166" s="89">
        <v>1053</v>
      </c>
      <c r="I166" s="109">
        <v>304</v>
      </c>
      <c r="J166" s="55"/>
      <c r="K166" s="90">
        <v>109613</v>
      </c>
      <c r="L166" s="55">
        <v>0</v>
      </c>
      <c r="M166" s="90">
        <v>9184</v>
      </c>
      <c r="N166" s="90">
        <v>13401</v>
      </c>
      <c r="O166" s="55">
        <v>0</v>
      </c>
      <c r="P166" s="55">
        <v>0</v>
      </c>
      <c r="Q166" s="90" t="s">
        <v>16608</v>
      </c>
    </row>
    <row r="167" spans="1:17">
      <c r="A167" s="55">
        <v>59</v>
      </c>
      <c r="B167" s="55">
        <v>7077885</v>
      </c>
      <c r="C167" s="55" t="s">
        <v>16642</v>
      </c>
      <c r="D167" s="75">
        <v>33373</v>
      </c>
      <c r="E167" s="89" t="s">
        <v>16640</v>
      </c>
      <c r="F167" s="88">
        <v>8024</v>
      </c>
      <c r="G167" s="55" t="s">
        <v>154</v>
      </c>
      <c r="H167" s="89">
        <v>8024</v>
      </c>
      <c r="I167" s="109">
        <v>405</v>
      </c>
      <c r="J167" s="55"/>
      <c r="K167" s="90">
        <v>133808</v>
      </c>
      <c r="L167" s="55">
        <v>0</v>
      </c>
      <c r="M167" s="90">
        <v>9184</v>
      </c>
      <c r="N167" s="90">
        <v>13401</v>
      </c>
      <c r="O167" s="55">
        <v>960</v>
      </c>
      <c r="P167" s="55">
        <v>0</v>
      </c>
      <c r="Q167" s="90" t="s">
        <v>16608</v>
      </c>
    </row>
    <row r="168" spans="1:17">
      <c r="A168" s="55">
        <v>60</v>
      </c>
      <c r="B168" s="55">
        <v>7090820</v>
      </c>
      <c r="C168" s="55" t="s">
        <v>17294</v>
      </c>
      <c r="D168" s="75">
        <v>39722</v>
      </c>
      <c r="E168" s="89" t="s">
        <v>17287</v>
      </c>
      <c r="F168" s="88">
        <v>58044</v>
      </c>
      <c r="G168" s="55" t="s">
        <v>4614</v>
      </c>
      <c r="H168" s="89">
        <v>58044</v>
      </c>
      <c r="I168" s="109">
        <v>408</v>
      </c>
      <c r="J168" s="55"/>
      <c r="K168" s="90">
        <v>140227</v>
      </c>
      <c r="L168" s="55">
        <v>0</v>
      </c>
      <c r="M168" s="90">
        <v>18368</v>
      </c>
      <c r="N168" s="90">
        <v>13401</v>
      </c>
      <c r="O168" s="90">
        <v>1080</v>
      </c>
      <c r="P168" s="55">
        <v>0</v>
      </c>
      <c r="Q168" s="90" t="s">
        <v>16608</v>
      </c>
    </row>
    <row r="169" spans="1:17">
      <c r="A169" s="55">
        <v>61</v>
      </c>
      <c r="B169" s="55">
        <v>7094168</v>
      </c>
      <c r="C169" s="55" t="s">
        <v>17425</v>
      </c>
      <c r="D169" s="75">
        <v>37895</v>
      </c>
      <c r="E169" s="89" t="s">
        <v>16920</v>
      </c>
      <c r="F169" s="88">
        <v>12044</v>
      </c>
      <c r="G169" s="55" t="s">
        <v>5869</v>
      </c>
      <c r="H169" s="89">
        <v>12044</v>
      </c>
      <c r="I169" s="109">
        <v>407</v>
      </c>
      <c r="J169" s="55"/>
      <c r="K169" s="90">
        <v>140227</v>
      </c>
      <c r="L169" s="55">
        <v>0</v>
      </c>
      <c r="M169" s="90">
        <v>9184</v>
      </c>
      <c r="N169" s="90">
        <v>13401</v>
      </c>
      <c r="O169" s="55">
        <v>960</v>
      </c>
      <c r="P169" s="55">
        <v>0</v>
      </c>
      <c r="Q169" s="90" t="s">
        <v>16608</v>
      </c>
    </row>
    <row r="170" spans="1:17">
      <c r="A170" s="55">
        <v>62</v>
      </c>
      <c r="B170" s="55">
        <v>7108023</v>
      </c>
      <c r="C170" s="55" t="s">
        <v>17394</v>
      </c>
      <c r="D170" s="75">
        <v>39722</v>
      </c>
      <c r="E170" s="89" t="s">
        <v>16968</v>
      </c>
      <c r="F170" s="88">
        <v>47044</v>
      </c>
      <c r="G170" s="55" t="s">
        <v>2428</v>
      </c>
      <c r="H170" s="89">
        <v>47044</v>
      </c>
      <c r="I170" s="109">
        <v>406</v>
      </c>
      <c r="J170" s="55"/>
      <c r="K170" s="90">
        <v>133808</v>
      </c>
      <c r="L170" s="55">
        <v>0</v>
      </c>
      <c r="M170" s="55">
        <v>0</v>
      </c>
      <c r="N170" s="90">
        <v>13401</v>
      </c>
      <c r="O170" s="55">
        <v>840</v>
      </c>
      <c r="P170" s="55">
        <v>0</v>
      </c>
      <c r="Q170" s="90" t="s">
        <v>16608</v>
      </c>
    </row>
    <row r="171" spans="1:17">
      <c r="A171" s="55">
        <v>63</v>
      </c>
      <c r="B171" s="55">
        <v>7122693</v>
      </c>
      <c r="C171" s="55" t="s">
        <v>17405</v>
      </c>
      <c r="D171" s="75">
        <v>37397</v>
      </c>
      <c r="E171" s="89" t="s">
        <v>16782</v>
      </c>
      <c r="F171" s="88">
        <v>2064</v>
      </c>
      <c r="G171" s="55" t="s">
        <v>17406</v>
      </c>
      <c r="H171" s="89">
        <v>2064</v>
      </c>
      <c r="I171" s="109">
        <v>408</v>
      </c>
      <c r="J171" s="55"/>
      <c r="K171" s="90">
        <v>140227</v>
      </c>
      <c r="L171" s="55">
        <v>0</v>
      </c>
      <c r="M171" s="90">
        <v>9184</v>
      </c>
      <c r="N171" s="90">
        <v>13401</v>
      </c>
      <c r="O171" s="90">
        <v>1080</v>
      </c>
      <c r="P171" s="55">
        <v>0</v>
      </c>
      <c r="Q171" s="90" t="s">
        <v>16608</v>
      </c>
    </row>
    <row r="172" spans="1:17">
      <c r="A172" s="55">
        <v>64</v>
      </c>
      <c r="B172" s="55">
        <v>7167733</v>
      </c>
      <c r="C172" s="55" t="s">
        <v>17074</v>
      </c>
      <c r="D172" s="75">
        <v>35551</v>
      </c>
      <c r="E172" s="89" t="s">
        <v>16640</v>
      </c>
      <c r="F172" s="88">
        <v>8054</v>
      </c>
      <c r="G172" s="55" t="s">
        <v>716</v>
      </c>
      <c r="H172" s="89">
        <v>8054</v>
      </c>
      <c r="I172" s="109">
        <v>409</v>
      </c>
      <c r="J172" s="55"/>
      <c r="K172" s="90">
        <v>148123</v>
      </c>
      <c r="L172" s="55">
        <v>0</v>
      </c>
      <c r="M172" s="90">
        <v>18368</v>
      </c>
      <c r="N172" s="90">
        <v>13401</v>
      </c>
      <c r="O172" s="55">
        <v>960</v>
      </c>
      <c r="P172" s="55">
        <v>0</v>
      </c>
      <c r="Q172" s="90" t="s">
        <v>16608</v>
      </c>
    </row>
    <row r="173" spans="1:17">
      <c r="A173" s="55">
        <v>63</v>
      </c>
      <c r="B173" s="55">
        <v>7212736</v>
      </c>
      <c r="C173" s="55" t="s">
        <v>18228</v>
      </c>
      <c r="D173" s="75">
        <v>36434</v>
      </c>
      <c r="E173" s="89" t="s">
        <v>17778</v>
      </c>
      <c r="F173" s="88">
        <v>4121</v>
      </c>
      <c r="G173" s="96" t="s">
        <v>6340</v>
      </c>
      <c r="H173" s="89">
        <v>4121</v>
      </c>
      <c r="I173" s="109" t="s">
        <v>17793</v>
      </c>
      <c r="J173" s="55"/>
      <c r="K173" s="90">
        <v>97762</v>
      </c>
      <c r="L173" s="5"/>
      <c r="M173" s="90">
        <v>3728</v>
      </c>
      <c r="N173" s="90">
        <v>6599</v>
      </c>
      <c r="O173" s="55">
        <v>0</v>
      </c>
      <c r="P173" s="5"/>
      <c r="Q173" s="85" t="s">
        <v>17780</v>
      </c>
    </row>
    <row r="174" spans="1:17">
      <c r="A174" s="55">
        <v>64</v>
      </c>
      <c r="B174" s="55">
        <v>7214066</v>
      </c>
      <c r="C174" s="55" t="s">
        <v>17815</v>
      </c>
      <c r="D174" s="75">
        <v>39142</v>
      </c>
      <c r="E174" s="89" t="s">
        <v>17778</v>
      </c>
      <c r="F174" s="88">
        <v>3121</v>
      </c>
      <c r="G174" s="96" t="s">
        <v>17816</v>
      </c>
      <c r="H174" s="89">
        <v>3121</v>
      </c>
      <c r="I174" s="109" t="s">
        <v>15360</v>
      </c>
      <c r="J174" s="55"/>
      <c r="K174" s="90">
        <v>85424</v>
      </c>
      <c r="L174" s="5"/>
      <c r="M174" s="55">
        <v>0</v>
      </c>
      <c r="N174" s="90">
        <v>6599</v>
      </c>
      <c r="O174" s="55">
        <v>0</v>
      </c>
      <c r="P174" s="5"/>
      <c r="Q174" s="85" t="s">
        <v>17780</v>
      </c>
    </row>
    <row r="175" spans="1:17">
      <c r="A175" s="55">
        <v>65</v>
      </c>
      <c r="B175" s="55">
        <v>7289037</v>
      </c>
      <c r="C175" s="55" t="s">
        <v>17686</v>
      </c>
      <c r="D175" s="75">
        <v>36176</v>
      </c>
      <c r="E175" s="89" t="s">
        <v>16946</v>
      </c>
      <c r="F175" s="88">
        <v>22084</v>
      </c>
      <c r="G175" s="55" t="s">
        <v>697</v>
      </c>
      <c r="H175" s="89">
        <v>22084</v>
      </c>
      <c r="I175" s="109">
        <v>408</v>
      </c>
      <c r="J175" s="55"/>
      <c r="K175" s="90">
        <v>140227</v>
      </c>
      <c r="L175" s="55">
        <v>0</v>
      </c>
      <c r="M175" s="55">
        <v>0</v>
      </c>
      <c r="N175" s="90">
        <v>13401</v>
      </c>
      <c r="O175" s="55">
        <v>960</v>
      </c>
      <c r="P175" s="55">
        <v>0</v>
      </c>
      <c r="Q175" s="90" t="s">
        <v>16608</v>
      </c>
    </row>
    <row r="176" spans="1:17">
      <c r="A176" s="55">
        <v>22</v>
      </c>
      <c r="B176" s="55">
        <v>7294075</v>
      </c>
      <c r="C176" s="55" t="s">
        <v>38</v>
      </c>
      <c r="D176" s="75">
        <v>40003</v>
      </c>
      <c r="E176" s="89" t="s">
        <v>16782</v>
      </c>
      <c r="F176" s="88">
        <v>2034</v>
      </c>
      <c r="G176" s="55" t="s">
        <v>13</v>
      </c>
      <c r="H176" s="89">
        <v>2034</v>
      </c>
      <c r="I176" s="109">
        <v>402</v>
      </c>
      <c r="J176" s="55"/>
      <c r="K176" s="90">
        <v>121462</v>
      </c>
      <c r="L176" s="55">
        <v>0</v>
      </c>
      <c r="M176" s="55">
        <v>0</v>
      </c>
      <c r="N176" s="90">
        <v>13401</v>
      </c>
      <c r="O176" s="55">
        <v>0</v>
      </c>
      <c r="P176" s="55">
        <v>0</v>
      </c>
      <c r="Q176" s="85" t="s">
        <v>17764</v>
      </c>
    </row>
    <row r="177" spans="1:17">
      <c r="A177" s="55">
        <v>65</v>
      </c>
      <c r="B177" s="55">
        <v>7325590</v>
      </c>
      <c r="C177" s="55" t="s">
        <v>17851</v>
      </c>
      <c r="D177" s="75">
        <v>39448</v>
      </c>
      <c r="E177" s="89" t="s">
        <v>17778</v>
      </c>
      <c r="F177" s="88">
        <v>3051</v>
      </c>
      <c r="G177" s="55" t="s">
        <v>2954</v>
      </c>
      <c r="H177" s="89">
        <v>3051</v>
      </c>
      <c r="I177" s="109" t="s">
        <v>15361</v>
      </c>
      <c r="J177" s="55"/>
      <c r="K177" s="90">
        <v>79987</v>
      </c>
      <c r="L177" s="5"/>
      <c r="M177" s="55">
        <v>0</v>
      </c>
      <c r="N177" s="90">
        <v>6599</v>
      </c>
      <c r="O177" s="55">
        <v>0</v>
      </c>
      <c r="P177" s="5"/>
      <c r="Q177" s="85" t="s">
        <v>17780</v>
      </c>
    </row>
    <row r="178" spans="1:17">
      <c r="A178" s="55">
        <v>66</v>
      </c>
      <c r="B178" s="55">
        <v>7352921</v>
      </c>
      <c r="C178" s="55" t="s">
        <v>17687</v>
      </c>
      <c r="D178" s="75">
        <v>36419</v>
      </c>
      <c r="E178" s="89" t="s">
        <v>16946</v>
      </c>
      <c r="F178" s="88">
        <v>22084</v>
      </c>
      <c r="G178" s="55" t="s">
        <v>697</v>
      </c>
      <c r="H178" s="89">
        <v>22084</v>
      </c>
      <c r="I178" s="109">
        <v>408</v>
      </c>
      <c r="J178" s="55"/>
      <c r="K178" s="90">
        <v>140227</v>
      </c>
      <c r="L178" s="55">
        <v>0</v>
      </c>
      <c r="M178" s="90">
        <v>18368</v>
      </c>
      <c r="N178" s="90">
        <v>13401</v>
      </c>
      <c r="O178" s="55">
        <v>960</v>
      </c>
      <c r="P178" s="55">
        <v>0</v>
      </c>
      <c r="Q178" s="90" t="s">
        <v>16608</v>
      </c>
    </row>
    <row r="179" spans="1:17">
      <c r="A179" s="55">
        <v>67</v>
      </c>
      <c r="B179" s="55">
        <v>7361237</v>
      </c>
      <c r="C179" s="55" t="s">
        <v>17317</v>
      </c>
      <c r="D179" s="75">
        <v>37634</v>
      </c>
      <c r="E179" s="89" t="s">
        <v>16768</v>
      </c>
      <c r="F179" s="88">
        <v>7054</v>
      </c>
      <c r="G179" s="55" t="s">
        <v>2019</v>
      </c>
      <c r="H179" s="89">
        <v>7054</v>
      </c>
      <c r="I179" s="109">
        <v>409</v>
      </c>
      <c r="J179" s="55"/>
      <c r="K179" s="90">
        <v>148123</v>
      </c>
      <c r="L179" s="55">
        <v>0</v>
      </c>
      <c r="M179" s="90">
        <v>9184</v>
      </c>
      <c r="N179" s="90">
        <v>13401</v>
      </c>
      <c r="O179" s="55">
        <v>960</v>
      </c>
      <c r="P179" s="55">
        <v>0</v>
      </c>
      <c r="Q179" s="90" t="s">
        <v>16608</v>
      </c>
    </row>
    <row r="180" spans="1:17">
      <c r="A180" s="55">
        <v>68</v>
      </c>
      <c r="B180" s="55">
        <v>7406472</v>
      </c>
      <c r="C180" s="55" t="s">
        <v>17444</v>
      </c>
      <c r="D180" s="75">
        <v>34394</v>
      </c>
      <c r="E180" s="89" t="s">
        <v>17259</v>
      </c>
      <c r="F180" s="88">
        <v>15054</v>
      </c>
      <c r="G180" s="55" t="s">
        <v>899</v>
      </c>
      <c r="H180" s="89">
        <v>15054</v>
      </c>
      <c r="I180" s="109">
        <v>409</v>
      </c>
      <c r="J180" s="55"/>
      <c r="K180" s="90">
        <v>148123</v>
      </c>
      <c r="L180" s="55">
        <v>0</v>
      </c>
      <c r="M180" s="90">
        <v>9184</v>
      </c>
      <c r="N180" s="90">
        <v>13401</v>
      </c>
      <c r="O180" s="55">
        <v>960</v>
      </c>
      <c r="P180" s="55">
        <v>0</v>
      </c>
      <c r="Q180" s="90" t="s">
        <v>16608</v>
      </c>
    </row>
    <row r="181" spans="1:17">
      <c r="A181" s="55">
        <v>25</v>
      </c>
      <c r="B181" s="55">
        <v>7411584</v>
      </c>
      <c r="C181" s="55" t="s">
        <v>15113</v>
      </c>
      <c r="D181" s="75">
        <v>40003</v>
      </c>
      <c r="E181" s="89" t="s">
        <v>17778</v>
      </c>
      <c r="F181" s="88">
        <v>8021</v>
      </c>
      <c r="G181" s="55" t="s">
        <v>244</v>
      </c>
      <c r="H181" s="89">
        <v>8021</v>
      </c>
      <c r="I181" s="109" t="s">
        <v>243</v>
      </c>
      <c r="J181" s="55"/>
      <c r="K181" s="90">
        <v>74562</v>
      </c>
      <c r="L181" s="90">
        <v>3728</v>
      </c>
      <c r="M181" s="55">
        <v>0</v>
      </c>
      <c r="N181" s="90">
        <v>6599</v>
      </c>
      <c r="O181" s="55">
        <v>0</v>
      </c>
      <c r="P181" s="5"/>
      <c r="Q181" s="85" t="s">
        <v>18384</v>
      </c>
    </row>
    <row r="182" spans="1:17">
      <c r="A182" s="55">
        <v>69</v>
      </c>
      <c r="B182" s="55">
        <v>7465671</v>
      </c>
      <c r="C182" s="55" t="s">
        <v>17646</v>
      </c>
      <c r="D182" s="75">
        <v>34394</v>
      </c>
      <c r="E182" s="89" t="s">
        <v>17535</v>
      </c>
      <c r="F182" s="88">
        <v>1053</v>
      </c>
      <c r="G182" s="84" t="s">
        <v>17645</v>
      </c>
      <c r="H182" s="89">
        <v>1053</v>
      </c>
      <c r="I182" s="109">
        <v>304</v>
      </c>
      <c r="J182" s="55"/>
      <c r="K182" s="90">
        <v>109613</v>
      </c>
      <c r="L182" s="55">
        <v>0</v>
      </c>
      <c r="M182" s="55">
        <v>0</v>
      </c>
      <c r="N182" s="90">
        <v>13401</v>
      </c>
      <c r="O182" s="55">
        <v>0</v>
      </c>
      <c r="P182" s="55">
        <v>0</v>
      </c>
      <c r="Q182" s="90" t="s">
        <v>16608</v>
      </c>
    </row>
    <row r="183" spans="1:17">
      <c r="A183" s="55">
        <v>70</v>
      </c>
      <c r="B183" s="55">
        <v>7530079</v>
      </c>
      <c r="C183" s="55" t="s">
        <v>17688</v>
      </c>
      <c r="D183" s="75">
        <v>35370</v>
      </c>
      <c r="E183" s="89" t="s">
        <v>16946</v>
      </c>
      <c r="F183" s="88">
        <v>22084</v>
      </c>
      <c r="G183" s="55" t="s">
        <v>697</v>
      </c>
      <c r="H183" s="89">
        <v>22084</v>
      </c>
      <c r="I183" s="109">
        <v>408</v>
      </c>
      <c r="J183" s="55"/>
      <c r="K183" s="90">
        <v>140227</v>
      </c>
      <c r="L183" s="55">
        <v>0</v>
      </c>
      <c r="M183" s="55">
        <v>0</v>
      </c>
      <c r="N183" s="90">
        <v>13401</v>
      </c>
      <c r="O183" s="55">
        <v>960</v>
      </c>
      <c r="P183" s="55">
        <v>0</v>
      </c>
      <c r="Q183" s="90" t="s">
        <v>16608</v>
      </c>
    </row>
    <row r="184" spans="1:17">
      <c r="A184" s="55">
        <v>66</v>
      </c>
      <c r="B184" s="55">
        <v>7530475</v>
      </c>
      <c r="C184" s="55" t="s">
        <v>18125</v>
      </c>
      <c r="D184" s="75">
        <v>39722</v>
      </c>
      <c r="E184" s="89" t="s">
        <v>17778</v>
      </c>
      <c r="F184" s="88">
        <v>3151</v>
      </c>
      <c r="G184" s="55" t="s">
        <v>18126</v>
      </c>
      <c r="H184" s="89">
        <v>3151</v>
      </c>
      <c r="I184" s="109" t="s">
        <v>17939</v>
      </c>
      <c r="J184" s="55"/>
      <c r="K184" s="90">
        <v>91342</v>
      </c>
      <c r="L184" s="5"/>
      <c r="M184" s="55">
        <v>0</v>
      </c>
      <c r="N184" s="90">
        <v>6599</v>
      </c>
      <c r="O184" s="55">
        <v>0</v>
      </c>
      <c r="P184" s="5"/>
      <c r="Q184" s="85" t="s">
        <v>17780</v>
      </c>
    </row>
    <row r="185" spans="1:17">
      <c r="A185" s="55">
        <v>67</v>
      </c>
      <c r="B185" s="55">
        <v>7530493</v>
      </c>
      <c r="C185" s="55" t="s">
        <v>18182</v>
      </c>
      <c r="D185" s="75">
        <v>36800</v>
      </c>
      <c r="E185" s="89" t="s">
        <v>17778</v>
      </c>
      <c r="F185" s="88">
        <v>7031</v>
      </c>
      <c r="G185" s="55" t="s">
        <v>18181</v>
      </c>
      <c r="H185" s="89">
        <v>7031</v>
      </c>
      <c r="I185" s="109" t="s">
        <v>15361</v>
      </c>
      <c r="J185" s="55"/>
      <c r="K185" s="90">
        <v>79987</v>
      </c>
      <c r="L185" s="5"/>
      <c r="M185" s="55">
        <v>0</v>
      </c>
      <c r="N185" s="90">
        <v>6599</v>
      </c>
      <c r="O185" s="55">
        <v>0</v>
      </c>
      <c r="P185" s="5"/>
      <c r="Q185" s="85" t="s">
        <v>17780</v>
      </c>
    </row>
    <row r="186" spans="1:17">
      <c r="A186" s="55">
        <v>68</v>
      </c>
      <c r="B186" s="55">
        <v>7530791</v>
      </c>
      <c r="C186" s="55" t="s">
        <v>18282</v>
      </c>
      <c r="D186" s="75">
        <v>40000</v>
      </c>
      <c r="E186" s="89" t="s">
        <v>17778</v>
      </c>
      <c r="F186" s="88">
        <v>8171</v>
      </c>
      <c r="G186" s="96" t="s">
        <v>28</v>
      </c>
      <c r="H186" s="89">
        <v>8171</v>
      </c>
      <c r="I186" s="109" t="s">
        <v>17793</v>
      </c>
      <c r="J186" s="55"/>
      <c r="K186" s="90">
        <v>97762</v>
      </c>
      <c r="L186" s="5"/>
      <c r="M186" s="55">
        <v>0</v>
      </c>
      <c r="N186" s="90">
        <v>6599</v>
      </c>
      <c r="O186" s="55">
        <v>840</v>
      </c>
      <c r="P186" s="5"/>
      <c r="Q186" s="85" t="s">
        <v>17780</v>
      </c>
    </row>
    <row r="187" spans="1:17">
      <c r="A187" s="55">
        <v>69</v>
      </c>
      <c r="B187" s="55">
        <v>7531344</v>
      </c>
      <c r="C187" s="55" t="s">
        <v>17961</v>
      </c>
      <c r="D187" s="75">
        <v>39448</v>
      </c>
      <c r="E187" s="89" t="s">
        <v>17778</v>
      </c>
      <c r="F187" s="88">
        <v>3011</v>
      </c>
      <c r="G187" s="55" t="s">
        <v>247</v>
      </c>
      <c r="H187" s="89">
        <v>3011</v>
      </c>
      <c r="I187" s="109" t="s">
        <v>15362</v>
      </c>
      <c r="J187" s="55"/>
      <c r="K187" s="90">
        <v>74562</v>
      </c>
      <c r="L187" s="5"/>
      <c r="M187" s="55">
        <v>0</v>
      </c>
      <c r="N187" s="90">
        <v>6599</v>
      </c>
      <c r="O187" s="55">
        <v>0</v>
      </c>
      <c r="P187" s="5"/>
      <c r="Q187" s="85" t="s">
        <v>17780</v>
      </c>
    </row>
    <row r="188" spans="1:17">
      <c r="A188" s="55">
        <v>70</v>
      </c>
      <c r="B188" s="55">
        <v>7532329</v>
      </c>
      <c r="C188" s="55" t="s">
        <v>17962</v>
      </c>
      <c r="D188" s="75">
        <v>39814</v>
      </c>
      <c r="E188" s="89" t="s">
        <v>17778</v>
      </c>
      <c r="F188" s="88">
        <v>3011</v>
      </c>
      <c r="G188" s="55" t="s">
        <v>247</v>
      </c>
      <c r="H188" s="89">
        <v>3011</v>
      </c>
      <c r="I188" s="109" t="s">
        <v>15362</v>
      </c>
      <c r="J188" s="55"/>
      <c r="K188" s="90">
        <v>74562</v>
      </c>
      <c r="L188" s="5"/>
      <c r="M188" s="55">
        <v>0</v>
      </c>
      <c r="N188" s="90">
        <v>6599</v>
      </c>
      <c r="O188" s="55">
        <v>0</v>
      </c>
      <c r="P188" s="5"/>
      <c r="Q188" s="85" t="s">
        <v>17780</v>
      </c>
    </row>
    <row r="189" spans="1:17">
      <c r="A189" s="55">
        <v>71</v>
      </c>
      <c r="B189" s="55">
        <v>7533359</v>
      </c>
      <c r="C189" s="55" t="s">
        <v>16941</v>
      </c>
      <c r="D189" s="75">
        <v>39769</v>
      </c>
      <c r="E189" s="89" t="s">
        <v>16917</v>
      </c>
      <c r="F189" s="88">
        <v>27034</v>
      </c>
      <c r="G189" s="84" t="s">
        <v>16942</v>
      </c>
      <c r="H189" s="89">
        <v>27034</v>
      </c>
      <c r="I189" s="109">
        <v>404</v>
      </c>
      <c r="J189" s="55"/>
      <c r="K189" s="90">
        <v>127387</v>
      </c>
      <c r="L189" s="55">
        <v>0</v>
      </c>
      <c r="M189" s="90">
        <v>9184</v>
      </c>
      <c r="N189" s="90">
        <v>13401</v>
      </c>
      <c r="O189" s="55">
        <v>960</v>
      </c>
      <c r="P189" s="55">
        <v>0</v>
      </c>
      <c r="Q189" s="90" t="s">
        <v>16608</v>
      </c>
    </row>
    <row r="190" spans="1:17">
      <c r="A190" s="55">
        <v>71</v>
      </c>
      <c r="B190" s="55">
        <v>7535695</v>
      </c>
      <c r="C190" s="55" t="s">
        <v>18236</v>
      </c>
      <c r="D190" s="75">
        <v>36417</v>
      </c>
      <c r="E190" s="89" t="s">
        <v>17778</v>
      </c>
      <c r="F190" s="88">
        <v>3191</v>
      </c>
      <c r="G190" s="55" t="s">
        <v>978</v>
      </c>
      <c r="H190" s="89">
        <v>3191</v>
      </c>
      <c r="I190" s="109" t="s">
        <v>17793</v>
      </c>
      <c r="J190" s="55"/>
      <c r="K190" s="90">
        <v>97762</v>
      </c>
      <c r="L190" s="5"/>
      <c r="M190" s="90">
        <v>3728</v>
      </c>
      <c r="N190" s="90">
        <v>6599</v>
      </c>
      <c r="O190" s="55">
        <v>0</v>
      </c>
      <c r="P190" s="5"/>
      <c r="Q190" s="85" t="s">
        <v>17780</v>
      </c>
    </row>
    <row r="191" spans="1:17">
      <c r="A191" s="55">
        <v>72</v>
      </c>
      <c r="B191" s="55">
        <v>7536479</v>
      </c>
      <c r="C191" s="55" t="s">
        <v>17689</v>
      </c>
      <c r="D191" s="75">
        <v>38726</v>
      </c>
      <c r="E191" s="89" t="s">
        <v>16946</v>
      </c>
      <c r="F191" s="88">
        <v>22084</v>
      </c>
      <c r="G191" s="55" t="s">
        <v>697</v>
      </c>
      <c r="H191" s="89">
        <v>22084</v>
      </c>
      <c r="I191" s="109">
        <v>408</v>
      </c>
      <c r="J191" s="55"/>
      <c r="K191" s="90">
        <v>140227</v>
      </c>
      <c r="L191" s="55">
        <v>0</v>
      </c>
      <c r="M191" s="90">
        <v>9184</v>
      </c>
      <c r="N191" s="90">
        <v>13401</v>
      </c>
      <c r="O191" s="55">
        <v>840</v>
      </c>
      <c r="P191" s="55">
        <v>0</v>
      </c>
      <c r="Q191" s="90" t="s">
        <v>16608</v>
      </c>
    </row>
    <row r="192" spans="1:17">
      <c r="A192" s="55">
        <v>26</v>
      </c>
      <c r="B192" s="55">
        <v>7542574</v>
      </c>
      <c r="C192" s="55" t="s">
        <v>15114</v>
      </c>
      <c r="D192" s="75">
        <v>40003</v>
      </c>
      <c r="E192" s="89" t="s">
        <v>17778</v>
      </c>
      <c r="F192" s="88">
        <v>8021</v>
      </c>
      <c r="G192" s="55" t="s">
        <v>244</v>
      </c>
      <c r="H192" s="89">
        <v>8021</v>
      </c>
      <c r="I192" s="109" t="s">
        <v>243</v>
      </c>
      <c r="J192" s="55"/>
      <c r="K192" s="90">
        <v>74562</v>
      </c>
      <c r="L192" s="55">
        <v>0</v>
      </c>
      <c r="M192" s="55">
        <v>0</v>
      </c>
      <c r="N192" s="90">
        <v>6599</v>
      </c>
      <c r="O192" s="55">
        <v>0</v>
      </c>
      <c r="P192" s="5"/>
      <c r="Q192" s="85" t="s">
        <v>18384</v>
      </c>
    </row>
    <row r="193" spans="1:17">
      <c r="A193" s="55">
        <v>73</v>
      </c>
      <c r="B193" s="55">
        <v>7542791</v>
      </c>
      <c r="C193" s="55" t="s">
        <v>17571</v>
      </c>
      <c r="D193" s="75">
        <v>40436</v>
      </c>
      <c r="E193" s="89" t="s">
        <v>17259</v>
      </c>
      <c r="F193" s="88">
        <v>15024</v>
      </c>
      <c r="G193" s="55" t="s">
        <v>9863</v>
      </c>
      <c r="H193" s="89">
        <v>15024</v>
      </c>
      <c r="I193" s="109">
        <v>407</v>
      </c>
      <c r="J193" s="55"/>
      <c r="K193" s="90">
        <v>140227</v>
      </c>
      <c r="L193" s="55">
        <v>0</v>
      </c>
      <c r="M193" s="55">
        <v>0</v>
      </c>
      <c r="N193" s="90">
        <v>13401</v>
      </c>
      <c r="O193" s="55">
        <v>960</v>
      </c>
      <c r="P193" s="55">
        <v>0</v>
      </c>
      <c r="Q193" s="90" t="s">
        <v>16608</v>
      </c>
    </row>
    <row r="194" spans="1:17">
      <c r="A194" s="55">
        <v>74</v>
      </c>
      <c r="B194" s="55">
        <v>7548220</v>
      </c>
      <c r="C194" s="55" t="s">
        <v>17458</v>
      </c>
      <c r="D194" s="75">
        <v>38985</v>
      </c>
      <c r="E194" s="89" t="s">
        <v>17007</v>
      </c>
      <c r="F194" s="88">
        <v>37034</v>
      </c>
      <c r="G194" s="84" t="s">
        <v>4218</v>
      </c>
      <c r="H194" s="89">
        <v>37034</v>
      </c>
      <c r="I194" s="109">
        <v>409</v>
      </c>
      <c r="J194" s="55"/>
      <c r="K194" s="90">
        <v>148123</v>
      </c>
      <c r="L194" s="55">
        <v>0</v>
      </c>
      <c r="M194" s="90">
        <v>9184</v>
      </c>
      <c r="N194" s="90">
        <v>13401</v>
      </c>
      <c r="O194" s="55">
        <v>960</v>
      </c>
      <c r="P194" s="90">
        <v>48733</v>
      </c>
      <c r="Q194" s="90" t="s">
        <v>16608</v>
      </c>
    </row>
    <row r="195" spans="1:17">
      <c r="A195" s="55">
        <v>75</v>
      </c>
      <c r="B195" s="55">
        <v>7548947</v>
      </c>
      <c r="C195" s="55" t="s">
        <v>17537</v>
      </c>
      <c r="D195" s="75">
        <v>37494</v>
      </c>
      <c r="E195" s="89" t="s">
        <v>17535</v>
      </c>
      <c r="F195" s="88">
        <v>1022</v>
      </c>
      <c r="G195" s="55" t="s">
        <v>202</v>
      </c>
      <c r="H195" s="89">
        <v>1022</v>
      </c>
      <c r="I195" s="109">
        <v>202</v>
      </c>
      <c r="J195" s="55"/>
      <c r="K195" s="90">
        <v>79987</v>
      </c>
      <c r="L195" s="55">
        <v>0</v>
      </c>
      <c r="M195" s="90">
        <v>9184</v>
      </c>
      <c r="N195" s="90">
        <v>13401</v>
      </c>
      <c r="O195" s="55">
        <v>0</v>
      </c>
      <c r="P195" s="55">
        <v>0</v>
      </c>
      <c r="Q195" s="90" t="s">
        <v>16608</v>
      </c>
    </row>
    <row r="196" spans="1:17">
      <c r="A196" s="55">
        <v>76</v>
      </c>
      <c r="B196" s="55">
        <v>7549997</v>
      </c>
      <c r="C196" s="55" t="s">
        <v>17477</v>
      </c>
      <c r="D196" s="75">
        <v>40338</v>
      </c>
      <c r="E196" s="89" t="s">
        <v>16959</v>
      </c>
      <c r="F196" s="88">
        <v>20064</v>
      </c>
      <c r="G196" s="55" t="s">
        <v>771</v>
      </c>
      <c r="H196" s="89">
        <v>20064</v>
      </c>
      <c r="I196" s="109">
        <v>408</v>
      </c>
      <c r="J196" s="55"/>
      <c r="K196" s="90">
        <v>140227</v>
      </c>
      <c r="L196" s="55">
        <v>0</v>
      </c>
      <c r="M196" s="90">
        <v>18368</v>
      </c>
      <c r="N196" s="90">
        <v>13401</v>
      </c>
      <c r="O196" s="90">
        <v>1080</v>
      </c>
      <c r="P196" s="55">
        <v>0</v>
      </c>
      <c r="Q196" s="90" t="s">
        <v>16608</v>
      </c>
    </row>
    <row r="197" spans="1:17">
      <c r="A197" s="55">
        <v>77</v>
      </c>
      <c r="B197" s="55">
        <v>7560643</v>
      </c>
      <c r="C197" s="55" t="s">
        <v>17526</v>
      </c>
      <c r="D197" s="75">
        <v>39898</v>
      </c>
      <c r="E197" s="89" t="s">
        <v>17142</v>
      </c>
      <c r="F197" s="88">
        <v>28054</v>
      </c>
      <c r="G197" s="55" t="s">
        <v>826</v>
      </c>
      <c r="H197" s="89">
        <v>28054</v>
      </c>
      <c r="I197" s="109">
        <v>407</v>
      </c>
      <c r="J197" s="55"/>
      <c r="K197" s="90">
        <v>140227</v>
      </c>
      <c r="L197" s="55">
        <v>0</v>
      </c>
      <c r="M197" s="90">
        <v>27552</v>
      </c>
      <c r="N197" s="90">
        <v>13401</v>
      </c>
      <c r="O197" s="55">
        <v>960</v>
      </c>
      <c r="P197" s="55">
        <v>0</v>
      </c>
      <c r="Q197" s="90" t="s">
        <v>16608</v>
      </c>
    </row>
    <row r="198" spans="1:17">
      <c r="A198" s="55">
        <v>72</v>
      </c>
      <c r="B198" s="55">
        <v>7560936</v>
      </c>
      <c r="C198" s="55" t="s">
        <v>17852</v>
      </c>
      <c r="D198" s="75">
        <v>39448</v>
      </c>
      <c r="E198" s="89" t="s">
        <v>17778</v>
      </c>
      <c r="F198" s="88">
        <v>3051</v>
      </c>
      <c r="G198" s="55" t="s">
        <v>2954</v>
      </c>
      <c r="H198" s="89">
        <v>3051</v>
      </c>
      <c r="I198" s="109" t="s">
        <v>15361</v>
      </c>
      <c r="J198" s="55"/>
      <c r="K198" s="90">
        <v>79987</v>
      </c>
      <c r="L198" s="5"/>
      <c r="M198" s="55">
        <v>0</v>
      </c>
      <c r="N198" s="90">
        <v>6599</v>
      </c>
      <c r="O198" s="55">
        <v>0</v>
      </c>
      <c r="P198" s="5"/>
      <c r="Q198" s="85" t="s">
        <v>17780</v>
      </c>
    </row>
    <row r="199" spans="1:17">
      <c r="A199" s="55">
        <v>78</v>
      </c>
      <c r="B199" s="55">
        <v>7561619</v>
      </c>
      <c r="C199" s="55" t="s">
        <v>17504</v>
      </c>
      <c r="D199" s="75">
        <v>34394</v>
      </c>
      <c r="E199" s="89" t="s">
        <v>16968</v>
      </c>
      <c r="F199" s="88">
        <v>47064</v>
      </c>
      <c r="G199" s="55" t="s">
        <v>2195</v>
      </c>
      <c r="H199" s="89">
        <v>47064</v>
      </c>
      <c r="I199" s="109">
        <v>409</v>
      </c>
      <c r="J199" s="55"/>
      <c r="K199" s="90">
        <v>148123</v>
      </c>
      <c r="L199" s="55">
        <v>0</v>
      </c>
      <c r="M199" s="90">
        <v>9184</v>
      </c>
      <c r="N199" s="90">
        <v>13401</v>
      </c>
      <c r="O199" s="55">
        <v>960</v>
      </c>
      <c r="P199" s="55">
        <v>0</v>
      </c>
      <c r="Q199" s="90" t="s">
        <v>16608</v>
      </c>
    </row>
    <row r="200" spans="1:17">
      <c r="A200" s="55">
        <v>73</v>
      </c>
      <c r="B200" s="55">
        <v>7563249</v>
      </c>
      <c r="C200" s="55" t="s">
        <v>17853</v>
      </c>
      <c r="D200" s="75">
        <v>39814</v>
      </c>
      <c r="E200" s="89" t="s">
        <v>17778</v>
      </c>
      <c r="F200" s="88">
        <v>3051</v>
      </c>
      <c r="G200" s="55" t="s">
        <v>2954</v>
      </c>
      <c r="H200" s="89">
        <v>3051</v>
      </c>
      <c r="I200" s="109" t="s">
        <v>15361</v>
      </c>
      <c r="J200" s="55"/>
      <c r="K200" s="90">
        <v>79987</v>
      </c>
      <c r="L200" s="5"/>
      <c r="M200" s="55">
        <v>0</v>
      </c>
      <c r="N200" s="90">
        <v>6599</v>
      </c>
      <c r="O200" s="55">
        <v>0</v>
      </c>
      <c r="P200" s="5"/>
      <c r="Q200" s="85" t="s">
        <v>17780</v>
      </c>
    </row>
    <row r="201" spans="1:17">
      <c r="A201" s="55">
        <v>79</v>
      </c>
      <c r="B201" s="55">
        <v>7563378</v>
      </c>
      <c r="C201" s="55" t="s">
        <v>17490</v>
      </c>
      <c r="D201" s="75">
        <v>36161</v>
      </c>
      <c r="E201" s="89" t="s">
        <v>17142</v>
      </c>
      <c r="F201" s="88">
        <v>28074</v>
      </c>
      <c r="G201" s="55" t="s">
        <v>2349</v>
      </c>
      <c r="H201" s="89">
        <v>28074</v>
      </c>
      <c r="I201" s="109">
        <v>409</v>
      </c>
      <c r="J201" s="55"/>
      <c r="K201" s="90">
        <v>148123</v>
      </c>
      <c r="L201" s="55">
        <v>0</v>
      </c>
      <c r="M201" s="55">
        <v>0</v>
      </c>
      <c r="N201" s="90">
        <v>13401</v>
      </c>
      <c r="O201" s="55">
        <v>960</v>
      </c>
      <c r="P201" s="55">
        <v>0</v>
      </c>
      <c r="Q201" s="90" t="s">
        <v>16608</v>
      </c>
    </row>
    <row r="202" spans="1:17">
      <c r="A202" s="55">
        <v>74</v>
      </c>
      <c r="B202" s="55">
        <v>7563691</v>
      </c>
      <c r="C202" s="55" t="s">
        <v>18237</v>
      </c>
      <c r="D202" s="75">
        <v>33373</v>
      </c>
      <c r="E202" s="89" t="s">
        <v>17778</v>
      </c>
      <c r="F202" s="88">
        <v>3191</v>
      </c>
      <c r="G202" s="55" t="s">
        <v>978</v>
      </c>
      <c r="H202" s="89">
        <v>3191</v>
      </c>
      <c r="I202" s="109" t="s">
        <v>17793</v>
      </c>
      <c r="J202" s="55"/>
      <c r="K202" s="90">
        <v>97762</v>
      </c>
      <c r="L202" s="5"/>
      <c r="M202" s="55">
        <v>0</v>
      </c>
      <c r="N202" s="90">
        <v>6599</v>
      </c>
      <c r="O202" s="55">
        <v>0</v>
      </c>
      <c r="P202" s="5"/>
      <c r="Q202" s="85" t="s">
        <v>17780</v>
      </c>
    </row>
    <row r="203" spans="1:17">
      <c r="A203" s="55">
        <v>75</v>
      </c>
      <c r="B203" s="55">
        <v>7563740</v>
      </c>
      <c r="C203" s="55" t="s">
        <v>18183</v>
      </c>
      <c r="D203" s="75">
        <v>37396</v>
      </c>
      <c r="E203" s="89" t="s">
        <v>17778</v>
      </c>
      <c r="F203" s="88">
        <v>7031</v>
      </c>
      <c r="G203" s="55" t="s">
        <v>18181</v>
      </c>
      <c r="H203" s="89">
        <v>7031</v>
      </c>
      <c r="I203" s="109" t="s">
        <v>15361</v>
      </c>
      <c r="J203" s="55"/>
      <c r="K203" s="90">
        <v>79987</v>
      </c>
      <c r="L203" s="5"/>
      <c r="M203" s="55">
        <v>0</v>
      </c>
      <c r="N203" s="90">
        <v>6599</v>
      </c>
      <c r="O203" s="55">
        <v>0</v>
      </c>
      <c r="P203" s="5"/>
      <c r="Q203" s="85" t="s">
        <v>17780</v>
      </c>
    </row>
    <row r="204" spans="1:17">
      <c r="A204" s="55">
        <v>76</v>
      </c>
      <c r="B204" s="55">
        <v>7563849</v>
      </c>
      <c r="C204" s="55" t="s">
        <v>17963</v>
      </c>
      <c r="D204" s="75">
        <v>39814</v>
      </c>
      <c r="E204" s="89" t="s">
        <v>17778</v>
      </c>
      <c r="F204" s="88">
        <v>3011</v>
      </c>
      <c r="G204" s="55" t="s">
        <v>247</v>
      </c>
      <c r="H204" s="89">
        <v>3011</v>
      </c>
      <c r="I204" s="109" t="s">
        <v>15362</v>
      </c>
      <c r="J204" s="55"/>
      <c r="K204" s="90">
        <v>74562</v>
      </c>
      <c r="L204" s="5"/>
      <c r="M204" s="90">
        <v>3728</v>
      </c>
      <c r="N204" s="90">
        <v>6599</v>
      </c>
      <c r="O204" s="55">
        <v>0</v>
      </c>
      <c r="P204" s="5"/>
      <c r="Q204" s="85" t="s">
        <v>17780</v>
      </c>
    </row>
    <row r="205" spans="1:17">
      <c r="A205" s="55">
        <v>80</v>
      </c>
      <c r="B205" s="55">
        <v>7589559</v>
      </c>
      <c r="C205" s="55" t="s">
        <v>17224</v>
      </c>
      <c r="D205" s="75">
        <v>34439</v>
      </c>
      <c r="E205" s="89" t="s">
        <v>16676</v>
      </c>
      <c r="F205" s="88">
        <v>11084</v>
      </c>
      <c r="G205" s="55" t="s">
        <v>17223</v>
      </c>
      <c r="H205" s="89">
        <v>11084</v>
      </c>
      <c r="I205" s="109">
        <v>409</v>
      </c>
      <c r="J205" s="55"/>
      <c r="K205" s="90">
        <v>148123</v>
      </c>
      <c r="L205" s="55">
        <v>0</v>
      </c>
      <c r="M205" s="90">
        <v>18368</v>
      </c>
      <c r="N205" s="90">
        <v>13401</v>
      </c>
      <c r="O205" s="55">
        <v>960</v>
      </c>
      <c r="P205" s="90">
        <v>48733</v>
      </c>
      <c r="Q205" s="90" t="s">
        <v>16608</v>
      </c>
    </row>
    <row r="206" spans="1:17">
      <c r="A206" s="55">
        <v>81</v>
      </c>
      <c r="B206" s="55">
        <v>7592190</v>
      </c>
      <c r="C206" s="55" t="s">
        <v>17225</v>
      </c>
      <c r="D206" s="75">
        <v>34439</v>
      </c>
      <c r="E206" s="89" t="s">
        <v>16676</v>
      </c>
      <c r="F206" s="88">
        <v>11084</v>
      </c>
      <c r="G206" s="55" t="s">
        <v>17223</v>
      </c>
      <c r="H206" s="89">
        <v>11084</v>
      </c>
      <c r="I206" s="109">
        <v>409</v>
      </c>
      <c r="J206" s="55"/>
      <c r="K206" s="90">
        <v>148123</v>
      </c>
      <c r="L206" s="55">
        <v>0</v>
      </c>
      <c r="M206" s="90">
        <v>18368</v>
      </c>
      <c r="N206" s="90">
        <v>13401</v>
      </c>
      <c r="O206" s="55">
        <v>960</v>
      </c>
      <c r="P206" s="90">
        <v>48733</v>
      </c>
      <c r="Q206" s="90" t="s">
        <v>16608</v>
      </c>
    </row>
    <row r="207" spans="1:17">
      <c r="A207" s="55">
        <v>82</v>
      </c>
      <c r="B207" s="55">
        <v>7767549</v>
      </c>
      <c r="C207" s="55" t="s">
        <v>17761</v>
      </c>
      <c r="D207" s="75">
        <v>37648</v>
      </c>
      <c r="E207" s="89" t="s">
        <v>17130</v>
      </c>
      <c r="F207" s="88">
        <v>33034</v>
      </c>
      <c r="G207" s="55" t="s">
        <v>9775</v>
      </c>
      <c r="H207" s="89">
        <v>33034</v>
      </c>
      <c r="I207" s="109">
        <v>407</v>
      </c>
      <c r="J207" s="55"/>
      <c r="K207" s="90">
        <v>140227</v>
      </c>
      <c r="L207" s="90">
        <v>38986</v>
      </c>
      <c r="M207" s="55">
        <v>0</v>
      </c>
      <c r="N207" s="90">
        <v>13401</v>
      </c>
      <c r="O207" s="55">
        <v>960</v>
      </c>
      <c r="P207" s="55">
        <v>0</v>
      </c>
      <c r="Q207" s="90" t="s">
        <v>16608</v>
      </c>
    </row>
    <row r="208" spans="1:17">
      <c r="A208" s="55">
        <v>27</v>
      </c>
      <c r="B208" s="55">
        <v>7814710</v>
      </c>
      <c r="C208" s="55" t="s">
        <v>15115</v>
      </c>
      <c r="D208" s="75">
        <v>40003</v>
      </c>
      <c r="E208" s="89" t="s">
        <v>17778</v>
      </c>
      <c r="F208" s="88">
        <v>8021</v>
      </c>
      <c r="G208" s="55" t="s">
        <v>244</v>
      </c>
      <c r="H208" s="89">
        <v>8021</v>
      </c>
      <c r="I208" s="109" t="s">
        <v>243</v>
      </c>
      <c r="J208" s="55"/>
      <c r="K208" s="90">
        <v>74562</v>
      </c>
      <c r="L208" s="55">
        <v>0</v>
      </c>
      <c r="M208" s="55">
        <v>0</v>
      </c>
      <c r="N208" s="90">
        <v>6599</v>
      </c>
      <c r="O208" s="55">
        <v>0</v>
      </c>
      <c r="P208" s="5"/>
      <c r="Q208" s="85" t="s">
        <v>18384</v>
      </c>
    </row>
    <row r="209" spans="1:17">
      <c r="A209" s="55">
        <v>77</v>
      </c>
      <c r="B209" s="55">
        <v>7940870</v>
      </c>
      <c r="C209" s="55" t="s">
        <v>18198</v>
      </c>
      <c r="D209" s="75">
        <v>37494</v>
      </c>
      <c r="E209" s="89" t="s">
        <v>17778</v>
      </c>
      <c r="F209" s="88">
        <v>2021</v>
      </c>
      <c r="G209" s="55" t="s">
        <v>18195</v>
      </c>
      <c r="H209" s="89">
        <v>2021</v>
      </c>
      <c r="I209" s="109" t="s">
        <v>17793</v>
      </c>
      <c r="J209" s="55"/>
      <c r="K209" s="90">
        <v>97762</v>
      </c>
      <c r="L209" s="5"/>
      <c r="M209" s="55">
        <v>0</v>
      </c>
      <c r="N209" s="90">
        <v>6599</v>
      </c>
      <c r="O209" s="55">
        <v>0</v>
      </c>
      <c r="P209" s="5"/>
      <c r="Q209" s="85" t="s">
        <v>17780</v>
      </c>
    </row>
    <row r="210" spans="1:17">
      <c r="A210" s="55">
        <v>78</v>
      </c>
      <c r="B210" s="55">
        <v>7940897</v>
      </c>
      <c r="C210" s="55" t="s">
        <v>17854</v>
      </c>
      <c r="D210" s="75">
        <v>40678</v>
      </c>
      <c r="E210" s="89" t="s">
        <v>17778</v>
      </c>
      <c r="F210" s="88">
        <v>3051</v>
      </c>
      <c r="G210" s="55" t="s">
        <v>2954</v>
      </c>
      <c r="H210" s="89">
        <v>3051</v>
      </c>
      <c r="I210" s="109" t="s">
        <v>15361</v>
      </c>
      <c r="J210" s="55"/>
      <c r="K210" s="90">
        <v>79987</v>
      </c>
      <c r="L210" s="5"/>
      <c r="M210" s="90">
        <v>3728</v>
      </c>
      <c r="N210" s="90">
        <v>6599</v>
      </c>
      <c r="O210" s="55">
        <v>0</v>
      </c>
      <c r="P210" s="5"/>
      <c r="Q210" s="85" t="s">
        <v>17780</v>
      </c>
    </row>
    <row r="211" spans="1:17">
      <c r="A211" s="55">
        <v>79</v>
      </c>
      <c r="B211" s="55">
        <v>7941206</v>
      </c>
      <c r="C211" s="55" t="s">
        <v>17855</v>
      </c>
      <c r="D211" s="75">
        <v>35886</v>
      </c>
      <c r="E211" s="89" t="s">
        <v>17778</v>
      </c>
      <c r="F211" s="88">
        <v>3051</v>
      </c>
      <c r="G211" s="55" t="s">
        <v>2954</v>
      </c>
      <c r="H211" s="89">
        <v>3051</v>
      </c>
      <c r="I211" s="109" t="s">
        <v>15361</v>
      </c>
      <c r="J211" s="55"/>
      <c r="K211" s="90">
        <v>79987</v>
      </c>
      <c r="L211" s="5"/>
      <c r="M211" s="90">
        <v>11184</v>
      </c>
      <c r="N211" s="90">
        <v>6599</v>
      </c>
      <c r="O211" s="55">
        <v>0</v>
      </c>
      <c r="P211" s="5"/>
      <c r="Q211" s="85" t="s">
        <v>17780</v>
      </c>
    </row>
    <row r="212" spans="1:17">
      <c r="A212" s="55">
        <v>80</v>
      </c>
      <c r="B212" s="55">
        <v>7941368</v>
      </c>
      <c r="C212" s="55" t="s">
        <v>18358</v>
      </c>
      <c r="D212" s="75">
        <v>38012</v>
      </c>
      <c r="E212" s="89" t="s">
        <v>17778</v>
      </c>
      <c r="F212" s="88">
        <v>9071</v>
      </c>
      <c r="G212" s="55" t="s">
        <v>18357</v>
      </c>
      <c r="H212" s="89">
        <v>9071</v>
      </c>
      <c r="I212" s="109" t="s">
        <v>15360</v>
      </c>
      <c r="J212" s="55"/>
      <c r="K212" s="90">
        <v>85424</v>
      </c>
      <c r="L212" s="5"/>
      <c r="M212" s="90">
        <v>3728</v>
      </c>
      <c r="N212" s="90">
        <v>6599</v>
      </c>
      <c r="O212" s="55">
        <v>0</v>
      </c>
      <c r="P212" s="5"/>
      <c r="Q212" s="85" t="s">
        <v>17780</v>
      </c>
    </row>
    <row r="213" spans="1:17">
      <c r="A213" s="55">
        <v>81</v>
      </c>
      <c r="B213" s="55">
        <v>7991967</v>
      </c>
      <c r="C213" s="55" t="s">
        <v>18335</v>
      </c>
      <c r="D213" s="75">
        <v>38792</v>
      </c>
      <c r="E213" s="89" t="s">
        <v>17778</v>
      </c>
      <c r="F213" s="88">
        <v>9111</v>
      </c>
      <c r="G213" s="55" t="s">
        <v>18336</v>
      </c>
      <c r="H213" s="89">
        <v>9111</v>
      </c>
      <c r="I213" s="109" t="s">
        <v>17793</v>
      </c>
      <c r="J213" s="55"/>
      <c r="K213" s="90">
        <v>97762</v>
      </c>
      <c r="L213" s="5"/>
      <c r="M213" s="55">
        <v>0</v>
      </c>
      <c r="N213" s="90">
        <v>6599</v>
      </c>
      <c r="O213" s="55">
        <v>960</v>
      </c>
      <c r="P213" s="5"/>
      <c r="Q213" s="85" t="s">
        <v>17780</v>
      </c>
    </row>
    <row r="214" spans="1:17">
      <c r="A214" s="93">
        <v>23</v>
      </c>
      <c r="B214" s="93">
        <v>8007011</v>
      </c>
      <c r="C214" s="93" t="s">
        <v>39</v>
      </c>
      <c r="D214" s="94">
        <v>40665</v>
      </c>
      <c r="E214" s="99" t="e">
        <v>#N/A</v>
      </c>
      <c r="F214" s="95">
        <v>77045</v>
      </c>
      <c r="G214" s="93" t="s">
        <v>24</v>
      </c>
      <c r="H214" s="99">
        <v>77045</v>
      </c>
      <c r="I214" s="110">
        <v>403</v>
      </c>
      <c r="J214" s="93"/>
      <c r="K214" s="86">
        <v>127387</v>
      </c>
      <c r="L214" s="93">
        <v>0</v>
      </c>
      <c r="M214" s="93">
        <v>0</v>
      </c>
      <c r="N214" s="86">
        <v>6701</v>
      </c>
      <c r="O214" s="93">
        <v>0</v>
      </c>
      <c r="P214" s="93">
        <v>0</v>
      </c>
      <c r="Q214" s="86" t="s">
        <v>17764</v>
      </c>
    </row>
    <row r="215" spans="1:17">
      <c r="A215" s="55">
        <v>83</v>
      </c>
      <c r="B215" s="55">
        <v>8025382</v>
      </c>
      <c r="C215" s="55" t="s">
        <v>17527</v>
      </c>
      <c r="D215" s="75">
        <v>39461</v>
      </c>
      <c r="E215" s="89" t="s">
        <v>17142</v>
      </c>
      <c r="F215" s="88">
        <v>28054</v>
      </c>
      <c r="G215" s="55" t="s">
        <v>826</v>
      </c>
      <c r="H215" s="89">
        <v>28054</v>
      </c>
      <c r="I215" s="109">
        <v>407</v>
      </c>
      <c r="J215" s="55"/>
      <c r="K215" s="90">
        <v>140227</v>
      </c>
      <c r="L215" s="55">
        <v>0</v>
      </c>
      <c r="M215" s="55">
        <v>0</v>
      </c>
      <c r="N215" s="90">
        <v>13401</v>
      </c>
      <c r="O215" s="90">
        <v>1080</v>
      </c>
      <c r="P215" s="55">
        <v>0</v>
      </c>
      <c r="Q215" s="90" t="s">
        <v>16608</v>
      </c>
    </row>
    <row r="216" spans="1:17">
      <c r="A216" s="55">
        <v>28</v>
      </c>
      <c r="B216" s="55">
        <v>8037885</v>
      </c>
      <c r="C216" s="55" t="s">
        <v>18387</v>
      </c>
      <c r="D216" s="75">
        <v>40003</v>
      </c>
      <c r="E216" s="89" t="s">
        <v>17778</v>
      </c>
      <c r="F216" s="88">
        <v>8021</v>
      </c>
      <c r="G216" s="55" t="s">
        <v>244</v>
      </c>
      <c r="H216" s="89">
        <v>8021</v>
      </c>
      <c r="I216" s="109" t="s">
        <v>243</v>
      </c>
      <c r="J216" s="55"/>
      <c r="K216" s="90">
        <v>74562</v>
      </c>
      <c r="L216" s="90">
        <v>3728</v>
      </c>
      <c r="M216" s="55">
        <v>0</v>
      </c>
      <c r="N216" s="90">
        <v>6599</v>
      </c>
      <c r="O216" s="55">
        <v>0</v>
      </c>
      <c r="P216" s="5"/>
      <c r="Q216" s="85" t="s">
        <v>18384</v>
      </c>
    </row>
    <row r="217" spans="1:17">
      <c r="A217" s="55">
        <v>84</v>
      </c>
      <c r="B217" s="55">
        <v>8039026</v>
      </c>
      <c r="C217" s="55" t="s">
        <v>17491</v>
      </c>
      <c r="D217" s="75">
        <v>38371</v>
      </c>
      <c r="E217" s="89" t="s">
        <v>17142</v>
      </c>
      <c r="F217" s="88">
        <v>28074</v>
      </c>
      <c r="G217" s="55" t="s">
        <v>2349</v>
      </c>
      <c r="H217" s="89">
        <v>28074</v>
      </c>
      <c r="I217" s="109">
        <v>409</v>
      </c>
      <c r="J217" s="55"/>
      <c r="K217" s="90">
        <v>148123</v>
      </c>
      <c r="L217" s="55">
        <v>0</v>
      </c>
      <c r="M217" s="90">
        <v>9184</v>
      </c>
      <c r="N217" s="90">
        <v>13401</v>
      </c>
      <c r="O217" s="55">
        <v>960</v>
      </c>
      <c r="P217" s="55">
        <v>0</v>
      </c>
      <c r="Q217" s="90" t="s">
        <v>16608</v>
      </c>
    </row>
    <row r="218" spans="1:17">
      <c r="A218" s="55">
        <v>29</v>
      </c>
      <c r="B218" s="55">
        <v>8039390</v>
      </c>
      <c r="C218" s="55" t="s">
        <v>18388</v>
      </c>
      <c r="D218" s="75">
        <v>40003</v>
      </c>
      <c r="E218" s="89" t="s">
        <v>17778</v>
      </c>
      <c r="F218" s="88">
        <v>8021</v>
      </c>
      <c r="G218" s="55" t="s">
        <v>244</v>
      </c>
      <c r="H218" s="89">
        <v>8021</v>
      </c>
      <c r="I218" s="109" t="s">
        <v>243</v>
      </c>
      <c r="J218" s="55"/>
      <c r="K218" s="90">
        <v>74562</v>
      </c>
      <c r="L218" s="55">
        <v>0</v>
      </c>
      <c r="M218" s="55">
        <v>0</v>
      </c>
      <c r="N218" s="90">
        <v>6599</v>
      </c>
      <c r="O218" s="55">
        <v>0</v>
      </c>
      <c r="P218" s="5"/>
      <c r="Q218" s="85" t="s">
        <v>18384</v>
      </c>
    </row>
    <row r="219" spans="1:17">
      <c r="A219" s="55">
        <v>85</v>
      </c>
      <c r="B219" s="55">
        <v>8042626</v>
      </c>
      <c r="C219" s="55" t="s">
        <v>17226</v>
      </c>
      <c r="D219" s="75">
        <v>35324</v>
      </c>
      <c r="E219" s="89" t="s">
        <v>16676</v>
      </c>
      <c r="F219" s="88">
        <v>11084</v>
      </c>
      <c r="G219" s="55" t="s">
        <v>17223</v>
      </c>
      <c r="H219" s="89">
        <v>11084</v>
      </c>
      <c r="I219" s="109">
        <v>409</v>
      </c>
      <c r="J219" s="55"/>
      <c r="K219" s="90">
        <v>148123</v>
      </c>
      <c r="L219" s="55">
        <v>0</v>
      </c>
      <c r="M219" s="90">
        <v>9184</v>
      </c>
      <c r="N219" s="90">
        <v>13401</v>
      </c>
      <c r="O219" s="90">
        <v>1080</v>
      </c>
      <c r="P219" s="55">
        <v>0</v>
      </c>
      <c r="Q219" s="90" t="s">
        <v>16608</v>
      </c>
    </row>
    <row r="220" spans="1:17">
      <c r="A220" s="55">
        <v>82</v>
      </c>
      <c r="B220" s="55">
        <v>8044631</v>
      </c>
      <c r="C220" s="55" t="s">
        <v>18018</v>
      </c>
      <c r="D220" s="75">
        <v>39036</v>
      </c>
      <c r="E220" s="89" t="s">
        <v>17778</v>
      </c>
      <c r="F220" s="88">
        <v>9081</v>
      </c>
      <c r="G220" s="55" t="s">
        <v>245</v>
      </c>
      <c r="H220" s="89">
        <v>9081</v>
      </c>
      <c r="I220" s="109" t="s">
        <v>15360</v>
      </c>
      <c r="J220" s="55"/>
      <c r="K220" s="90">
        <v>85424</v>
      </c>
      <c r="L220" s="5"/>
      <c r="M220" s="90">
        <v>3728</v>
      </c>
      <c r="N220" s="90">
        <v>6599</v>
      </c>
      <c r="O220" s="55">
        <v>0</v>
      </c>
      <c r="P220" s="5"/>
      <c r="Q220" s="85" t="s">
        <v>17780</v>
      </c>
    </row>
    <row r="221" spans="1:17">
      <c r="A221" s="55">
        <v>24</v>
      </c>
      <c r="B221" s="55">
        <v>8045173</v>
      </c>
      <c r="C221" s="55" t="s">
        <v>40</v>
      </c>
      <c r="D221" s="75">
        <v>40455</v>
      </c>
      <c r="E221" s="89" t="s">
        <v>16782</v>
      </c>
      <c r="F221" s="88">
        <v>2034</v>
      </c>
      <c r="G221" s="55" t="s">
        <v>13</v>
      </c>
      <c r="H221" s="89">
        <v>2034</v>
      </c>
      <c r="I221" s="109">
        <v>402</v>
      </c>
      <c r="J221" s="55"/>
      <c r="K221" s="90">
        <v>121462</v>
      </c>
      <c r="L221" s="55">
        <v>0</v>
      </c>
      <c r="M221" s="55">
        <v>0</v>
      </c>
      <c r="N221" s="90">
        <v>13401</v>
      </c>
      <c r="O221" s="90">
        <v>1080</v>
      </c>
      <c r="P221" s="55">
        <v>0</v>
      </c>
      <c r="Q221" s="85" t="s">
        <v>17764</v>
      </c>
    </row>
    <row r="222" spans="1:17">
      <c r="A222" s="55">
        <v>86</v>
      </c>
      <c r="B222" s="55">
        <v>8047899</v>
      </c>
      <c r="C222" s="55" t="s">
        <v>17006</v>
      </c>
      <c r="D222" s="75">
        <v>37392</v>
      </c>
      <c r="E222" s="89" t="s">
        <v>17007</v>
      </c>
      <c r="F222" s="88">
        <v>37064</v>
      </c>
      <c r="G222" s="55" t="s">
        <v>4754</v>
      </c>
      <c r="H222" s="89">
        <v>37064</v>
      </c>
      <c r="I222" s="109">
        <v>403</v>
      </c>
      <c r="J222" s="55"/>
      <c r="K222" s="90">
        <v>127387</v>
      </c>
      <c r="L222" s="55">
        <v>0</v>
      </c>
      <c r="M222" s="90">
        <v>18368</v>
      </c>
      <c r="N222" s="90">
        <v>13401</v>
      </c>
      <c r="O222" s="55">
        <v>0</v>
      </c>
      <c r="P222" s="55">
        <v>0</v>
      </c>
      <c r="Q222" s="90" t="s">
        <v>16608</v>
      </c>
    </row>
    <row r="223" spans="1:17">
      <c r="A223" s="55">
        <v>83</v>
      </c>
      <c r="B223" s="55">
        <v>8053748</v>
      </c>
      <c r="C223" s="55" t="s">
        <v>17996</v>
      </c>
      <c r="D223" s="75">
        <v>37494</v>
      </c>
      <c r="E223" s="89" t="s">
        <v>17778</v>
      </c>
      <c r="F223" s="88">
        <v>8101</v>
      </c>
      <c r="G223" s="96" t="s">
        <v>950</v>
      </c>
      <c r="H223" s="89">
        <v>8101</v>
      </c>
      <c r="I223" s="109" t="s">
        <v>15363</v>
      </c>
      <c r="J223" s="55"/>
      <c r="K223" s="90">
        <v>74562</v>
      </c>
      <c r="L223" s="5"/>
      <c r="M223" s="55">
        <v>0</v>
      </c>
      <c r="N223" s="90">
        <v>6599</v>
      </c>
      <c r="O223" s="55">
        <v>0</v>
      </c>
      <c r="P223" s="5"/>
      <c r="Q223" s="85" t="s">
        <v>17780</v>
      </c>
    </row>
    <row r="224" spans="1:17">
      <c r="A224" s="55">
        <v>84</v>
      </c>
      <c r="B224" s="55">
        <v>8058894</v>
      </c>
      <c r="C224" s="55" t="s">
        <v>18119</v>
      </c>
      <c r="D224" s="75">
        <v>39508</v>
      </c>
      <c r="E224" s="89" t="s">
        <v>17778</v>
      </c>
      <c r="F224" s="88">
        <v>9101</v>
      </c>
      <c r="G224" s="55" t="s">
        <v>18120</v>
      </c>
      <c r="H224" s="89">
        <v>9101</v>
      </c>
      <c r="I224" s="109" t="s">
        <v>17939</v>
      </c>
      <c r="J224" s="55"/>
      <c r="K224" s="90">
        <v>91342</v>
      </c>
      <c r="L224" s="5"/>
      <c r="M224" s="90">
        <v>3728</v>
      </c>
      <c r="N224" s="90">
        <v>6599</v>
      </c>
      <c r="O224" s="55">
        <v>0</v>
      </c>
      <c r="P224" s="5"/>
      <c r="Q224" s="85" t="s">
        <v>17780</v>
      </c>
    </row>
    <row r="225" spans="1:17">
      <c r="A225" s="55">
        <v>30</v>
      </c>
      <c r="B225" s="55">
        <v>8059628</v>
      </c>
      <c r="C225" s="55" t="s">
        <v>15118</v>
      </c>
      <c r="D225" s="75">
        <v>40003</v>
      </c>
      <c r="E225" s="89" t="s">
        <v>17778</v>
      </c>
      <c r="F225" s="88">
        <v>8021</v>
      </c>
      <c r="G225" s="55" t="s">
        <v>244</v>
      </c>
      <c r="H225" s="89">
        <v>8021</v>
      </c>
      <c r="I225" s="109" t="s">
        <v>243</v>
      </c>
      <c r="J225" s="55"/>
      <c r="K225" s="90">
        <v>74562</v>
      </c>
      <c r="L225" s="55">
        <v>0</v>
      </c>
      <c r="M225" s="55">
        <v>0</v>
      </c>
      <c r="N225" s="90">
        <v>6599</v>
      </c>
      <c r="O225" s="55">
        <v>0</v>
      </c>
      <c r="P225" s="5"/>
      <c r="Q225" s="85" t="s">
        <v>18384</v>
      </c>
    </row>
    <row r="226" spans="1:17">
      <c r="A226" s="55">
        <v>25</v>
      </c>
      <c r="B226" s="55">
        <v>8062196</v>
      </c>
      <c r="C226" s="55" t="s">
        <v>41</v>
      </c>
      <c r="D226" s="75">
        <v>41071</v>
      </c>
      <c r="E226" s="89" t="s">
        <v>17259</v>
      </c>
      <c r="F226" s="88">
        <v>15014</v>
      </c>
      <c r="G226" s="55" t="s">
        <v>15</v>
      </c>
      <c r="H226" s="89">
        <v>15014</v>
      </c>
      <c r="I226" s="109">
        <v>404</v>
      </c>
      <c r="J226" s="55"/>
      <c r="K226" s="90">
        <v>127387</v>
      </c>
      <c r="L226" s="55">
        <v>0</v>
      </c>
      <c r="M226" s="55">
        <v>0</v>
      </c>
      <c r="N226" s="90">
        <v>13401</v>
      </c>
      <c r="O226" s="55">
        <v>0</v>
      </c>
      <c r="P226" s="55">
        <v>0</v>
      </c>
      <c r="Q226" s="85" t="s">
        <v>17764</v>
      </c>
    </row>
    <row r="227" spans="1:17">
      <c r="A227" s="55">
        <v>31</v>
      </c>
      <c r="B227" s="55">
        <v>8064160</v>
      </c>
      <c r="C227" s="55" t="s">
        <v>15119</v>
      </c>
      <c r="D227" s="75">
        <v>40003</v>
      </c>
      <c r="E227" s="89" t="s">
        <v>17778</v>
      </c>
      <c r="F227" s="88">
        <v>10111</v>
      </c>
      <c r="G227" s="55" t="s">
        <v>246</v>
      </c>
      <c r="H227" s="89">
        <v>10111</v>
      </c>
      <c r="I227" s="109" t="s">
        <v>15361</v>
      </c>
      <c r="J227" s="55"/>
      <c r="K227" s="90">
        <v>79987</v>
      </c>
      <c r="L227" s="55">
        <v>0</v>
      </c>
      <c r="M227" s="55">
        <v>0</v>
      </c>
      <c r="N227" s="90">
        <v>6599</v>
      </c>
      <c r="O227" s="55">
        <v>0</v>
      </c>
      <c r="P227" s="5"/>
      <c r="Q227" s="85" t="s">
        <v>18384</v>
      </c>
    </row>
    <row r="228" spans="1:17">
      <c r="A228" s="55">
        <v>85</v>
      </c>
      <c r="B228" s="55">
        <v>8065271</v>
      </c>
      <c r="C228" s="55" t="s">
        <v>17997</v>
      </c>
      <c r="D228" s="75">
        <v>37494</v>
      </c>
      <c r="E228" s="89" t="s">
        <v>17778</v>
      </c>
      <c r="F228" s="88">
        <v>8101</v>
      </c>
      <c r="G228" s="96" t="s">
        <v>950</v>
      </c>
      <c r="H228" s="89">
        <v>8101</v>
      </c>
      <c r="I228" s="109" t="s">
        <v>15363</v>
      </c>
      <c r="J228" s="55"/>
      <c r="K228" s="90">
        <v>74562</v>
      </c>
      <c r="L228" s="5"/>
      <c r="M228" s="90">
        <v>3728</v>
      </c>
      <c r="N228" s="90">
        <v>6599</v>
      </c>
      <c r="O228" s="55">
        <v>0</v>
      </c>
      <c r="P228" s="5"/>
      <c r="Q228" s="85" t="s">
        <v>17780</v>
      </c>
    </row>
    <row r="229" spans="1:17">
      <c r="A229" s="55">
        <v>86</v>
      </c>
      <c r="B229" s="55">
        <v>8065942</v>
      </c>
      <c r="C229" s="55" t="s">
        <v>17998</v>
      </c>
      <c r="D229" s="75">
        <v>39710</v>
      </c>
      <c r="E229" s="89" t="s">
        <v>17778</v>
      </c>
      <c r="F229" s="88">
        <v>8101</v>
      </c>
      <c r="G229" s="96" t="s">
        <v>950</v>
      </c>
      <c r="H229" s="89">
        <v>8101</v>
      </c>
      <c r="I229" s="109" t="s">
        <v>15363</v>
      </c>
      <c r="J229" s="55"/>
      <c r="K229" s="90">
        <v>74562</v>
      </c>
      <c r="L229" s="5"/>
      <c r="M229" s="55">
        <v>0</v>
      </c>
      <c r="N229" s="90">
        <v>6599</v>
      </c>
      <c r="O229" s="55">
        <v>0</v>
      </c>
      <c r="P229" s="5"/>
      <c r="Q229" s="85" t="s">
        <v>17780</v>
      </c>
    </row>
    <row r="230" spans="1:17">
      <c r="A230" s="55">
        <v>87</v>
      </c>
      <c r="B230" s="55">
        <v>8066207</v>
      </c>
      <c r="C230" s="55" t="s">
        <v>18283</v>
      </c>
      <c r="D230" s="75">
        <v>38404</v>
      </c>
      <c r="E230" s="89" t="s">
        <v>17778</v>
      </c>
      <c r="F230" s="88">
        <v>8171</v>
      </c>
      <c r="G230" s="96" t="s">
        <v>28</v>
      </c>
      <c r="H230" s="89">
        <v>8171</v>
      </c>
      <c r="I230" s="109" t="s">
        <v>17793</v>
      </c>
      <c r="J230" s="55"/>
      <c r="K230" s="90">
        <v>97762</v>
      </c>
      <c r="L230" s="5"/>
      <c r="M230" s="55">
        <v>0</v>
      </c>
      <c r="N230" s="90">
        <v>6599</v>
      </c>
      <c r="O230" s="55">
        <v>0</v>
      </c>
      <c r="P230" s="5"/>
      <c r="Q230" s="85" t="s">
        <v>17780</v>
      </c>
    </row>
    <row r="231" spans="1:17">
      <c r="A231" s="55">
        <v>32</v>
      </c>
      <c r="B231" s="55">
        <v>8066245</v>
      </c>
      <c r="C231" s="55" t="s">
        <v>15120</v>
      </c>
      <c r="D231" s="75">
        <v>40003</v>
      </c>
      <c r="E231" s="89" t="s">
        <v>17778</v>
      </c>
      <c r="F231" s="88">
        <v>8021</v>
      </c>
      <c r="G231" s="55" t="s">
        <v>244</v>
      </c>
      <c r="H231" s="89">
        <v>8021</v>
      </c>
      <c r="I231" s="109" t="s">
        <v>243</v>
      </c>
      <c r="J231" s="55"/>
      <c r="K231" s="90">
        <v>74562</v>
      </c>
      <c r="L231" s="90">
        <v>7456</v>
      </c>
      <c r="M231" s="55">
        <v>0</v>
      </c>
      <c r="N231" s="90">
        <v>6599</v>
      </c>
      <c r="O231" s="55">
        <v>0</v>
      </c>
      <c r="P231" s="5"/>
      <c r="Q231" s="85" t="s">
        <v>18384</v>
      </c>
    </row>
    <row r="232" spans="1:17">
      <c r="A232" s="55">
        <v>33</v>
      </c>
      <c r="B232" s="55">
        <v>8066308</v>
      </c>
      <c r="C232" s="55" t="s">
        <v>15121</v>
      </c>
      <c r="D232" s="75">
        <v>40003</v>
      </c>
      <c r="E232" s="89" t="s">
        <v>17778</v>
      </c>
      <c r="F232" s="88">
        <v>10111</v>
      </c>
      <c r="G232" s="55" t="s">
        <v>246</v>
      </c>
      <c r="H232" s="89">
        <v>10111</v>
      </c>
      <c r="I232" s="109" t="s">
        <v>15361</v>
      </c>
      <c r="J232" s="55"/>
      <c r="K232" s="90">
        <v>79987</v>
      </c>
      <c r="L232" s="55">
        <v>0</v>
      </c>
      <c r="M232" s="55">
        <v>0</v>
      </c>
      <c r="N232" s="90">
        <v>6599</v>
      </c>
      <c r="O232" s="55">
        <v>0</v>
      </c>
      <c r="P232" s="5"/>
      <c r="Q232" s="85" t="s">
        <v>18384</v>
      </c>
    </row>
    <row r="233" spans="1:17">
      <c r="A233" s="55">
        <v>87</v>
      </c>
      <c r="B233" s="55">
        <v>8066498</v>
      </c>
      <c r="C233" s="55" t="s">
        <v>17445</v>
      </c>
      <c r="D233" s="75">
        <v>34394</v>
      </c>
      <c r="E233" s="89" t="s">
        <v>17259</v>
      </c>
      <c r="F233" s="88">
        <v>15054</v>
      </c>
      <c r="G233" s="55" t="s">
        <v>899</v>
      </c>
      <c r="H233" s="89">
        <v>15054</v>
      </c>
      <c r="I233" s="109">
        <v>409</v>
      </c>
      <c r="J233" s="55"/>
      <c r="K233" s="90">
        <v>148123</v>
      </c>
      <c r="L233" s="55">
        <v>0</v>
      </c>
      <c r="M233" s="55">
        <v>0</v>
      </c>
      <c r="N233" s="90">
        <v>13401</v>
      </c>
      <c r="O233" s="55">
        <v>960</v>
      </c>
      <c r="P233" s="55">
        <v>0</v>
      </c>
      <c r="Q233" s="90" t="s">
        <v>16608</v>
      </c>
    </row>
    <row r="234" spans="1:17">
      <c r="A234" s="55">
        <v>88</v>
      </c>
      <c r="B234" s="55">
        <v>8067060</v>
      </c>
      <c r="C234" s="55" t="s">
        <v>18238</v>
      </c>
      <c r="D234" s="75">
        <v>34668</v>
      </c>
      <c r="E234" s="89" t="s">
        <v>17778</v>
      </c>
      <c r="F234" s="88">
        <v>3191</v>
      </c>
      <c r="G234" s="55" t="s">
        <v>978</v>
      </c>
      <c r="H234" s="89">
        <v>3191</v>
      </c>
      <c r="I234" s="109" t="s">
        <v>17793</v>
      </c>
      <c r="J234" s="55"/>
      <c r="K234" s="90">
        <v>97762</v>
      </c>
      <c r="L234" s="5"/>
      <c r="M234" s="90">
        <v>7456</v>
      </c>
      <c r="N234" s="90">
        <v>6599</v>
      </c>
      <c r="O234" s="55">
        <v>0</v>
      </c>
      <c r="P234" s="5"/>
      <c r="Q234" s="85" t="s">
        <v>17780</v>
      </c>
    </row>
    <row r="235" spans="1:17">
      <c r="A235" s="55">
        <v>88</v>
      </c>
      <c r="B235" s="55">
        <v>8068326</v>
      </c>
      <c r="C235" s="55" t="s">
        <v>17407</v>
      </c>
      <c r="D235" s="75">
        <v>40238</v>
      </c>
      <c r="E235" s="89" t="s">
        <v>16782</v>
      </c>
      <c r="F235" s="88">
        <v>2064</v>
      </c>
      <c r="G235" s="55" t="s">
        <v>17406</v>
      </c>
      <c r="H235" s="89">
        <v>2064</v>
      </c>
      <c r="I235" s="109">
        <v>408</v>
      </c>
      <c r="J235" s="55"/>
      <c r="K235" s="90">
        <v>140227</v>
      </c>
      <c r="L235" s="90">
        <v>38986</v>
      </c>
      <c r="M235" s="55">
        <v>0</v>
      </c>
      <c r="N235" s="90">
        <v>13401</v>
      </c>
      <c r="O235" s="90">
        <v>1080</v>
      </c>
      <c r="P235" s="55">
        <v>0</v>
      </c>
      <c r="Q235" s="90" t="s">
        <v>16608</v>
      </c>
    </row>
    <row r="236" spans="1:17">
      <c r="A236" s="55">
        <v>34</v>
      </c>
      <c r="B236" s="55">
        <v>8071855</v>
      </c>
      <c r="C236" s="55" t="s">
        <v>15122</v>
      </c>
      <c r="D236" s="75">
        <v>40003</v>
      </c>
      <c r="E236" s="89" t="s">
        <v>17778</v>
      </c>
      <c r="F236" s="88">
        <v>8021</v>
      </c>
      <c r="G236" s="55" t="s">
        <v>244</v>
      </c>
      <c r="H236" s="89">
        <v>8021</v>
      </c>
      <c r="I236" s="109" t="s">
        <v>243</v>
      </c>
      <c r="J236" s="55"/>
      <c r="K236" s="90">
        <v>74562</v>
      </c>
      <c r="L236" s="55">
        <v>0</v>
      </c>
      <c r="M236" s="55">
        <v>0</v>
      </c>
      <c r="N236" s="90">
        <v>6599</v>
      </c>
      <c r="O236" s="55">
        <v>0</v>
      </c>
      <c r="P236" s="5"/>
      <c r="Q236" s="85" t="s">
        <v>18384</v>
      </c>
    </row>
    <row r="237" spans="1:17">
      <c r="A237" s="55">
        <v>89</v>
      </c>
      <c r="B237" s="55">
        <v>8098159</v>
      </c>
      <c r="C237" s="55" t="s">
        <v>17495</v>
      </c>
      <c r="D237" s="75">
        <v>37880</v>
      </c>
      <c r="E237" s="89" t="s">
        <v>17302</v>
      </c>
      <c r="F237" s="88">
        <v>34084</v>
      </c>
      <c r="G237" s="84" t="s">
        <v>11982</v>
      </c>
      <c r="H237" s="89">
        <v>34084</v>
      </c>
      <c r="I237" s="109">
        <v>409</v>
      </c>
      <c r="J237" s="55"/>
      <c r="K237" s="90">
        <v>148123</v>
      </c>
      <c r="L237" s="55">
        <v>0</v>
      </c>
      <c r="M237" s="55">
        <v>0</v>
      </c>
      <c r="N237" s="90">
        <v>13401</v>
      </c>
      <c r="O237" s="90">
        <v>1080</v>
      </c>
      <c r="P237" s="55">
        <v>0</v>
      </c>
      <c r="Q237" s="90" t="s">
        <v>16608</v>
      </c>
    </row>
    <row r="238" spans="1:17">
      <c r="A238" s="55">
        <v>89</v>
      </c>
      <c r="B238" s="55">
        <v>8098995</v>
      </c>
      <c r="C238" s="55" t="s">
        <v>18076</v>
      </c>
      <c r="D238" s="75">
        <v>39722</v>
      </c>
      <c r="E238" s="89" t="s">
        <v>17778</v>
      </c>
      <c r="F238" s="88">
        <v>3131</v>
      </c>
      <c r="G238" s="96" t="s">
        <v>18077</v>
      </c>
      <c r="H238" s="89">
        <v>3131</v>
      </c>
      <c r="I238" s="109" t="s">
        <v>17939</v>
      </c>
      <c r="J238" s="55"/>
      <c r="K238" s="90">
        <v>91342</v>
      </c>
      <c r="L238" s="5"/>
      <c r="M238" s="90">
        <v>7456</v>
      </c>
      <c r="N238" s="90">
        <v>6599</v>
      </c>
      <c r="O238" s="55">
        <v>960</v>
      </c>
      <c r="P238" s="5"/>
      <c r="Q238" s="85" t="s">
        <v>17780</v>
      </c>
    </row>
    <row r="239" spans="1:17">
      <c r="A239" s="55">
        <v>90</v>
      </c>
      <c r="B239" s="55">
        <v>8130573</v>
      </c>
      <c r="C239" s="55" t="s">
        <v>17856</v>
      </c>
      <c r="D239" s="75">
        <v>37494</v>
      </c>
      <c r="E239" s="89" t="s">
        <v>17778</v>
      </c>
      <c r="F239" s="88">
        <v>3051</v>
      </c>
      <c r="G239" s="55" t="s">
        <v>2954</v>
      </c>
      <c r="H239" s="89">
        <v>3051</v>
      </c>
      <c r="I239" s="109" t="s">
        <v>15361</v>
      </c>
      <c r="J239" s="55"/>
      <c r="K239" s="90">
        <v>79987</v>
      </c>
      <c r="L239" s="5"/>
      <c r="M239" s="55">
        <v>0</v>
      </c>
      <c r="N239" s="90">
        <v>6599</v>
      </c>
      <c r="O239" s="55">
        <v>0</v>
      </c>
      <c r="P239" s="5"/>
      <c r="Q239" s="85" t="s">
        <v>17780</v>
      </c>
    </row>
    <row r="240" spans="1:17">
      <c r="A240" s="55">
        <v>91</v>
      </c>
      <c r="B240" s="55">
        <v>8130949</v>
      </c>
      <c r="C240" s="55" t="s">
        <v>18089</v>
      </c>
      <c r="D240" s="75">
        <v>38792</v>
      </c>
      <c r="E240" s="89" t="s">
        <v>17778</v>
      </c>
      <c r="F240" s="88">
        <v>8151</v>
      </c>
      <c r="G240" s="55" t="s">
        <v>2324</v>
      </c>
      <c r="H240" s="89">
        <v>8151</v>
      </c>
      <c r="I240" s="109" t="s">
        <v>15361</v>
      </c>
      <c r="J240" s="55"/>
      <c r="K240" s="90">
        <v>79987</v>
      </c>
      <c r="L240" s="5"/>
      <c r="M240" s="55">
        <v>0</v>
      </c>
      <c r="N240" s="90">
        <v>6599</v>
      </c>
      <c r="O240" s="55">
        <v>0</v>
      </c>
      <c r="P240" s="5"/>
      <c r="Q240" s="85" t="s">
        <v>17780</v>
      </c>
    </row>
    <row r="241" spans="1:17">
      <c r="A241" s="55">
        <v>90</v>
      </c>
      <c r="B241" s="55">
        <v>8131189</v>
      </c>
      <c r="C241" s="55" t="s">
        <v>17563</v>
      </c>
      <c r="D241" s="75">
        <v>40558</v>
      </c>
      <c r="E241" s="89" t="s">
        <v>17259</v>
      </c>
      <c r="F241" s="88">
        <v>15014</v>
      </c>
      <c r="G241" s="55" t="s">
        <v>15</v>
      </c>
      <c r="H241" s="89">
        <v>15014</v>
      </c>
      <c r="I241" s="109">
        <v>404</v>
      </c>
      <c r="J241" s="55"/>
      <c r="K241" s="90">
        <v>127387</v>
      </c>
      <c r="L241" s="55">
        <v>0</v>
      </c>
      <c r="M241" s="55">
        <v>0</v>
      </c>
      <c r="N241" s="90">
        <v>13401</v>
      </c>
      <c r="O241" s="55">
        <v>960</v>
      </c>
      <c r="P241" s="55">
        <v>0</v>
      </c>
      <c r="Q241" s="90" t="s">
        <v>16608</v>
      </c>
    </row>
    <row r="242" spans="1:17">
      <c r="A242" s="55">
        <v>92</v>
      </c>
      <c r="B242" s="55">
        <v>8131767</v>
      </c>
      <c r="C242" s="55" t="s">
        <v>18284</v>
      </c>
      <c r="D242" s="75">
        <v>34956</v>
      </c>
      <c r="E242" s="89" t="s">
        <v>17778</v>
      </c>
      <c r="F242" s="88">
        <v>8171</v>
      </c>
      <c r="G242" s="96" t="s">
        <v>28</v>
      </c>
      <c r="H242" s="89">
        <v>8171</v>
      </c>
      <c r="I242" s="109" t="s">
        <v>17793</v>
      </c>
      <c r="J242" s="55"/>
      <c r="K242" s="90">
        <v>97762</v>
      </c>
      <c r="L242" s="5"/>
      <c r="M242" s="55">
        <v>0</v>
      </c>
      <c r="N242" s="90">
        <v>6599</v>
      </c>
      <c r="O242" s="55">
        <v>0</v>
      </c>
      <c r="P242" s="5"/>
      <c r="Q242" s="85" t="s">
        <v>17780</v>
      </c>
    </row>
    <row r="243" spans="1:17">
      <c r="A243" s="55">
        <v>93</v>
      </c>
      <c r="B243" s="55">
        <v>8131821</v>
      </c>
      <c r="C243" s="55" t="s">
        <v>17857</v>
      </c>
      <c r="D243" s="75">
        <v>37494</v>
      </c>
      <c r="E243" s="89" t="s">
        <v>17778</v>
      </c>
      <c r="F243" s="88">
        <v>3051</v>
      </c>
      <c r="G243" s="55" t="s">
        <v>2954</v>
      </c>
      <c r="H243" s="89">
        <v>3051</v>
      </c>
      <c r="I243" s="109" t="s">
        <v>15361</v>
      </c>
      <c r="J243" s="55"/>
      <c r="K243" s="90">
        <v>79987</v>
      </c>
      <c r="L243" s="5"/>
      <c r="M243" s="55">
        <v>0</v>
      </c>
      <c r="N243" s="90">
        <v>6599</v>
      </c>
      <c r="O243" s="55">
        <v>0</v>
      </c>
      <c r="P243" s="5"/>
      <c r="Q243" s="85" t="s">
        <v>17780</v>
      </c>
    </row>
    <row r="244" spans="1:17">
      <c r="A244" s="55">
        <v>91</v>
      </c>
      <c r="B244" s="55">
        <v>8131891</v>
      </c>
      <c r="C244" s="55" t="s">
        <v>16631</v>
      </c>
      <c r="D244" s="75">
        <v>39090</v>
      </c>
      <c r="E244" s="89" t="s">
        <v>16607</v>
      </c>
      <c r="F244" s="88">
        <v>21034</v>
      </c>
      <c r="G244" s="55" t="s">
        <v>621</v>
      </c>
      <c r="H244" s="89">
        <v>21034</v>
      </c>
      <c r="I244" s="109">
        <v>409</v>
      </c>
      <c r="J244" s="55"/>
      <c r="K244" s="90">
        <v>148123</v>
      </c>
      <c r="L244" s="55">
        <v>0</v>
      </c>
      <c r="M244" s="90">
        <v>9184</v>
      </c>
      <c r="N244" s="90">
        <v>13401</v>
      </c>
      <c r="O244" s="90">
        <v>1080</v>
      </c>
      <c r="P244" s="90">
        <v>48733</v>
      </c>
      <c r="Q244" s="90" t="s">
        <v>16608</v>
      </c>
    </row>
    <row r="245" spans="1:17">
      <c r="A245" s="55">
        <v>35</v>
      </c>
      <c r="B245" s="55">
        <v>8132716</v>
      </c>
      <c r="C245" s="55" t="s">
        <v>18389</v>
      </c>
      <c r="D245" s="75">
        <v>40003</v>
      </c>
      <c r="E245" s="89" t="s">
        <v>17778</v>
      </c>
      <c r="F245" s="88">
        <v>8021</v>
      </c>
      <c r="G245" s="55" t="s">
        <v>244</v>
      </c>
      <c r="H245" s="89">
        <v>8021</v>
      </c>
      <c r="I245" s="109" t="s">
        <v>243</v>
      </c>
      <c r="J245" s="55"/>
      <c r="K245" s="90">
        <v>74562</v>
      </c>
      <c r="L245" s="55">
        <v>0</v>
      </c>
      <c r="M245" s="55">
        <v>0</v>
      </c>
      <c r="N245" s="90">
        <v>6599</v>
      </c>
      <c r="O245" s="55">
        <v>0</v>
      </c>
      <c r="P245" s="5"/>
      <c r="Q245" s="85" t="s">
        <v>18384</v>
      </c>
    </row>
    <row r="246" spans="1:17">
      <c r="A246" s="55">
        <v>92</v>
      </c>
      <c r="B246" s="55">
        <v>8133084</v>
      </c>
      <c r="C246" s="55" t="s">
        <v>17647</v>
      </c>
      <c r="D246" s="75">
        <v>39005</v>
      </c>
      <c r="E246" s="89" t="s">
        <v>17535</v>
      </c>
      <c r="F246" s="88">
        <v>1053</v>
      </c>
      <c r="G246" s="84" t="s">
        <v>17645</v>
      </c>
      <c r="H246" s="89">
        <v>1053</v>
      </c>
      <c r="I246" s="109">
        <v>304</v>
      </c>
      <c r="J246" s="55"/>
      <c r="K246" s="90">
        <v>109613</v>
      </c>
      <c r="L246" s="55">
        <v>0</v>
      </c>
      <c r="M246" s="55">
        <v>0</v>
      </c>
      <c r="N246" s="90">
        <v>13401</v>
      </c>
      <c r="O246" s="55">
        <v>960</v>
      </c>
      <c r="P246" s="55">
        <v>0</v>
      </c>
      <c r="Q246" s="90" t="s">
        <v>16608</v>
      </c>
    </row>
    <row r="247" spans="1:17">
      <c r="A247" s="55">
        <v>94</v>
      </c>
      <c r="B247" s="55">
        <v>8135404</v>
      </c>
      <c r="C247" s="55" t="s">
        <v>17999</v>
      </c>
      <c r="D247" s="75">
        <v>37494</v>
      </c>
      <c r="E247" s="89" t="s">
        <v>17778</v>
      </c>
      <c r="F247" s="88">
        <v>8101</v>
      </c>
      <c r="G247" s="96" t="s">
        <v>950</v>
      </c>
      <c r="H247" s="89">
        <v>8101</v>
      </c>
      <c r="I247" s="109" t="s">
        <v>15363</v>
      </c>
      <c r="J247" s="55"/>
      <c r="K247" s="90">
        <v>74562</v>
      </c>
      <c r="L247" s="5"/>
      <c r="M247" s="55">
        <v>0</v>
      </c>
      <c r="N247" s="90">
        <v>6599</v>
      </c>
      <c r="O247" s="55">
        <v>0</v>
      </c>
      <c r="P247" s="5"/>
      <c r="Q247" s="85" t="s">
        <v>17780</v>
      </c>
    </row>
    <row r="248" spans="1:17">
      <c r="A248" s="55">
        <v>95</v>
      </c>
      <c r="B248" s="55">
        <v>8135975</v>
      </c>
      <c r="C248" s="55" t="s">
        <v>18199</v>
      </c>
      <c r="D248" s="75">
        <v>38914</v>
      </c>
      <c r="E248" s="89" t="s">
        <v>17778</v>
      </c>
      <c r="F248" s="88">
        <v>2021</v>
      </c>
      <c r="G248" s="55" t="s">
        <v>18195</v>
      </c>
      <c r="H248" s="89">
        <v>2021</v>
      </c>
      <c r="I248" s="109" t="s">
        <v>17793</v>
      </c>
      <c r="J248" s="55"/>
      <c r="K248" s="90">
        <v>97762</v>
      </c>
      <c r="L248" s="5"/>
      <c r="M248" s="90">
        <v>7456</v>
      </c>
      <c r="N248" s="90">
        <v>6599</v>
      </c>
      <c r="O248" s="55">
        <v>960</v>
      </c>
      <c r="P248" s="5"/>
      <c r="Q248" s="85" t="s">
        <v>17780</v>
      </c>
    </row>
    <row r="249" spans="1:17">
      <c r="A249" s="55">
        <v>93</v>
      </c>
      <c r="B249" s="55">
        <v>8136604</v>
      </c>
      <c r="C249" s="55" t="s">
        <v>17075</v>
      </c>
      <c r="D249" s="75">
        <v>40374</v>
      </c>
      <c r="E249" s="89" t="s">
        <v>16640</v>
      </c>
      <c r="F249" s="88">
        <v>8054</v>
      </c>
      <c r="G249" s="55" t="s">
        <v>716</v>
      </c>
      <c r="H249" s="89">
        <v>8054</v>
      </c>
      <c r="I249" s="109">
        <v>409</v>
      </c>
      <c r="J249" s="55"/>
      <c r="K249" s="90">
        <v>148123</v>
      </c>
      <c r="L249" s="55">
        <v>0</v>
      </c>
      <c r="M249" s="90">
        <v>18368</v>
      </c>
      <c r="N249" s="90">
        <v>13401</v>
      </c>
      <c r="O249" s="55">
        <v>960</v>
      </c>
      <c r="P249" s="55">
        <v>0</v>
      </c>
      <c r="Q249" s="90" t="s">
        <v>16608</v>
      </c>
    </row>
    <row r="250" spans="1:17">
      <c r="A250" s="55">
        <v>96</v>
      </c>
      <c r="B250" s="55">
        <v>8136830</v>
      </c>
      <c r="C250" s="55" t="s">
        <v>17858</v>
      </c>
      <c r="D250" s="75">
        <v>37494</v>
      </c>
      <c r="E250" s="89" t="s">
        <v>17778</v>
      </c>
      <c r="F250" s="88">
        <v>3051</v>
      </c>
      <c r="G250" s="55" t="s">
        <v>2954</v>
      </c>
      <c r="H250" s="89">
        <v>3051</v>
      </c>
      <c r="I250" s="109" t="s">
        <v>15361</v>
      </c>
      <c r="J250" s="55"/>
      <c r="K250" s="90">
        <v>79987</v>
      </c>
      <c r="L250" s="5"/>
      <c r="M250" s="55">
        <v>0</v>
      </c>
      <c r="N250" s="90">
        <v>6599</v>
      </c>
      <c r="O250" s="55">
        <v>0</v>
      </c>
      <c r="P250" s="5"/>
      <c r="Q250" s="85" t="s">
        <v>17780</v>
      </c>
    </row>
    <row r="251" spans="1:17">
      <c r="A251" s="55">
        <v>26</v>
      </c>
      <c r="B251" s="55">
        <v>8139578</v>
      </c>
      <c r="C251" s="55" t="s">
        <v>42</v>
      </c>
      <c r="D251" s="75">
        <v>38397</v>
      </c>
      <c r="E251" s="89" t="s">
        <v>17073</v>
      </c>
      <c r="F251" s="88">
        <v>36074</v>
      </c>
      <c r="G251" s="55" t="s">
        <v>43</v>
      </c>
      <c r="H251" s="89">
        <v>36074</v>
      </c>
      <c r="I251" s="109">
        <v>404</v>
      </c>
      <c r="J251" s="55"/>
      <c r="K251" s="90">
        <v>127387</v>
      </c>
      <c r="L251" s="55">
        <v>0</v>
      </c>
      <c r="M251" s="55">
        <v>0</v>
      </c>
      <c r="N251" s="90">
        <v>13401</v>
      </c>
      <c r="O251" s="55">
        <v>960</v>
      </c>
      <c r="P251" s="55">
        <v>0</v>
      </c>
      <c r="Q251" s="85" t="s">
        <v>17764</v>
      </c>
    </row>
    <row r="252" spans="1:17">
      <c r="A252" s="55">
        <v>27</v>
      </c>
      <c r="B252" s="55">
        <v>8140291</v>
      </c>
      <c r="C252" s="55" t="s">
        <v>44</v>
      </c>
      <c r="D252" s="75">
        <v>40003</v>
      </c>
      <c r="E252" s="89" t="s">
        <v>16782</v>
      </c>
      <c r="F252" s="88">
        <v>2034</v>
      </c>
      <c r="G252" s="55" t="s">
        <v>13</v>
      </c>
      <c r="H252" s="89">
        <v>2034</v>
      </c>
      <c r="I252" s="109">
        <v>402</v>
      </c>
      <c r="J252" s="55"/>
      <c r="K252" s="90">
        <v>121462</v>
      </c>
      <c r="L252" s="55">
        <v>0</v>
      </c>
      <c r="M252" s="55">
        <v>0</v>
      </c>
      <c r="N252" s="90">
        <v>13401</v>
      </c>
      <c r="O252" s="55">
        <v>0</v>
      </c>
      <c r="P252" s="55">
        <v>0</v>
      </c>
      <c r="Q252" s="85" t="s">
        <v>17764</v>
      </c>
    </row>
    <row r="253" spans="1:17">
      <c r="A253" s="55">
        <v>97</v>
      </c>
      <c r="B253" s="55">
        <v>8140832</v>
      </c>
      <c r="C253" s="55" t="s">
        <v>17991</v>
      </c>
      <c r="D253" s="75">
        <v>39722</v>
      </c>
      <c r="E253" s="89" t="s">
        <v>17778</v>
      </c>
      <c r="F253" s="88">
        <v>9041</v>
      </c>
      <c r="G253" s="55" t="s">
        <v>17992</v>
      </c>
      <c r="H253" s="89">
        <v>9041</v>
      </c>
      <c r="I253" s="109" t="s">
        <v>15362</v>
      </c>
      <c r="J253" s="55"/>
      <c r="K253" s="90">
        <v>74562</v>
      </c>
      <c r="L253" s="5"/>
      <c r="M253" s="55">
        <v>0</v>
      </c>
      <c r="N253" s="90">
        <v>6599</v>
      </c>
      <c r="O253" s="55">
        <v>0</v>
      </c>
      <c r="P253" s="5"/>
      <c r="Q253" s="85" t="s">
        <v>17780</v>
      </c>
    </row>
    <row r="254" spans="1:17">
      <c r="A254" s="55">
        <v>94</v>
      </c>
      <c r="B254" s="55">
        <v>8140898</v>
      </c>
      <c r="C254" s="55" t="s">
        <v>17280</v>
      </c>
      <c r="D254" s="75">
        <v>40358</v>
      </c>
      <c r="E254" s="89" t="s">
        <v>16883</v>
      </c>
      <c r="F254" s="88">
        <v>53064</v>
      </c>
      <c r="G254" s="84" t="s">
        <v>17281</v>
      </c>
      <c r="H254" s="89">
        <v>53064</v>
      </c>
      <c r="I254" s="109">
        <v>409</v>
      </c>
      <c r="J254" s="55"/>
      <c r="K254" s="90">
        <v>148123</v>
      </c>
      <c r="L254" s="55">
        <v>0</v>
      </c>
      <c r="M254" s="55">
        <v>0</v>
      </c>
      <c r="N254" s="90">
        <v>13401</v>
      </c>
      <c r="O254" s="90">
        <v>1080</v>
      </c>
      <c r="P254" s="90">
        <v>64977</v>
      </c>
      <c r="Q254" s="90" t="s">
        <v>16608</v>
      </c>
    </row>
    <row r="255" spans="1:17">
      <c r="A255" s="55">
        <v>98</v>
      </c>
      <c r="B255" s="55">
        <v>8141987</v>
      </c>
      <c r="C255" s="55" t="s">
        <v>17859</v>
      </c>
      <c r="D255" s="75">
        <v>39722</v>
      </c>
      <c r="E255" s="89" t="s">
        <v>17778</v>
      </c>
      <c r="F255" s="88">
        <v>3051</v>
      </c>
      <c r="G255" s="55" t="s">
        <v>2954</v>
      </c>
      <c r="H255" s="89">
        <v>3051</v>
      </c>
      <c r="I255" s="109" t="s">
        <v>15361</v>
      </c>
      <c r="J255" s="55"/>
      <c r="K255" s="90">
        <v>79987</v>
      </c>
      <c r="L255" s="5"/>
      <c r="M255" s="55">
        <v>0</v>
      </c>
      <c r="N255" s="90">
        <v>6599</v>
      </c>
      <c r="O255" s="55">
        <v>0</v>
      </c>
      <c r="P255" s="5"/>
      <c r="Q255" s="85" t="s">
        <v>17780</v>
      </c>
    </row>
    <row r="256" spans="1:17">
      <c r="A256" s="55">
        <v>95</v>
      </c>
      <c r="B256" s="55">
        <v>8142073</v>
      </c>
      <c r="C256" s="55" t="s">
        <v>17076</v>
      </c>
      <c r="D256" s="75">
        <v>34258</v>
      </c>
      <c r="E256" s="89" t="s">
        <v>16640</v>
      </c>
      <c r="F256" s="88">
        <v>8054</v>
      </c>
      <c r="G256" s="55" t="s">
        <v>716</v>
      </c>
      <c r="H256" s="89">
        <v>8054</v>
      </c>
      <c r="I256" s="109">
        <v>409</v>
      </c>
      <c r="J256" s="55"/>
      <c r="K256" s="90">
        <v>148123</v>
      </c>
      <c r="L256" s="55">
        <v>0</v>
      </c>
      <c r="M256" s="55">
        <v>0</v>
      </c>
      <c r="N256" s="90">
        <v>13401</v>
      </c>
      <c r="O256" s="90">
        <v>1080</v>
      </c>
      <c r="P256" s="55">
        <v>0</v>
      </c>
      <c r="Q256" s="90" t="s">
        <v>16608</v>
      </c>
    </row>
    <row r="257" spans="1:17">
      <c r="A257" s="55">
        <v>99</v>
      </c>
      <c r="B257" s="55">
        <v>8142090</v>
      </c>
      <c r="C257" s="55" t="s">
        <v>17860</v>
      </c>
      <c r="D257" s="75">
        <v>37494</v>
      </c>
      <c r="E257" s="89" t="s">
        <v>17778</v>
      </c>
      <c r="F257" s="88">
        <v>3051</v>
      </c>
      <c r="G257" s="55" t="s">
        <v>2954</v>
      </c>
      <c r="H257" s="89">
        <v>3051</v>
      </c>
      <c r="I257" s="109" t="s">
        <v>15361</v>
      </c>
      <c r="J257" s="55"/>
      <c r="K257" s="90">
        <v>79987</v>
      </c>
      <c r="L257" s="5"/>
      <c r="M257" s="55">
        <v>0</v>
      </c>
      <c r="N257" s="90">
        <v>6599</v>
      </c>
      <c r="O257" s="55">
        <v>0</v>
      </c>
      <c r="P257" s="5"/>
      <c r="Q257" s="85" t="s">
        <v>17780</v>
      </c>
    </row>
    <row r="258" spans="1:17">
      <c r="A258" s="55">
        <v>96</v>
      </c>
      <c r="B258" s="55">
        <v>8142506</v>
      </c>
      <c r="C258" s="55" t="s">
        <v>17630</v>
      </c>
      <c r="D258" s="75">
        <v>39825</v>
      </c>
      <c r="E258" s="89" t="s">
        <v>17535</v>
      </c>
      <c r="F258" s="88">
        <v>1032</v>
      </c>
      <c r="G258" s="84" t="s">
        <v>568</v>
      </c>
      <c r="H258" s="89">
        <v>1032</v>
      </c>
      <c r="I258" s="109">
        <v>204</v>
      </c>
      <c r="J258" s="55"/>
      <c r="K258" s="90">
        <v>88386</v>
      </c>
      <c r="L258" s="55">
        <v>0</v>
      </c>
      <c r="M258" s="55">
        <v>0</v>
      </c>
      <c r="N258" s="90">
        <v>13401</v>
      </c>
      <c r="O258" s="55">
        <v>0</v>
      </c>
      <c r="P258" s="55">
        <v>0</v>
      </c>
      <c r="Q258" s="90" t="s">
        <v>16608</v>
      </c>
    </row>
    <row r="259" spans="1:17">
      <c r="A259" s="55">
        <v>100</v>
      </c>
      <c r="B259" s="55">
        <v>8142674</v>
      </c>
      <c r="C259" s="55" t="s">
        <v>17861</v>
      </c>
      <c r="D259" s="75">
        <v>40677</v>
      </c>
      <c r="E259" s="89" t="s">
        <v>17778</v>
      </c>
      <c r="F259" s="88">
        <v>3051</v>
      </c>
      <c r="G259" s="55" t="s">
        <v>2954</v>
      </c>
      <c r="H259" s="89">
        <v>3051</v>
      </c>
      <c r="I259" s="109" t="s">
        <v>15361</v>
      </c>
      <c r="J259" s="55"/>
      <c r="K259" s="90">
        <v>79987</v>
      </c>
      <c r="L259" s="5"/>
      <c r="M259" s="55">
        <v>0</v>
      </c>
      <c r="N259" s="90">
        <v>6599</v>
      </c>
      <c r="O259" s="55">
        <v>0</v>
      </c>
      <c r="P259" s="5"/>
      <c r="Q259" s="85" t="s">
        <v>17780</v>
      </c>
    </row>
    <row r="260" spans="1:17">
      <c r="A260" s="55">
        <v>36</v>
      </c>
      <c r="B260" s="55">
        <v>8143237</v>
      </c>
      <c r="C260" s="55" t="s">
        <v>15124</v>
      </c>
      <c r="D260" s="75">
        <v>40003</v>
      </c>
      <c r="E260" s="89" t="s">
        <v>17778</v>
      </c>
      <c r="F260" s="88">
        <v>9081</v>
      </c>
      <c r="G260" s="55" t="s">
        <v>245</v>
      </c>
      <c r="H260" s="89">
        <v>9081</v>
      </c>
      <c r="I260" s="109" t="s">
        <v>15360</v>
      </c>
      <c r="J260" s="55"/>
      <c r="K260" s="90">
        <v>85424</v>
      </c>
      <c r="L260" s="55">
        <v>0</v>
      </c>
      <c r="M260" s="55">
        <v>0</v>
      </c>
      <c r="N260" s="90">
        <v>6599</v>
      </c>
      <c r="O260" s="55">
        <v>0</v>
      </c>
      <c r="P260" s="5"/>
      <c r="Q260" s="85" t="s">
        <v>18384</v>
      </c>
    </row>
    <row r="261" spans="1:17">
      <c r="A261" s="55">
        <v>101</v>
      </c>
      <c r="B261" s="55">
        <v>8144192</v>
      </c>
      <c r="C261" s="55" t="s">
        <v>17862</v>
      </c>
      <c r="D261" s="75">
        <v>37494</v>
      </c>
      <c r="E261" s="89" t="s">
        <v>17778</v>
      </c>
      <c r="F261" s="88">
        <v>3051</v>
      </c>
      <c r="G261" s="55" t="s">
        <v>2954</v>
      </c>
      <c r="H261" s="89">
        <v>3051</v>
      </c>
      <c r="I261" s="109" t="s">
        <v>15361</v>
      </c>
      <c r="J261" s="55"/>
      <c r="K261" s="90">
        <v>79987</v>
      </c>
      <c r="L261" s="5"/>
      <c r="M261" s="55">
        <v>0</v>
      </c>
      <c r="N261" s="90">
        <v>6599</v>
      </c>
      <c r="O261" s="55">
        <v>0</v>
      </c>
      <c r="P261" s="5"/>
      <c r="Q261" s="85" t="s">
        <v>17780</v>
      </c>
    </row>
    <row r="262" spans="1:17">
      <c r="A262" s="55">
        <v>102</v>
      </c>
      <c r="B262" s="55">
        <v>8144608</v>
      </c>
      <c r="C262" s="55" t="s">
        <v>18239</v>
      </c>
      <c r="D262" s="75">
        <v>38670</v>
      </c>
      <c r="E262" s="89" t="s">
        <v>17778</v>
      </c>
      <c r="F262" s="88">
        <v>3191</v>
      </c>
      <c r="G262" s="55" t="s">
        <v>978</v>
      </c>
      <c r="H262" s="89">
        <v>3191</v>
      </c>
      <c r="I262" s="109" t="s">
        <v>17793</v>
      </c>
      <c r="J262" s="55"/>
      <c r="K262" s="90">
        <v>97762</v>
      </c>
      <c r="L262" s="5"/>
      <c r="M262" s="90">
        <v>3728</v>
      </c>
      <c r="N262" s="90">
        <v>6599</v>
      </c>
      <c r="O262" s="55">
        <v>0</v>
      </c>
      <c r="P262" s="5"/>
      <c r="Q262" s="85" t="s">
        <v>17780</v>
      </c>
    </row>
    <row r="263" spans="1:17">
      <c r="A263" s="55">
        <v>103</v>
      </c>
      <c r="B263" s="55">
        <v>8144692</v>
      </c>
      <c r="C263" s="55" t="s">
        <v>18090</v>
      </c>
      <c r="D263" s="75">
        <v>39490</v>
      </c>
      <c r="E263" s="89" t="s">
        <v>17778</v>
      </c>
      <c r="F263" s="88">
        <v>8151</v>
      </c>
      <c r="G263" s="55" t="s">
        <v>2324</v>
      </c>
      <c r="H263" s="89">
        <v>8151</v>
      </c>
      <c r="I263" s="109" t="s">
        <v>15361</v>
      </c>
      <c r="J263" s="55"/>
      <c r="K263" s="90">
        <v>79987</v>
      </c>
      <c r="L263" s="5"/>
      <c r="M263" s="55">
        <v>0</v>
      </c>
      <c r="N263" s="90">
        <v>6599</v>
      </c>
      <c r="O263" s="55">
        <v>0</v>
      </c>
      <c r="P263" s="5"/>
      <c r="Q263" s="85" t="s">
        <v>17780</v>
      </c>
    </row>
    <row r="264" spans="1:17">
      <c r="A264" s="55">
        <v>104</v>
      </c>
      <c r="B264" s="55">
        <v>8144918</v>
      </c>
      <c r="C264" s="55" t="s">
        <v>18240</v>
      </c>
      <c r="D264" s="75">
        <v>35597</v>
      </c>
      <c r="E264" s="89" t="s">
        <v>17778</v>
      </c>
      <c r="F264" s="88">
        <v>3191</v>
      </c>
      <c r="G264" s="55" t="s">
        <v>978</v>
      </c>
      <c r="H264" s="89">
        <v>3191</v>
      </c>
      <c r="I264" s="109" t="s">
        <v>17793</v>
      </c>
      <c r="J264" s="55"/>
      <c r="K264" s="90">
        <v>97762</v>
      </c>
      <c r="L264" s="5"/>
      <c r="M264" s="55">
        <v>0</v>
      </c>
      <c r="N264" s="90">
        <v>6599</v>
      </c>
      <c r="O264" s="55">
        <v>960</v>
      </c>
      <c r="P264" s="5"/>
      <c r="Q264" s="85" t="s">
        <v>17780</v>
      </c>
    </row>
    <row r="265" spans="1:17">
      <c r="A265" s="55">
        <v>97</v>
      </c>
      <c r="B265" s="55">
        <v>8145154</v>
      </c>
      <c r="C265" s="55" t="s">
        <v>17499</v>
      </c>
      <c r="D265" s="75">
        <v>34257</v>
      </c>
      <c r="E265" s="89" t="s">
        <v>17500</v>
      </c>
      <c r="F265" s="88">
        <v>14024</v>
      </c>
      <c r="G265" s="55" t="s">
        <v>11921</v>
      </c>
      <c r="H265" s="89">
        <v>14024</v>
      </c>
      <c r="I265" s="109">
        <v>407</v>
      </c>
      <c r="J265" s="55"/>
      <c r="K265" s="90">
        <v>140227</v>
      </c>
      <c r="L265" s="55">
        <v>0</v>
      </c>
      <c r="M265" s="90">
        <v>9184</v>
      </c>
      <c r="N265" s="90">
        <v>13401</v>
      </c>
      <c r="O265" s="55">
        <v>840</v>
      </c>
      <c r="P265" s="55">
        <v>0</v>
      </c>
      <c r="Q265" s="90" t="s">
        <v>16608</v>
      </c>
    </row>
    <row r="266" spans="1:17">
      <c r="A266" s="55">
        <v>98</v>
      </c>
      <c r="B266" s="55">
        <v>8146474</v>
      </c>
      <c r="C266" s="55" t="s">
        <v>16767</v>
      </c>
      <c r="D266" s="75">
        <v>36571</v>
      </c>
      <c r="E266" s="89" t="s">
        <v>16768</v>
      </c>
      <c r="F266" s="88">
        <v>7034</v>
      </c>
      <c r="G266" s="55" t="s">
        <v>4508</v>
      </c>
      <c r="H266" s="89">
        <v>7034</v>
      </c>
      <c r="I266" s="109">
        <v>407</v>
      </c>
      <c r="J266" s="55"/>
      <c r="K266" s="90">
        <v>140227</v>
      </c>
      <c r="L266" s="55">
        <v>0</v>
      </c>
      <c r="M266" s="55">
        <v>0</v>
      </c>
      <c r="N266" s="90">
        <v>13401</v>
      </c>
      <c r="O266" s="55">
        <v>840</v>
      </c>
      <c r="P266" s="55">
        <v>0</v>
      </c>
      <c r="Q266" s="90" t="s">
        <v>16608</v>
      </c>
    </row>
    <row r="267" spans="1:17">
      <c r="A267" s="55">
        <v>99</v>
      </c>
      <c r="B267" s="55">
        <v>8146711</v>
      </c>
      <c r="C267" s="55" t="s">
        <v>17298</v>
      </c>
      <c r="D267" s="75">
        <v>38425</v>
      </c>
      <c r="E267" s="89" t="s">
        <v>17299</v>
      </c>
      <c r="F267" s="88">
        <v>56024</v>
      </c>
      <c r="G267" s="55" t="s">
        <v>758</v>
      </c>
      <c r="H267" s="89">
        <v>56024</v>
      </c>
      <c r="I267" s="109">
        <v>406</v>
      </c>
      <c r="J267" s="55"/>
      <c r="K267" s="90">
        <v>133808</v>
      </c>
      <c r="L267" s="55">
        <v>0</v>
      </c>
      <c r="M267" s="55">
        <v>0</v>
      </c>
      <c r="N267" s="90">
        <v>13401</v>
      </c>
      <c r="O267" s="55">
        <v>960</v>
      </c>
      <c r="P267" s="55">
        <v>0</v>
      </c>
      <c r="Q267" s="90" t="s">
        <v>16608</v>
      </c>
    </row>
    <row r="268" spans="1:17">
      <c r="A268" s="55">
        <v>105</v>
      </c>
      <c r="B268" s="55">
        <v>8146757</v>
      </c>
      <c r="C268" s="55" t="s">
        <v>18091</v>
      </c>
      <c r="D268" s="75">
        <v>35569</v>
      </c>
      <c r="E268" s="89" t="s">
        <v>17778</v>
      </c>
      <c r="F268" s="88">
        <v>8151</v>
      </c>
      <c r="G268" s="55" t="s">
        <v>2324</v>
      </c>
      <c r="H268" s="89">
        <v>8151</v>
      </c>
      <c r="I268" s="109" t="s">
        <v>15361</v>
      </c>
      <c r="J268" s="55"/>
      <c r="K268" s="90">
        <v>79987</v>
      </c>
      <c r="L268" s="5"/>
      <c r="M268" s="90">
        <v>3728</v>
      </c>
      <c r="N268" s="90">
        <v>6599</v>
      </c>
      <c r="O268" s="55">
        <v>0</v>
      </c>
      <c r="P268" s="5"/>
      <c r="Q268" s="85" t="s">
        <v>17780</v>
      </c>
    </row>
    <row r="269" spans="1:17">
      <c r="A269" s="55">
        <v>37</v>
      </c>
      <c r="B269" s="55">
        <v>8148121</v>
      </c>
      <c r="C269" s="55" t="s">
        <v>15125</v>
      </c>
      <c r="D269" s="75">
        <v>40003</v>
      </c>
      <c r="E269" s="89" t="s">
        <v>17778</v>
      </c>
      <c r="F269" s="88">
        <v>168</v>
      </c>
      <c r="G269" s="55" t="s">
        <v>242</v>
      </c>
      <c r="H269" s="89">
        <v>168</v>
      </c>
      <c r="I269" s="109" t="s">
        <v>243</v>
      </c>
      <c r="J269" s="55"/>
      <c r="K269" s="90">
        <v>74562</v>
      </c>
      <c r="L269" s="90">
        <v>7456</v>
      </c>
      <c r="M269" s="55">
        <v>0</v>
      </c>
      <c r="N269" s="90">
        <v>6599</v>
      </c>
      <c r="O269" s="55">
        <v>0</v>
      </c>
      <c r="P269" s="5"/>
      <c r="Q269" s="85" t="s">
        <v>18384</v>
      </c>
    </row>
    <row r="270" spans="1:17">
      <c r="A270" s="55">
        <v>100</v>
      </c>
      <c r="B270" s="55">
        <v>8148462</v>
      </c>
      <c r="C270" s="55" t="s">
        <v>16928</v>
      </c>
      <c r="D270" s="75">
        <v>39904</v>
      </c>
      <c r="E270" s="89" t="s">
        <v>16782</v>
      </c>
      <c r="F270" s="88">
        <v>2012</v>
      </c>
      <c r="G270" s="55" t="s">
        <v>16929</v>
      </c>
      <c r="H270" s="89">
        <v>2012</v>
      </c>
      <c r="I270" s="109">
        <v>204</v>
      </c>
      <c r="J270" s="55"/>
      <c r="K270" s="90">
        <v>88386</v>
      </c>
      <c r="L270" s="55">
        <v>0</v>
      </c>
      <c r="M270" s="55">
        <v>0</v>
      </c>
      <c r="N270" s="90">
        <v>13401</v>
      </c>
      <c r="O270" s="55">
        <v>0</v>
      </c>
      <c r="P270" s="55">
        <v>0</v>
      </c>
      <c r="Q270" s="90" t="s">
        <v>16608</v>
      </c>
    </row>
    <row r="271" spans="1:17">
      <c r="A271" s="55">
        <v>106</v>
      </c>
      <c r="B271" s="55">
        <v>8150265</v>
      </c>
      <c r="C271" s="55" t="s">
        <v>18285</v>
      </c>
      <c r="D271" s="75">
        <v>37494</v>
      </c>
      <c r="E271" s="89" t="s">
        <v>17778</v>
      </c>
      <c r="F271" s="88">
        <v>8171</v>
      </c>
      <c r="G271" s="96" t="s">
        <v>28</v>
      </c>
      <c r="H271" s="89">
        <v>8171</v>
      </c>
      <c r="I271" s="109" t="s">
        <v>17793</v>
      </c>
      <c r="J271" s="55"/>
      <c r="K271" s="90">
        <v>97762</v>
      </c>
      <c r="L271" s="5"/>
      <c r="M271" s="55">
        <v>0</v>
      </c>
      <c r="N271" s="90">
        <v>6599</v>
      </c>
      <c r="O271" s="55">
        <v>0</v>
      </c>
      <c r="P271" s="5"/>
      <c r="Q271" s="85" t="s">
        <v>17780</v>
      </c>
    </row>
    <row r="272" spans="1:17">
      <c r="A272" s="55">
        <v>38</v>
      </c>
      <c r="B272" s="55">
        <v>8158436</v>
      </c>
      <c r="C272" s="55" t="s">
        <v>15126</v>
      </c>
      <c r="D272" s="75">
        <v>40003</v>
      </c>
      <c r="E272" s="89" t="s">
        <v>17778</v>
      </c>
      <c r="F272" s="88">
        <v>8021</v>
      </c>
      <c r="G272" s="55" t="s">
        <v>244</v>
      </c>
      <c r="H272" s="89">
        <v>8021</v>
      </c>
      <c r="I272" s="109" t="s">
        <v>243</v>
      </c>
      <c r="J272" s="55"/>
      <c r="K272" s="90">
        <v>74562</v>
      </c>
      <c r="L272" s="55">
        <v>0</v>
      </c>
      <c r="M272" s="55">
        <v>0</v>
      </c>
      <c r="N272" s="90">
        <v>6599</v>
      </c>
      <c r="O272" s="55">
        <v>0</v>
      </c>
      <c r="P272" s="5"/>
      <c r="Q272" s="85" t="s">
        <v>18384</v>
      </c>
    </row>
    <row r="273" spans="1:17">
      <c r="A273" s="55">
        <v>107</v>
      </c>
      <c r="B273" s="55">
        <v>8159862</v>
      </c>
      <c r="C273" s="55" t="s">
        <v>18286</v>
      </c>
      <c r="D273" s="75">
        <v>37494</v>
      </c>
      <c r="E273" s="89" t="s">
        <v>17778</v>
      </c>
      <c r="F273" s="88">
        <v>8171</v>
      </c>
      <c r="G273" s="96" t="s">
        <v>28</v>
      </c>
      <c r="H273" s="89">
        <v>8171</v>
      </c>
      <c r="I273" s="109" t="s">
        <v>17793</v>
      </c>
      <c r="J273" s="55"/>
      <c r="K273" s="90">
        <v>97762</v>
      </c>
      <c r="L273" s="5"/>
      <c r="M273" s="55">
        <v>0</v>
      </c>
      <c r="N273" s="90">
        <v>6599</v>
      </c>
      <c r="O273" s="55">
        <v>0</v>
      </c>
      <c r="P273" s="5"/>
      <c r="Q273" s="85" t="s">
        <v>17780</v>
      </c>
    </row>
    <row r="274" spans="1:17">
      <c r="A274" s="55">
        <v>39</v>
      </c>
      <c r="B274" s="55">
        <v>8167567</v>
      </c>
      <c r="C274" s="55" t="s">
        <v>15127</v>
      </c>
      <c r="D274" s="75">
        <v>40003</v>
      </c>
      <c r="E274" s="89" t="s">
        <v>17778</v>
      </c>
      <c r="F274" s="88">
        <v>8021</v>
      </c>
      <c r="G274" s="55" t="s">
        <v>244</v>
      </c>
      <c r="H274" s="89">
        <v>8021</v>
      </c>
      <c r="I274" s="109" t="s">
        <v>243</v>
      </c>
      <c r="J274" s="55"/>
      <c r="K274" s="90">
        <v>74562</v>
      </c>
      <c r="L274" s="55">
        <v>0</v>
      </c>
      <c r="M274" s="55">
        <v>0</v>
      </c>
      <c r="N274" s="90">
        <v>6599</v>
      </c>
      <c r="O274" s="55">
        <v>0</v>
      </c>
      <c r="P274" s="5"/>
      <c r="Q274" s="85" t="s">
        <v>18384</v>
      </c>
    </row>
    <row r="275" spans="1:17">
      <c r="A275" s="55">
        <v>108</v>
      </c>
      <c r="B275" s="55">
        <v>8168336</v>
      </c>
      <c r="C275" s="55" t="s">
        <v>18287</v>
      </c>
      <c r="D275" s="75">
        <v>34396</v>
      </c>
      <c r="E275" s="89" t="s">
        <v>17778</v>
      </c>
      <c r="F275" s="88">
        <v>8171</v>
      </c>
      <c r="G275" s="96" t="s">
        <v>28</v>
      </c>
      <c r="H275" s="89">
        <v>8171</v>
      </c>
      <c r="I275" s="109" t="s">
        <v>17793</v>
      </c>
      <c r="J275" s="55"/>
      <c r="K275" s="90">
        <v>97762</v>
      </c>
      <c r="L275" s="5"/>
      <c r="M275" s="90">
        <v>3728</v>
      </c>
      <c r="N275" s="90">
        <v>6599</v>
      </c>
      <c r="O275" s="55">
        <v>0</v>
      </c>
      <c r="P275" s="5"/>
      <c r="Q275" s="85" t="s">
        <v>17780</v>
      </c>
    </row>
    <row r="276" spans="1:17">
      <c r="A276" s="55">
        <v>40</v>
      </c>
      <c r="B276" s="55">
        <v>8174087</v>
      </c>
      <c r="C276" s="55" t="s">
        <v>15128</v>
      </c>
      <c r="D276" s="75">
        <v>40003</v>
      </c>
      <c r="E276" s="89" t="s">
        <v>17778</v>
      </c>
      <c r="F276" s="88">
        <v>8021</v>
      </c>
      <c r="G276" s="55" t="s">
        <v>244</v>
      </c>
      <c r="H276" s="89">
        <v>8021</v>
      </c>
      <c r="I276" s="109" t="s">
        <v>243</v>
      </c>
      <c r="J276" s="55"/>
      <c r="K276" s="90">
        <v>74562</v>
      </c>
      <c r="L276" s="90">
        <v>3728</v>
      </c>
      <c r="M276" s="55">
        <v>0</v>
      </c>
      <c r="N276" s="90">
        <v>6599</v>
      </c>
      <c r="O276" s="55">
        <v>0</v>
      </c>
      <c r="P276" s="5"/>
      <c r="Q276" s="85" t="s">
        <v>18384</v>
      </c>
    </row>
    <row r="277" spans="1:17">
      <c r="A277" s="55">
        <v>109</v>
      </c>
      <c r="B277" s="55">
        <v>8183442</v>
      </c>
      <c r="C277" s="55" t="s">
        <v>18359</v>
      </c>
      <c r="D277" s="75">
        <v>35278</v>
      </c>
      <c r="E277" s="89" t="s">
        <v>17778</v>
      </c>
      <c r="F277" s="88">
        <v>9071</v>
      </c>
      <c r="G277" s="55" t="s">
        <v>18357</v>
      </c>
      <c r="H277" s="89">
        <v>9071</v>
      </c>
      <c r="I277" s="109" t="s">
        <v>15360</v>
      </c>
      <c r="J277" s="55"/>
      <c r="K277" s="90">
        <v>85424</v>
      </c>
      <c r="L277" s="5"/>
      <c r="M277" s="90">
        <v>18641</v>
      </c>
      <c r="N277" s="90">
        <v>6599</v>
      </c>
      <c r="O277" s="55">
        <v>0</v>
      </c>
      <c r="P277" s="5"/>
      <c r="Q277" s="85" t="s">
        <v>17780</v>
      </c>
    </row>
    <row r="278" spans="1:17">
      <c r="A278" s="55">
        <v>101</v>
      </c>
      <c r="B278" s="55">
        <v>8183476</v>
      </c>
      <c r="C278" s="55" t="s">
        <v>17011</v>
      </c>
      <c r="D278" s="75">
        <v>39370</v>
      </c>
      <c r="E278" s="89" t="s">
        <v>16909</v>
      </c>
      <c r="F278" s="88">
        <v>9044</v>
      </c>
      <c r="G278" s="55" t="s">
        <v>2164</v>
      </c>
      <c r="H278" s="89">
        <v>9044</v>
      </c>
      <c r="I278" s="109">
        <v>408</v>
      </c>
      <c r="J278" s="55"/>
      <c r="K278" s="90">
        <v>140227</v>
      </c>
      <c r="L278" s="55">
        <v>0</v>
      </c>
      <c r="M278" s="90">
        <v>9184</v>
      </c>
      <c r="N278" s="90">
        <v>13401</v>
      </c>
      <c r="O278" s="55">
        <v>960</v>
      </c>
      <c r="P278" s="55">
        <v>0</v>
      </c>
      <c r="Q278" s="90" t="s">
        <v>16608</v>
      </c>
    </row>
    <row r="279" spans="1:17">
      <c r="A279" s="55">
        <v>110</v>
      </c>
      <c r="B279" s="55">
        <v>8183564</v>
      </c>
      <c r="C279" s="55" t="s">
        <v>17863</v>
      </c>
      <c r="D279" s="75">
        <v>34729</v>
      </c>
      <c r="E279" s="89" t="s">
        <v>17778</v>
      </c>
      <c r="F279" s="88">
        <v>3051</v>
      </c>
      <c r="G279" s="55" t="s">
        <v>2954</v>
      </c>
      <c r="H279" s="89">
        <v>3051</v>
      </c>
      <c r="I279" s="109" t="s">
        <v>15361</v>
      </c>
      <c r="J279" s="55"/>
      <c r="K279" s="90">
        <v>79987</v>
      </c>
      <c r="L279" s="5"/>
      <c r="M279" s="55">
        <v>0</v>
      </c>
      <c r="N279" s="90">
        <v>6599</v>
      </c>
      <c r="O279" s="55">
        <v>0</v>
      </c>
      <c r="P279" s="5"/>
      <c r="Q279" s="85" t="s">
        <v>17780</v>
      </c>
    </row>
    <row r="280" spans="1:17">
      <c r="A280" s="55">
        <v>111</v>
      </c>
      <c r="B280" s="55">
        <v>8184025</v>
      </c>
      <c r="C280" s="55" t="s">
        <v>17944</v>
      </c>
      <c r="D280" s="75">
        <v>35112</v>
      </c>
      <c r="E280" s="89" t="s">
        <v>17778</v>
      </c>
      <c r="F280" s="88">
        <v>1031</v>
      </c>
      <c r="G280" s="96" t="s">
        <v>17943</v>
      </c>
      <c r="H280" s="89">
        <v>1031</v>
      </c>
      <c r="I280" s="109" t="s">
        <v>15361</v>
      </c>
      <c r="J280" s="55"/>
      <c r="K280" s="90">
        <v>79987</v>
      </c>
      <c r="L280" s="5"/>
      <c r="M280" s="55">
        <v>0</v>
      </c>
      <c r="N280" s="90">
        <v>6599</v>
      </c>
      <c r="O280" s="55">
        <v>0</v>
      </c>
      <c r="P280" s="5"/>
      <c r="Q280" s="85" t="s">
        <v>17780</v>
      </c>
    </row>
    <row r="281" spans="1:17">
      <c r="A281" s="55">
        <v>112</v>
      </c>
      <c r="B281" s="55">
        <v>8184558</v>
      </c>
      <c r="C281" s="55" t="s">
        <v>18241</v>
      </c>
      <c r="D281" s="75">
        <v>37895</v>
      </c>
      <c r="E281" s="89" t="s">
        <v>17778</v>
      </c>
      <c r="F281" s="88">
        <v>3191</v>
      </c>
      <c r="G281" s="55" t="s">
        <v>978</v>
      </c>
      <c r="H281" s="89">
        <v>3191</v>
      </c>
      <c r="I281" s="109" t="s">
        <v>17793</v>
      </c>
      <c r="J281" s="55"/>
      <c r="K281" s="90">
        <v>97762</v>
      </c>
      <c r="L281" s="5"/>
      <c r="M281" s="90">
        <v>3728</v>
      </c>
      <c r="N281" s="90">
        <v>6599</v>
      </c>
      <c r="O281" s="55">
        <v>0</v>
      </c>
      <c r="P281" s="5"/>
      <c r="Q281" s="85" t="s">
        <v>17780</v>
      </c>
    </row>
    <row r="282" spans="1:17">
      <c r="A282" s="55">
        <v>102</v>
      </c>
      <c r="B282" s="55">
        <v>8184896</v>
      </c>
      <c r="C282" s="55" t="s">
        <v>17012</v>
      </c>
      <c r="D282" s="75">
        <v>38930</v>
      </c>
      <c r="E282" s="89" t="s">
        <v>16909</v>
      </c>
      <c r="F282" s="88">
        <v>9044</v>
      </c>
      <c r="G282" s="55" t="s">
        <v>2164</v>
      </c>
      <c r="H282" s="89">
        <v>9044</v>
      </c>
      <c r="I282" s="109">
        <v>408</v>
      </c>
      <c r="J282" s="55"/>
      <c r="K282" s="90">
        <v>140227</v>
      </c>
      <c r="L282" s="55">
        <v>0</v>
      </c>
      <c r="M282" s="55">
        <v>0</v>
      </c>
      <c r="N282" s="90">
        <v>13401</v>
      </c>
      <c r="O282" s="55">
        <v>960</v>
      </c>
      <c r="P282" s="55">
        <v>0</v>
      </c>
      <c r="Q282" s="90" t="s">
        <v>16608</v>
      </c>
    </row>
    <row r="283" spans="1:17">
      <c r="A283" s="55">
        <v>113</v>
      </c>
      <c r="B283" s="55">
        <v>8185153</v>
      </c>
      <c r="C283" s="55" t="s">
        <v>18368</v>
      </c>
      <c r="D283" s="75">
        <v>34052</v>
      </c>
      <c r="E283" s="89" t="s">
        <v>17778</v>
      </c>
      <c r="F283" s="88">
        <v>10111</v>
      </c>
      <c r="G283" s="55" t="s">
        <v>246</v>
      </c>
      <c r="H283" s="89">
        <v>10111</v>
      </c>
      <c r="I283" s="109" t="s">
        <v>15361</v>
      </c>
      <c r="J283" s="55"/>
      <c r="K283" s="90">
        <v>79987</v>
      </c>
      <c r="L283" s="5"/>
      <c r="M283" s="55">
        <v>0</v>
      </c>
      <c r="N283" s="90">
        <v>6599</v>
      </c>
      <c r="O283" s="55">
        <v>0</v>
      </c>
      <c r="P283" s="5"/>
      <c r="Q283" s="85" t="s">
        <v>17780</v>
      </c>
    </row>
    <row r="284" spans="1:17">
      <c r="A284" s="55">
        <v>114</v>
      </c>
      <c r="B284" s="55">
        <v>8185829</v>
      </c>
      <c r="C284" s="55" t="s">
        <v>18337</v>
      </c>
      <c r="D284" s="75">
        <v>34243</v>
      </c>
      <c r="E284" s="89" t="s">
        <v>17778</v>
      </c>
      <c r="F284" s="88">
        <v>9111</v>
      </c>
      <c r="G284" s="55" t="s">
        <v>18336</v>
      </c>
      <c r="H284" s="89">
        <v>9111</v>
      </c>
      <c r="I284" s="109" t="s">
        <v>17793</v>
      </c>
      <c r="J284" s="55"/>
      <c r="K284" s="90">
        <v>97762</v>
      </c>
      <c r="L284" s="5"/>
      <c r="M284" s="90">
        <v>11184</v>
      </c>
      <c r="N284" s="90">
        <v>6599</v>
      </c>
      <c r="O284" s="55">
        <v>0</v>
      </c>
      <c r="P284" s="5"/>
      <c r="Q284" s="85" t="s">
        <v>17780</v>
      </c>
    </row>
    <row r="285" spans="1:17">
      <c r="A285" s="55">
        <v>103</v>
      </c>
      <c r="B285" s="55">
        <v>8185834</v>
      </c>
      <c r="C285" s="55" t="s">
        <v>17408</v>
      </c>
      <c r="D285" s="75">
        <v>34394</v>
      </c>
      <c r="E285" s="89" t="s">
        <v>16782</v>
      </c>
      <c r="F285" s="88">
        <v>2064</v>
      </c>
      <c r="G285" s="55" t="s">
        <v>17406</v>
      </c>
      <c r="H285" s="89">
        <v>2064</v>
      </c>
      <c r="I285" s="109">
        <v>408</v>
      </c>
      <c r="J285" s="55"/>
      <c r="K285" s="90">
        <v>140227</v>
      </c>
      <c r="L285" s="55">
        <v>0</v>
      </c>
      <c r="M285" s="55">
        <v>0</v>
      </c>
      <c r="N285" s="90">
        <v>13401</v>
      </c>
      <c r="O285" s="55">
        <v>960</v>
      </c>
      <c r="P285" s="90">
        <v>48733</v>
      </c>
      <c r="Q285" s="90" t="s">
        <v>16608</v>
      </c>
    </row>
    <row r="286" spans="1:17">
      <c r="A286" s="55">
        <v>104</v>
      </c>
      <c r="B286" s="55">
        <v>8186091</v>
      </c>
      <c r="C286" s="55" t="s">
        <v>17275</v>
      </c>
      <c r="D286" s="75">
        <v>39904</v>
      </c>
      <c r="E286" s="89" t="s">
        <v>17274</v>
      </c>
      <c r="F286" s="88">
        <v>57024</v>
      </c>
      <c r="G286" s="55" t="s">
        <v>11359</v>
      </c>
      <c r="H286" s="89">
        <v>57024</v>
      </c>
      <c r="I286" s="109">
        <v>407</v>
      </c>
      <c r="J286" s="55"/>
      <c r="K286" s="90">
        <v>140227</v>
      </c>
      <c r="L286" s="55">
        <v>0</v>
      </c>
      <c r="M286" s="90">
        <v>9184</v>
      </c>
      <c r="N286" s="90">
        <v>13401</v>
      </c>
      <c r="O286" s="55">
        <v>960</v>
      </c>
      <c r="P286" s="55">
        <v>0</v>
      </c>
      <c r="Q286" s="90" t="s">
        <v>16608</v>
      </c>
    </row>
    <row r="287" spans="1:17">
      <c r="A287" s="55">
        <v>115</v>
      </c>
      <c r="B287" s="55">
        <v>8186978</v>
      </c>
      <c r="C287" s="55" t="s">
        <v>18348</v>
      </c>
      <c r="D287" s="75">
        <v>37774</v>
      </c>
      <c r="E287" s="89" t="s">
        <v>17778</v>
      </c>
      <c r="F287" s="88">
        <v>10021</v>
      </c>
      <c r="G287" s="55" t="s">
        <v>5255</v>
      </c>
      <c r="H287" s="89">
        <v>10021</v>
      </c>
      <c r="I287" s="109" t="s">
        <v>17793</v>
      </c>
      <c r="J287" s="55"/>
      <c r="K287" s="90">
        <v>97762</v>
      </c>
      <c r="L287" s="5"/>
      <c r="M287" s="90">
        <v>3728</v>
      </c>
      <c r="N287" s="90">
        <v>6599</v>
      </c>
      <c r="O287" s="55">
        <v>0</v>
      </c>
      <c r="P287" s="5"/>
      <c r="Q287" s="85" t="s">
        <v>17780</v>
      </c>
    </row>
    <row r="288" spans="1:17">
      <c r="A288" s="55">
        <v>105</v>
      </c>
      <c r="B288" s="55">
        <v>8187986</v>
      </c>
      <c r="C288" s="55" t="s">
        <v>17318</v>
      </c>
      <c r="D288" s="75">
        <v>35139</v>
      </c>
      <c r="E288" s="89" t="s">
        <v>16768</v>
      </c>
      <c r="F288" s="88">
        <v>7054</v>
      </c>
      <c r="G288" s="55" t="s">
        <v>2019</v>
      </c>
      <c r="H288" s="89">
        <v>7054</v>
      </c>
      <c r="I288" s="109">
        <v>409</v>
      </c>
      <c r="J288" s="55"/>
      <c r="K288" s="90">
        <v>148123</v>
      </c>
      <c r="L288" s="55">
        <v>0</v>
      </c>
      <c r="M288" s="90">
        <v>18368</v>
      </c>
      <c r="N288" s="90">
        <v>13401</v>
      </c>
      <c r="O288" s="55">
        <v>960</v>
      </c>
      <c r="P288" s="55">
        <v>0</v>
      </c>
      <c r="Q288" s="90" t="s">
        <v>16608</v>
      </c>
    </row>
    <row r="289" spans="1:17">
      <c r="A289" s="55">
        <v>106</v>
      </c>
      <c r="B289" s="55">
        <v>8189942</v>
      </c>
      <c r="C289" s="55" t="s">
        <v>16781</v>
      </c>
      <c r="D289" s="75">
        <v>36923</v>
      </c>
      <c r="E289" s="89" t="s">
        <v>16782</v>
      </c>
      <c r="F289" s="88">
        <v>2023</v>
      </c>
      <c r="G289" s="55" t="s">
        <v>207</v>
      </c>
      <c r="H289" s="89">
        <v>2023</v>
      </c>
      <c r="I289" s="109">
        <v>303</v>
      </c>
      <c r="J289" s="55"/>
      <c r="K289" s="90">
        <v>105166</v>
      </c>
      <c r="L289" s="55">
        <v>0</v>
      </c>
      <c r="M289" s="90">
        <v>18368</v>
      </c>
      <c r="N289" s="90">
        <v>13401</v>
      </c>
      <c r="O289" s="55">
        <v>0</v>
      </c>
      <c r="P289" s="55">
        <v>0</v>
      </c>
      <c r="Q289" s="90" t="s">
        <v>16608</v>
      </c>
    </row>
    <row r="290" spans="1:17">
      <c r="A290" s="55">
        <v>116</v>
      </c>
      <c r="B290" s="55">
        <v>8191127</v>
      </c>
      <c r="C290" s="55" t="s">
        <v>17779</v>
      </c>
      <c r="D290" s="75">
        <v>38718</v>
      </c>
      <c r="E290" s="89" t="s">
        <v>17778</v>
      </c>
      <c r="F290" s="88">
        <v>3091</v>
      </c>
      <c r="G290" s="96" t="s">
        <v>3129</v>
      </c>
      <c r="H290" s="89">
        <v>3091</v>
      </c>
      <c r="I290" s="109" t="s">
        <v>15360</v>
      </c>
      <c r="J290" s="55"/>
      <c r="K290" s="90">
        <v>85424</v>
      </c>
      <c r="L290" s="5"/>
      <c r="M290" s="55">
        <v>0</v>
      </c>
      <c r="N290" s="90">
        <v>6599</v>
      </c>
      <c r="O290" s="55">
        <v>0</v>
      </c>
      <c r="P290" s="5"/>
      <c r="Q290" s="85" t="s">
        <v>17780</v>
      </c>
    </row>
    <row r="291" spans="1:17">
      <c r="A291" s="55">
        <v>107</v>
      </c>
      <c r="B291" s="55">
        <v>8191556</v>
      </c>
      <c r="C291" s="55" t="s">
        <v>16979</v>
      </c>
      <c r="D291" s="75">
        <v>37494</v>
      </c>
      <c r="E291" s="89" t="s">
        <v>16887</v>
      </c>
      <c r="F291" s="88">
        <v>5012</v>
      </c>
      <c r="G291" s="55" t="s">
        <v>182</v>
      </c>
      <c r="H291" s="89">
        <v>5012</v>
      </c>
      <c r="I291" s="109">
        <v>202</v>
      </c>
      <c r="J291" s="55"/>
      <c r="K291" s="90">
        <v>79987</v>
      </c>
      <c r="L291" s="55">
        <v>0</v>
      </c>
      <c r="M291" s="55">
        <v>0</v>
      </c>
      <c r="N291" s="90">
        <v>13401</v>
      </c>
      <c r="O291" s="55">
        <v>840</v>
      </c>
      <c r="P291" s="55">
        <v>0</v>
      </c>
      <c r="Q291" s="90" t="s">
        <v>16608</v>
      </c>
    </row>
    <row r="292" spans="1:17">
      <c r="A292" s="55">
        <v>41</v>
      </c>
      <c r="B292" s="55">
        <v>8195929</v>
      </c>
      <c r="C292" s="55" t="s">
        <v>15129</v>
      </c>
      <c r="D292" s="75">
        <v>40003</v>
      </c>
      <c r="E292" s="89" t="s">
        <v>17778</v>
      </c>
      <c r="F292" s="88">
        <v>8021</v>
      </c>
      <c r="G292" s="55" t="s">
        <v>244</v>
      </c>
      <c r="H292" s="89">
        <v>8021</v>
      </c>
      <c r="I292" s="109" t="s">
        <v>243</v>
      </c>
      <c r="J292" s="55"/>
      <c r="K292" s="90">
        <v>74562</v>
      </c>
      <c r="L292" s="55">
        <v>0</v>
      </c>
      <c r="M292" s="55">
        <v>0</v>
      </c>
      <c r="N292" s="90">
        <v>6599</v>
      </c>
      <c r="O292" s="55">
        <v>0</v>
      </c>
      <c r="P292" s="5"/>
      <c r="Q292" s="85" t="s">
        <v>18384</v>
      </c>
    </row>
    <row r="293" spans="1:17">
      <c r="A293" s="55">
        <v>108</v>
      </c>
      <c r="B293" s="55">
        <v>8196633</v>
      </c>
      <c r="C293" s="55" t="s">
        <v>17077</v>
      </c>
      <c r="D293" s="75">
        <v>34394</v>
      </c>
      <c r="E293" s="89" t="s">
        <v>16640</v>
      </c>
      <c r="F293" s="88">
        <v>8054</v>
      </c>
      <c r="G293" s="55" t="s">
        <v>716</v>
      </c>
      <c r="H293" s="89">
        <v>8054</v>
      </c>
      <c r="I293" s="109">
        <v>409</v>
      </c>
      <c r="J293" s="55"/>
      <c r="K293" s="90">
        <v>148123</v>
      </c>
      <c r="L293" s="55">
        <v>0</v>
      </c>
      <c r="M293" s="90">
        <v>18368</v>
      </c>
      <c r="N293" s="90">
        <v>13401</v>
      </c>
      <c r="O293" s="55">
        <v>960</v>
      </c>
      <c r="P293" s="55">
        <v>0</v>
      </c>
      <c r="Q293" s="90" t="s">
        <v>16608</v>
      </c>
    </row>
    <row r="294" spans="1:17">
      <c r="A294" s="55">
        <v>109</v>
      </c>
      <c r="B294" s="55">
        <v>8197345</v>
      </c>
      <c r="C294" s="55" t="s">
        <v>16882</v>
      </c>
      <c r="D294" s="75">
        <v>38078</v>
      </c>
      <c r="E294" s="89" t="s">
        <v>16883</v>
      </c>
      <c r="F294" s="88">
        <v>53074</v>
      </c>
      <c r="G294" s="55" t="s">
        <v>820</v>
      </c>
      <c r="H294" s="89">
        <v>53074</v>
      </c>
      <c r="I294" s="109">
        <v>409</v>
      </c>
      <c r="J294" s="55"/>
      <c r="K294" s="90">
        <v>148123</v>
      </c>
      <c r="L294" s="55">
        <v>0</v>
      </c>
      <c r="M294" s="90">
        <v>9184</v>
      </c>
      <c r="N294" s="90">
        <v>13401</v>
      </c>
      <c r="O294" s="55">
        <v>960</v>
      </c>
      <c r="P294" s="55">
        <v>0</v>
      </c>
      <c r="Q294" s="90" t="s">
        <v>16608</v>
      </c>
    </row>
    <row r="295" spans="1:17">
      <c r="A295" s="55">
        <v>117</v>
      </c>
      <c r="B295" s="55">
        <v>8197887</v>
      </c>
      <c r="C295" s="55" t="s">
        <v>18338</v>
      </c>
      <c r="D295" s="75">
        <v>37742</v>
      </c>
      <c r="E295" s="89" t="s">
        <v>17778</v>
      </c>
      <c r="F295" s="88">
        <v>9111</v>
      </c>
      <c r="G295" s="55" t="s">
        <v>18336</v>
      </c>
      <c r="H295" s="89">
        <v>9111</v>
      </c>
      <c r="I295" s="109" t="s">
        <v>17793</v>
      </c>
      <c r="J295" s="55"/>
      <c r="K295" s="90">
        <v>97762</v>
      </c>
      <c r="L295" s="5"/>
      <c r="M295" s="90">
        <v>7456</v>
      </c>
      <c r="N295" s="90">
        <v>6599</v>
      </c>
      <c r="O295" s="55">
        <v>0</v>
      </c>
      <c r="P295" s="5"/>
      <c r="Q295" s="85" t="s">
        <v>17780</v>
      </c>
    </row>
    <row r="296" spans="1:17">
      <c r="A296" s="55">
        <v>110</v>
      </c>
      <c r="B296" s="55">
        <v>8242004</v>
      </c>
      <c r="C296" s="55" t="s">
        <v>16643</v>
      </c>
      <c r="D296" s="75">
        <v>39005</v>
      </c>
      <c r="E296" s="89" t="s">
        <v>16640</v>
      </c>
      <c r="F296" s="88">
        <v>8024</v>
      </c>
      <c r="G296" s="55" t="s">
        <v>154</v>
      </c>
      <c r="H296" s="89">
        <v>8024</v>
      </c>
      <c r="I296" s="109">
        <v>405</v>
      </c>
      <c r="J296" s="55"/>
      <c r="K296" s="90">
        <v>133808</v>
      </c>
      <c r="L296" s="55">
        <v>0</v>
      </c>
      <c r="M296" s="55">
        <v>0</v>
      </c>
      <c r="N296" s="90">
        <v>13401</v>
      </c>
      <c r="O296" s="55">
        <v>840</v>
      </c>
      <c r="P296" s="55">
        <v>0</v>
      </c>
      <c r="Q296" s="90" t="s">
        <v>16608</v>
      </c>
    </row>
    <row r="297" spans="1:17">
      <c r="A297" s="55">
        <v>111</v>
      </c>
      <c r="B297" s="55">
        <v>8282819</v>
      </c>
      <c r="C297" s="55" t="s">
        <v>16736</v>
      </c>
      <c r="D297" s="75">
        <v>39006</v>
      </c>
      <c r="E297" s="89" t="s">
        <v>16676</v>
      </c>
      <c r="F297" s="88">
        <v>11074</v>
      </c>
      <c r="G297" s="97" t="s">
        <v>16737</v>
      </c>
      <c r="H297" s="89">
        <v>11074</v>
      </c>
      <c r="I297" s="109">
        <v>407</v>
      </c>
      <c r="J297" s="55"/>
      <c r="K297" s="90">
        <v>140227</v>
      </c>
      <c r="L297" s="55">
        <v>0</v>
      </c>
      <c r="M297" s="90">
        <v>27552</v>
      </c>
      <c r="N297" s="90">
        <v>13401</v>
      </c>
      <c r="O297" s="55">
        <v>960</v>
      </c>
      <c r="P297" s="55">
        <v>0</v>
      </c>
      <c r="Q297" s="90" t="s">
        <v>16608</v>
      </c>
    </row>
    <row r="298" spans="1:17">
      <c r="A298" s="55">
        <v>112</v>
      </c>
      <c r="B298" s="55">
        <v>8398505</v>
      </c>
      <c r="C298" s="55" t="s">
        <v>16828</v>
      </c>
      <c r="D298" s="75">
        <v>39707</v>
      </c>
      <c r="E298" s="89" t="s">
        <v>16814</v>
      </c>
      <c r="F298" s="88">
        <v>10044</v>
      </c>
      <c r="G298" s="55" t="s">
        <v>645</v>
      </c>
      <c r="H298" s="89">
        <v>10044</v>
      </c>
      <c r="I298" s="109">
        <v>408</v>
      </c>
      <c r="J298" s="55"/>
      <c r="K298" s="90">
        <v>140227</v>
      </c>
      <c r="L298" s="55">
        <v>0</v>
      </c>
      <c r="M298" s="90">
        <v>9184</v>
      </c>
      <c r="N298" s="90">
        <v>13401</v>
      </c>
      <c r="O298" s="55">
        <v>960</v>
      </c>
      <c r="P298" s="55">
        <v>0</v>
      </c>
      <c r="Q298" s="90" t="s">
        <v>16608</v>
      </c>
    </row>
    <row r="299" spans="1:17">
      <c r="A299" s="55">
        <v>113</v>
      </c>
      <c r="B299" s="55">
        <v>8411826</v>
      </c>
      <c r="C299" s="55" t="s">
        <v>17355</v>
      </c>
      <c r="D299" s="75">
        <v>36342</v>
      </c>
      <c r="E299" s="89" t="s">
        <v>17049</v>
      </c>
      <c r="F299" s="88">
        <v>6054</v>
      </c>
      <c r="G299" s="55" t="s">
        <v>2036</v>
      </c>
      <c r="H299" s="89">
        <v>6054</v>
      </c>
      <c r="I299" s="109">
        <v>409</v>
      </c>
      <c r="J299" s="55"/>
      <c r="K299" s="90">
        <v>148123</v>
      </c>
      <c r="L299" s="55">
        <v>0</v>
      </c>
      <c r="M299" s="55">
        <v>0</v>
      </c>
      <c r="N299" s="90">
        <v>13401</v>
      </c>
      <c r="O299" s="55">
        <v>960</v>
      </c>
      <c r="P299" s="90">
        <v>48733</v>
      </c>
      <c r="Q299" s="90" t="s">
        <v>16608</v>
      </c>
    </row>
    <row r="300" spans="1:17">
      <c r="A300" s="55">
        <v>42</v>
      </c>
      <c r="B300" s="55">
        <v>8488042</v>
      </c>
      <c r="C300" s="55" t="s">
        <v>15130</v>
      </c>
      <c r="D300" s="75">
        <v>40003</v>
      </c>
      <c r="E300" s="89" t="s">
        <v>17778</v>
      </c>
      <c r="F300" s="88">
        <v>168</v>
      </c>
      <c r="G300" s="55" t="s">
        <v>242</v>
      </c>
      <c r="H300" s="89">
        <v>168</v>
      </c>
      <c r="I300" s="109" t="s">
        <v>243</v>
      </c>
      <c r="J300" s="55"/>
      <c r="K300" s="90">
        <v>74562</v>
      </c>
      <c r="L300" s="55">
        <v>0</v>
      </c>
      <c r="M300" s="55">
        <v>0</v>
      </c>
      <c r="N300" s="90">
        <v>6599</v>
      </c>
      <c r="O300" s="55">
        <v>0</v>
      </c>
      <c r="P300" s="5"/>
      <c r="Q300" s="85" t="s">
        <v>18384</v>
      </c>
    </row>
    <row r="301" spans="1:17">
      <c r="A301" s="55">
        <v>114</v>
      </c>
      <c r="B301" s="55">
        <v>8502417</v>
      </c>
      <c r="C301" s="55" t="s">
        <v>16738</v>
      </c>
      <c r="D301" s="75">
        <v>34228</v>
      </c>
      <c r="E301" s="89" t="s">
        <v>16676</v>
      </c>
      <c r="F301" s="88">
        <v>11074</v>
      </c>
      <c r="G301" s="97" t="s">
        <v>16737</v>
      </c>
      <c r="H301" s="89">
        <v>11074</v>
      </c>
      <c r="I301" s="109">
        <v>407</v>
      </c>
      <c r="J301" s="55"/>
      <c r="K301" s="90">
        <v>140227</v>
      </c>
      <c r="L301" s="55">
        <v>0</v>
      </c>
      <c r="M301" s="55">
        <v>0</v>
      </c>
      <c r="N301" s="90">
        <v>13401</v>
      </c>
      <c r="O301" s="55">
        <v>840</v>
      </c>
      <c r="P301" s="55">
        <v>0</v>
      </c>
      <c r="Q301" s="90" t="s">
        <v>16608</v>
      </c>
    </row>
    <row r="302" spans="1:17">
      <c r="A302" s="55">
        <v>115</v>
      </c>
      <c r="B302" s="55">
        <v>8520383</v>
      </c>
      <c r="C302" s="55" t="s">
        <v>17145</v>
      </c>
      <c r="D302" s="75">
        <v>33863</v>
      </c>
      <c r="E302" s="89" t="s">
        <v>17127</v>
      </c>
      <c r="F302" s="88">
        <v>17034</v>
      </c>
      <c r="G302" s="55" t="s">
        <v>4948</v>
      </c>
      <c r="H302" s="89">
        <v>17034</v>
      </c>
      <c r="I302" s="109">
        <v>408</v>
      </c>
      <c r="J302" s="55"/>
      <c r="K302" s="90">
        <v>140227</v>
      </c>
      <c r="L302" s="55">
        <v>0</v>
      </c>
      <c r="M302" s="55">
        <v>0</v>
      </c>
      <c r="N302" s="90">
        <v>13401</v>
      </c>
      <c r="O302" s="55">
        <v>840</v>
      </c>
      <c r="P302" s="55">
        <v>0</v>
      </c>
      <c r="Q302" s="90" t="s">
        <v>16608</v>
      </c>
    </row>
    <row r="303" spans="1:17">
      <c r="A303" s="55">
        <v>116</v>
      </c>
      <c r="B303" s="55">
        <v>8611721</v>
      </c>
      <c r="C303" s="55" t="s">
        <v>17648</v>
      </c>
      <c r="D303" s="75">
        <v>34227</v>
      </c>
      <c r="E303" s="89" t="s">
        <v>17535</v>
      </c>
      <c r="F303" s="88">
        <v>1053</v>
      </c>
      <c r="G303" s="84" t="s">
        <v>17645</v>
      </c>
      <c r="H303" s="89">
        <v>1053</v>
      </c>
      <c r="I303" s="109">
        <v>304</v>
      </c>
      <c r="J303" s="55"/>
      <c r="K303" s="90">
        <v>109613</v>
      </c>
      <c r="L303" s="55">
        <v>0</v>
      </c>
      <c r="M303" s="90">
        <v>9184</v>
      </c>
      <c r="N303" s="90">
        <v>13401</v>
      </c>
      <c r="O303" s="55">
        <v>0</v>
      </c>
      <c r="P303" s="55">
        <v>0</v>
      </c>
      <c r="Q303" s="90" t="s">
        <v>16608</v>
      </c>
    </row>
    <row r="304" spans="1:17">
      <c r="A304" s="55">
        <v>117</v>
      </c>
      <c r="B304" s="55">
        <v>8620814</v>
      </c>
      <c r="C304" s="55" t="s">
        <v>17580</v>
      </c>
      <c r="D304" s="75">
        <v>38443</v>
      </c>
      <c r="E304" s="89" t="s">
        <v>16782</v>
      </c>
      <c r="F304" s="88">
        <v>2034</v>
      </c>
      <c r="G304" s="55" t="s">
        <v>13</v>
      </c>
      <c r="H304" s="89">
        <v>2034</v>
      </c>
      <c r="I304" s="109">
        <v>402</v>
      </c>
      <c r="J304" s="55"/>
      <c r="K304" s="90">
        <v>121462</v>
      </c>
      <c r="L304" s="55">
        <v>0</v>
      </c>
      <c r="M304" s="55">
        <v>0</v>
      </c>
      <c r="N304" s="90">
        <v>13401</v>
      </c>
      <c r="O304" s="55">
        <v>840</v>
      </c>
      <c r="P304" s="55">
        <v>0</v>
      </c>
      <c r="Q304" s="90" t="s">
        <v>16608</v>
      </c>
    </row>
    <row r="305" spans="1:17">
      <c r="A305" s="55">
        <v>118</v>
      </c>
      <c r="B305" s="55">
        <v>8634445</v>
      </c>
      <c r="C305" s="55" t="s">
        <v>17330</v>
      </c>
      <c r="D305" s="75">
        <v>35704</v>
      </c>
      <c r="E305" s="89" t="s">
        <v>16814</v>
      </c>
      <c r="F305" s="88">
        <v>10064</v>
      </c>
      <c r="G305" s="55" t="s">
        <v>6127</v>
      </c>
      <c r="H305" s="89">
        <v>10064</v>
      </c>
      <c r="I305" s="109">
        <v>409</v>
      </c>
      <c r="J305" s="55"/>
      <c r="K305" s="90">
        <v>148123</v>
      </c>
      <c r="L305" s="55">
        <v>0</v>
      </c>
      <c r="M305" s="90">
        <v>18368</v>
      </c>
      <c r="N305" s="90">
        <v>13401</v>
      </c>
      <c r="O305" s="55">
        <v>960</v>
      </c>
      <c r="P305" s="90">
        <v>48733</v>
      </c>
      <c r="Q305" s="90" t="s">
        <v>16608</v>
      </c>
    </row>
    <row r="306" spans="1:17">
      <c r="A306" s="55">
        <v>28</v>
      </c>
      <c r="B306" s="55">
        <v>8659429</v>
      </c>
      <c r="C306" s="55" t="s">
        <v>45</v>
      </c>
      <c r="D306" s="75">
        <v>40003</v>
      </c>
      <c r="E306" s="89" t="s">
        <v>17535</v>
      </c>
      <c r="F306" s="88">
        <v>1032</v>
      </c>
      <c r="G306" s="84" t="s">
        <v>568</v>
      </c>
      <c r="H306" s="89">
        <v>1032</v>
      </c>
      <c r="I306" s="109">
        <v>204</v>
      </c>
      <c r="J306" s="55"/>
      <c r="K306" s="90">
        <v>88386</v>
      </c>
      <c r="L306" s="55">
        <v>0</v>
      </c>
      <c r="M306" s="55">
        <v>0</v>
      </c>
      <c r="N306" s="90">
        <v>13401</v>
      </c>
      <c r="O306" s="55">
        <v>960</v>
      </c>
      <c r="P306" s="55">
        <v>0</v>
      </c>
      <c r="Q306" s="85" t="s">
        <v>17764</v>
      </c>
    </row>
    <row r="307" spans="1:17">
      <c r="A307" s="55">
        <v>43</v>
      </c>
      <c r="B307" s="55">
        <v>8660545</v>
      </c>
      <c r="C307" s="55" t="s">
        <v>15131</v>
      </c>
      <c r="D307" s="75">
        <v>40003</v>
      </c>
      <c r="E307" s="89" t="s">
        <v>17778</v>
      </c>
      <c r="F307" s="88">
        <v>168</v>
      </c>
      <c r="G307" s="55" t="s">
        <v>242</v>
      </c>
      <c r="H307" s="89">
        <v>168</v>
      </c>
      <c r="I307" s="109" t="s">
        <v>243</v>
      </c>
      <c r="J307" s="55"/>
      <c r="K307" s="90">
        <v>74562</v>
      </c>
      <c r="L307" s="90">
        <v>7456</v>
      </c>
      <c r="M307" s="55">
        <v>0</v>
      </c>
      <c r="N307" s="90">
        <v>6599</v>
      </c>
      <c r="O307" s="55">
        <v>0</v>
      </c>
      <c r="P307" s="5"/>
      <c r="Q307" s="85" t="s">
        <v>18384</v>
      </c>
    </row>
    <row r="308" spans="1:17">
      <c r="A308" s="55">
        <v>119</v>
      </c>
      <c r="B308" s="55">
        <v>8666976</v>
      </c>
      <c r="C308" s="55" t="s">
        <v>17227</v>
      </c>
      <c r="D308" s="75">
        <v>34439</v>
      </c>
      <c r="E308" s="89" t="s">
        <v>16676</v>
      </c>
      <c r="F308" s="88">
        <v>11084</v>
      </c>
      <c r="G308" s="55" t="s">
        <v>17223</v>
      </c>
      <c r="H308" s="89">
        <v>11084</v>
      </c>
      <c r="I308" s="109">
        <v>409</v>
      </c>
      <c r="J308" s="55"/>
      <c r="K308" s="90">
        <v>148123</v>
      </c>
      <c r="L308" s="55">
        <v>0</v>
      </c>
      <c r="M308" s="90">
        <v>9184</v>
      </c>
      <c r="N308" s="90">
        <v>13401</v>
      </c>
      <c r="O308" s="55">
        <v>960</v>
      </c>
      <c r="P308" s="55">
        <v>0</v>
      </c>
      <c r="Q308" s="90" t="s">
        <v>16608</v>
      </c>
    </row>
    <row r="309" spans="1:17">
      <c r="A309" s="55">
        <v>120</v>
      </c>
      <c r="B309" s="55">
        <v>8668490</v>
      </c>
      <c r="C309" s="55" t="s">
        <v>17319</v>
      </c>
      <c r="D309" s="75">
        <v>34394</v>
      </c>
      <c r="E309" s="89" t="s">
        <v>16768</v>
      </c>
      <c r="F309" s="88">
        <v>7054</v>
      </c>
      <c r="G309" s="55" t="s">
        <v>2019</v>
      </c>
      <c r="H309" s="89">
        <v>7054</v>
      </c>
      <c r="I309" s="109">
        <v>409</v>
      </c>
      <c r="J309" s="55"/>
      <c r="K309" s="90">
        <v>148123</v>
      </c>
      <c r="L309" s="55">
        <v>0</v>
      </c>
      <c r="M309" s="90">
        <v>18368</v>
      </c>
      <c r="N309" s="90">
        <v>13401</v>
      </c>
      <c r="O309" s="55">
        <v>960</v>
      </c>
      <c r="P309" s="90">
        <v>48733</v>
      </c>
      <c r="Q309" s="90" t="s">
        <v>16608</v>
      </c>
    </row>
    <row r="310" spans="1:17">
      <c r="A310" s="55">
        <v>121</v>
      </c>
      <c r="B310" s="55">
        <v>8670033</v>
      </c>
      <c r="C310" s="55" t="s">
        <v>17149</v>
      </c>
      <c r="D310" s="75">
        <v>34394</v>
      </c>
      <c r="E310" s="89" t="s">
        <v>16883</v>
      </c>
      <c r="F310" s="88">
        <v>53054</v>
      </c>
      <c r="G310" s="55" t="s">
        <v>2138</v>
      </c>
      <c r="H310" s="89">
        <v>53054</v>
      </c>
      <c r="I310" s="109">
        <v>409</v>
      </c>
      <c r="J310" s="55"/>
      <c r="K310" s="90">
        <v>148123</v>
      </c>
      <c r="L310" s="55">
        <v>0</v>
      </c>
      <c r="M310" s="55">
        <v>0</v>
      </c>
      <c r="N310" s="90">
        <v>13401</v>
      </c>
      <c r="O310" s="55">
        <v>960</v>
      </c>
      <c r="P310" s="55">
        <v>0</v>
      </c>
      <c r="Q310" s="90" t="s">
        <v>16608</v>
      </c>
    </row>
    <row r="311" spans="1:17">
      <c r="A311" s="55">
        <v>118</v>
      </c>
      <c r="B311" s="55">
        <v>8670999</v>
      </c>
      <c r="C311" s="55" t="s">
        <v>17964</v>
      </c>
      <c r="D311" s="75">
        <v>39814</v>
      </c>
      <c r="E311" s="89" t="s">
        <v>17778</v>
      </c>
      <c r="F311" s="88">
        <v>3011</v>
      </c>
      <c r="G311" s="55" t="s">
        <v>247</v>
      </c>
      <c r="H311" s="89">
        <v>3011</v>
      </c>
      <c r="I311" s="109" t="s">
        <v>15362</v>
      </c>
      <c r="J311" s="55"/>
      <c r="K311" s="90">
        <v>74562</v>
      </c>
      <c r="L311" s="5"/>
      <c r="M311" s="90">
        <v>3728</v>
      </c>
      <c r="N311" s="90">
        <v>6599</v>
      </c>
      <c r="O311" s="55">
        <v>0</v>
      </c>
      <c r="P311" s="5"/>
      <c r="Q311" s="85" t="s">
        <v>17780</v>
      </c>
    </row>
    <row r="312" spans="1:17">
      <c r="A312" s="55">
        <v>122</v>
      </c>
      <c r="B312" s="55">
        <v>8671430</v>
      </c>
      <c r="C312" s="55" t="s">
        <v>16644</v>
      </c>
      <c r="D312" s="75">
        <v>39722</v>
      </c>
      <c r="E312" s="89" t="s">
        <v>16640</v>
      </c>
      <c r="F312" s="88">
        <v>8024</v>
      </c>
      <c r="G312" s="55" t="s">
        <v>154</v>
      </c>
      <c r="H312" s="89">
        <v>8024</v>
      </c>
      <c r="I312" s="109">
        <v>405</v>
      </c>
      <c r="J312" s="55"/>
      <c r="K312" s="90">
        <v>133808</v>
      </c>
      <c r="L312" s="55">
        <v>0</v>
      </c>
      <c r="M312" s="55">
        <v>0</v>
      </c>
      <c r="N312" s="90">
        <v>13401</v>
      </c>
      <c r="O312" s="55">
        <v>960</v>
      </c>
      <c r="P312" s="55">
        <v>0</v>
      </c>
      <c r="Q312" s="90" t="s">
        <v>16608</v>
      </c>
    </row>
    <row r="313" spans="1:17">
      <c r="A313" s="55">
        <v>123</v>
      </c>
      <c r="B313" s="55">
        <v>8671545</v>
      </c>
      <c r="C313" s="55" t="s">
        <v>17320</v>
      </c>
      <c r="D313" s="75">
        <v>34394</v>
      </c>
      <c r="E313" s="89" t="s">
        <v>16768</v>
      </c>
      <c r="F313" s="88">
        <v>7054</v>
      </c>
      <c r="G313" s="55" t="s">
        <v>2019</v>
      </c>
      <c r="H313" s="89">
        <v>7054</v>
      </c>
      <c r="I313" s="109">
        <v>409</v>
      </c>
      <c r="J313" s="55"/>
      <c r="K313" s="90">
        <v>148123</v>
      </c>
      <c r="L313" s="55">
        <v>0</v>
      </c>
      <c r="M313" s="90">
        <v>9184</v>
      </c>
      <c r="N313" s="90">
        <v>13401</v>
      </c>
      <c r="O313" s="55">
        <v>960</v>
      </c>
      <c r="P313" s="55">
        <v>0</v>
      </c>
      <c r="Q313" s="90" t="s">
        <v>16608</v>
      </c>
    </row>
    <row r="314" spans="1:17">
      <c r="A314" s="55">
        <v>124</v>
      </c>
      <c r="B314" s="55">
        <v>8672927</v>
      </c>
      <c r="C314" s="55" t="s">
        <v>17680</v>
      </c>
      <c r="D314" s="75">
        <v>36617</v>
      </c>
      <c r="E314" s="89" t="s">
        <v>16912</v>
      </c>
      <c r="F314" s="88">
        <v>3034</v>
      </c>
      <c r="G314" s="55" t="s">
        <v>2759</v>
      </c>
      <c r="H314" s="89">
        <v>3034</v>
      </c>
      <c r="I314" s="109">
        <v>406</v>
      </c>
      <c r="J314" s="55"/>
      <c r="K314" s="90">
        <v>133808</v>
      </c>
      <c r="L314" s="55">
        <v>0</v>
      </c>
      <c r="M314" s="90">
        <v>27552</v>
      </c>
      <c r="N314" s="90">
        <v>13401</v>
      </c>
      <c r="O314" s="55">
        <v>960</v>
      </c>
      <c r="P314" s="55">
        <v>0</v>
      </c>
      <c r="Q314" s="90" t="s">
        <v>16608</v>
      </c>
    </row>
    <row r="315" spans="1:17">
      <c r="A315" s="55">
        <v>119</v>
      </c>
      <c r="B315" s="55">
        <v>8673062</v>
      </c>
      <c r="C315" s="55" t="s">
        <v>17965</v>
      </c>
      <c r="D315" s="75">
        <v>39815</v>
      </c>
      <c r="E315" s="89" t="s">
        <v>17778</v>
      </c>
      <c r="F315" s="88">
        <v>3011</v>
      </c>
      <c r="G315" s="55" t="s">
        <v>247</v>
      </c>
      <c r="H315" s="89">
        <v>3011</v>
      </c>
      <c r="I315" s="109" t="s">
        <v>15362</v>
      </c>
      <c r="J315" s="55"/>
      <c r="K315" s="90">
        <v>74562</v>
      </c>
      <c r="L315" s="5"/>
      <c r="M315" s="90">
        <v>3728</v>
      </c>
      <c r="N315" s="90">
        <v>6599</v>
      </c>
      <c r="O315" s="55">
        <v>0</v>
      </c>
      <c r="P315" s="5"/>
      <c r="Q315" s="85" t="s">
        <v>17780</v>
      </c>
    </row>
    <row r="316" spans="1:17">
      <c r="A316" s="55">
        <v>125</v>
      </c>
      <c r="B316" s="55">
        <v>8673311</v>
      </c>
      <c r="C316" s="55" t="s">
        <v>17356</v>
      </c>
      <c r="D316" s="75">
        <v>36052</v>
      </c>
      <c r="E316" s="89" t="s">
        <v>17049</v>
      </c>
      <c r="F316" s="88">
        <v>6054</v>
      </c>
      <c r="G316" s="55" t="s">
        <v>2036</v>
      </c>
      <c r="H316" s="89">
        <v>6054</v>
      </c>
      <c r="I316" s="109">
        <v>409</v>
      </c>
      <c r="J316" s="55"/>
      <c r="K316" s="90">
        <v>148123</v>
      </c>
      <c r="L316" s="55">
        <v>0</v>
      </c>
      <c r="M316" s="55">
        <v>0</v>
      </c>
      <c r="N316" s="90">
        <v>13401</v>
      </c>
      <c r="O316" s="55">
        <v>960</v>
      </c>
      <c r="P316" s="55">
        <v>0</v>
      </c>
      <c r="Q316" s="90" t="s">
        <v>16608</v>
      </c>
    </row>
    <row r="317" spans="1:17">
      <c r="A317" s="55">
        <v>120</v>
      </c>
      <c r="B317" s="55">
        <v>8673772</v>
      </c>
      <c r="C317" s="55" t="s">
        <v>18288</v>
      </c>
      <c r="D317" s="75">
        <v>39722</v>
      </c>
      <c r="E317" s="89" t="s">
        <v>17778</v>
      </c>
      <c r="F317" s="88">
        <v>8171</v>
      </c>
      <c r="G317" s="96" t="s">
        <v>28</v>
      </c>
      <c r="H317" s="89">
        <v>8171</v>
      </c>
      <c r="I317" s="109" t="s">
        <v>17793</v>
      </c>
      <c r="J317" s="55"/>
      <c r="K317" s="90">
        <v>97762</v>
      </c>
      <c r="L317" s="5"/>
      <c r="M317" s="90">
        <v>14912</v>
      </c>
      <c r="N317" s="90">
        <v>6599</v>
      </c>
      <c r="O317" s="55">
        <v>840</v>
      </c>
      <c r="P317" s="5"/>
      <c r="Q317" s="85" t="s">
        <v>17780</v>
      </c>
    </row>
    <row r="318" spans="1:17">
      <c r="A318" s="55">
        <v>126</v>
      </c>
      <c r="B318" s="55">
        <v>8673820</v>
      </c>
      <c r="C318" s="55" t="s">
        <v>16711</v>
      </c>
      <c r="D318" s="75">
        <v>34394</v>
      </c>
      <c r="E318" s="89" t="s">
        <v>16640</v>
      </c>
      <c r="F318" s="88">
        <v>8044</v>
      </c>
      <c r="G318" s="55" t="s">
        <v>561</v>
      </c>
      <c r="H318" s="89">
        <v>8044</v>
      </c>
      <c r="I318" s="109">
        <v>408</v>
      </c>
      <c r="J318" s="55"/>
      <c r="K318" s="90">
        <v>140227</v>
      </c>
      <c r="L318" s="55">
        <v>0</v>
      </c>
      <c r="M318" s="90">
        <v>9184</v>
      </c>
      <c r="N318" s="90">
        <v>13401</v>
      </c>
      <c r="O318" s="55">
        <v>960</v>
      </c>
      <c r="P318" s="55">
        <v>0</v>
      </c>
      <c r="Q318" s="90" t="s">
        <v>16608</v>
      </c>
    </row>
    <row r="319" spans="1:17">
      <c r="A319" s="55">
        <v>121</v>
      </c>
      <c r="B319" s="55">
        <v>8674003</v>
      </c>
      <c r="C319" s="55" t="s">
        <v>18289</v>
      </c>
      <c r="D319" s="75">
        <v>40000</v>
      </c>
      <c r="E319" s="89" t="s">
        <v>17778</v>
      </c>
      <c r="F319" s="88">
        <v>8171</v>
      </c>
      <c r="G319" s="96" t="s">
        <v>28</v>
      </c>
      <c r="H319" s="89">
        <v>8171</v>
      </c>
      <c r="I319" s="109" t="s">
        <v>17793</v>
      </c>
      <c r="J319" s="55"/>
      <c r="K319" s="90">
        <v>97762</v>
      </c>
      <c r="L319" s="5"/>
      <c r="M319" s="90">
        <v>3728</v>
      </c>
      <c r="N319" s="90">
        <v>6599</v>
      </c>
      <c r="O319" s="55">
        <v>840</v>
      </c>
      <c r="P319" s="5"/>
      <c r="Q319" s="85" t="s">
        <v>17780</v>
      </c>
    </row>
    <row r="320" spans="1:17">
      <c r="A320" s="55">
        <v>127</v>
      </c>
      <c r="B320" s="55">
        <v>8674859</v>
      </c>
      <c r="C320" s="55" t="s">
        <v>17690</v>
      </c>
      <c r="D320" s="75">
        <v>39714</v>
      </c>
      <c r="E320" s="89" t="s">
        <v>16946</v>
      </c>
      <c r="F320" s="88">
        <v>22084</v>
      </c>
      <c r="G320" s="55" t="s">
        <v>697</v>
      </c>
      <c r="H320" s="89">
        <v>22084</v>
      </c>
      <c r="I320" s="109">
        <v>408</v>
      </c>
      <c r="J320" s="55"/>
      <c r="K320" s="90">
        <v>140227</v>
      </c>
      <c r="L320" s="55">
        <v>0</v>
      </c>
      <c r="M320" s="90">
        <v>18368</v>
      </c>
      <c r="N320" s="90">
        <v>13401</v>
      </c>
      <c r="O320" s="55">
        <v>960</v>
      </c>
      <c r="P320" s="55">
        <v>0</v>
      </c>
      <c r="Q320" s="90" t="s">
        <v>16608</v>
      </c>
    </row>
    <row r="321" spans="1:17">
      <c r="A321" s="55">
        <v>122</v>
      </c>
      <c r="B321" s="55">
        <v>8674972</v>
      </c>
      <c r="C321" s="55" t="s">
        <v>17966</v>
      </c>
      <c r="D321" s="75">
        <v>39448</v>
      </c>
      <c r="E321" s="89" t="s">
        <v>17778</v>
      </c>
      <c r="F321" s="88">
        <v>3011</v>
      </c>
      <c r="G321" s="55" t="s">
        <v>247</v>
      </c>
      <c r="H321" s="89">
        <v>3011</v>
      </c>
      <c r="I321" s="109" t="s">
        <v>15362</v>
      </c>
      <c r="J321" s="55"/>
      <c r="K321" s="90">
        <v>74562</v>
      </c>
      <c r="L321" s="5"/>
      <c r="M321" s="55">
        <v>0</v>
      </c>
      <c r="N321" s="90">
        <v>6599</v>
      </c>
      <c r="O321" s="55">
        <v>0</v>
      </c>
      <c r="P321" s="5"/>
      <c r="Q321" s="85" t="s">
        <v>17780</v>
      </c>
    </row>
    <row r="322" spans="1:17">
      <c r="A322" s="55">
        <v>128</v>
      </c>
      <c r="B322" s="55">
        <v>8691381</v>
      </c>
      <c r="C322" s="55" t="s">
        <v>17612</v>
      </c>
      <c r="D322" s="75">
        <v>39187</v>
      </c>
      <c r="E322" s="89" t="s">
        <v>16883</v>
      </c>
      <c r="F322" s="88">
        <v>53034</v>
      </c>
      <c r="G322" s="55" t="s">
        <v>6102</v>
      </c>
      <c r="H322" s="89">
        <v>53034</v>
      </c>
      <c r="I322" s="109">
        <v>406</v>
      </c>
      <c r="J322" s="55"/>
      <c r="K322" s="90">
        <v>133808</v>
      </c>
      <c r="L322" s="55">
        <v>0</v>
      </c>
      <c r="M322" s="90">
        <v>9184</v>
      </c>
      <c r="N322" s="90">
        <v>13401</v>
      </c>
      <c r="O322" s="55">
        <v>960</v>
      </c>
      <c r="P322" s="55">
        <v>0</v>
      </c>
      <c r="Q322" s="90" t="s">
        <v>16608</v>
      </c>
    </row>
    <row r="323" spans="1:17">
      <c r="A323" s="55">
        <v>44</v>
      </c>
      <c r="B323" s="55">
        <v>8711048</v>
      </c>
      <c r="C323" s="55" t="s">
        <v>15132</v>
      </c>
      <c r="D323" s="75">
        <v>40003</v>
      </c>
      <c r="E323" s="89" t="s">
        <v>17778</v>
      </c>
      <c r="F323" s="88">
        <v>8021</v>
      </c>
      <c r="G323" s="55" t="s">
        <v>244</v>
      </c>
      <c r="H323" s="89">
        <v>8021</v>
      </c>
      <c r="I323" s="109" t="s">
        <v>243</v>
      </c>
      <c r="J323" s="55"/>
      <c r="K323" s="90">
        <v>74562</v>
      </c>
      <c r="L323" s="90">
        <v>3728</v>
      </c>
      <c r="M323" s="55">
        <v>0</v>
      </c>
      <c r="N323" s="90">
        <v>6599</v>
      </c>
      <c r="O323" s="55">
        <v>0</v>
      </c>
      <c r="P323" s="5"/>
      <c r="Q323" s="85" t="s">
        <v>18384</v>
      </c>
    </row>
    <row r="324" spans="1:17">
      <c r="A324" s="55">
        <v>129</v>
      </c>
      <c r="B324" s="55">
        <v>8716770</v>
      </c>
      <c r="C324" s="55" t="s">
        <v>16712</v>
      </c>
      <c r="D324" s="75">
        <v>38443</v>
      </c>
      <c r="E324" s="89" t="s">
        <v>16640</v>
      </c>
      <c r="F324" s="88">
        <v>8044</v>
      </c>
      <c r="G324" s="55" t="s">
        <v>561</v>
      </c>
      <c r="H324" s="89">
        <v>8044</v>
      </c>
      <c r="I324" s="109">
        <v>408</v>
      </c>
      <c r="J324" s="55"/>
      <c r="K324" s="90">
        <v>140227</v>
      </c>
      <c r="L324" s="55">
        <v>0</v>
      </c>
      <c r="M324" s="90">
        <v>9184</v>
      </c>
      <c r="N324" s="90">
        <v>13401</v>
      </c>
      <c r="O324" s="55">
        <v>960</v>
      </c>
      <c r="P324" s="55">
        <v>0</v>
      </c>
      <c r="Q324" s="90" t="s">
        <v>16608</v>
      </c>
    </row>
    <row r="325" spans="1:17">
      <c r="A325" s="55">
        <v>29</v>
      </c>
      <c r="B325" s="55">
        <v>8809817</v>
      </c>
      <c r="C325" s="55" t="s">
        <v>46</v>
      </c>
      <c r="D325" s="75">
        <v>42675</v>
      </c>
      <c r="E325" s="89" t="s">
        <v>17302</v>
      </c>
      <c r="F325" s="88">
        <v>34022</v>
      </c>
      <c r="G325" s="55" t="s">
        <v>47</v>
      </c>
      <c r="H325" s="89">
        <v>34022</v>
      </c>
      <c r="I325" s="109">
        <v>206</v>
      </c>
      <c r="J325" s="55"/>
      <c r="K325" s="90">
        <v>98254</v>
      </c>
      <c r="L325" s="55">
        <v>0</v>
      </c>
      <c r="M325" s="90">
        <v>9184</v>
      </c>
      <c r="N325" s="90">
        <v>13401</v>
      </c>
      <c r="O325" s="55">
        <v>960</v>
      </c>
      <c r="P325" s="55">
        <v>0</v>
      </c>
      <c r="Q325" s="85" t="s">
        <v>17764</v>
      </c>
    </row>
    <row r="326" spans="1:17">
      <c r="A326" s="55">
        <v>130</v>
      </c>
      <c r="B326" s="55">
        <v>8843401</v>
      </c>
      <c r="C326" s="55" t="s">
        <v>17446</v>
      </c>
      <c r="D326" s="75">
        <v>40360</v>
      </c>
      <c r="E326" s="89" t="s">
        <v>17259</v>
      </c>
      <c r="F326" s="88">
        <v>15054</v>
      </c>
      <c r="G326" s="55" t="s">
        <v>899</v>
      </c>
      <c r="H326" s="89">
        <v>15054</v>
      </c>
      <c r="I326" s="109">
        <v>409</v>
      </c>
      <c r="J326" s="55"/>
      <c r="K326" s="90">
        <v>148123</v>
      </c>
      <c r="L326" s="55">
        <v>0</v>
      </c>
      <c r="M326" s="55">
        <v>0</v>
      </c>
      <c r="N326" s="90">
        <v>13401</v>
      </c>
      <c r="O326" s="55">
        <v>960</v>
      </c>
      <c r="P326" s="55">
        <v>0</v>
      </c>
      <c r="Q326" s="90" t="s">
        <v>16608</v>
      </c>
    </row>
    <row r="327" spans="1:17">
      <c r="A327" s="55">
        <v>131</v>
      </c>
      <c r="B327" s="55">
        <v>8866708</v>
      </c>
      <c r="C327" s="55" t="s">
        <v>17435</v>
      </c>
      <c r="D327" s="75">
        <v>37628</v>
      </c>
      <c r="E327" s="89" t="s">
        <v>16920</v>
      </c>
      <c r="F327" s="88">
        <v>12064</v>
      </c>
      <c r="G327" s="55" t="s">
        <v>2379</v>
      </c>
      <c r="H327" s="89">
        <v>12064</v>
      </c>
      <c r="I327" s="109">
        <v>408</v>
      </c>
      <c r="J327" s="55"/>
      <c r="K327" s="90">
        <v>140227</v>
      </c>
      <c r="L327" s="55">
        <v>0</v>
      </c>
      <c r="M327" s="90">
        <v>9184</v>
      </c>
      <c r="N327" s="90">
        <v>13401</v>
      </c>
      <c r="O327" s="55">
        <v>840</v>
      </c>
      <c r="P327" s="55">
        <v>0</v>
      </c>
      <c r="Q327" s="90" t="s">
        <v>16608</v>
      </c>
    </row>
    <row r="328" spans="1:17">
      <c r="A328" s="55">
        <v>132</v>
      </c>
      <c r="B328" s="55">
        <v>8899188</v>
      </c>
      <c r="C328" s="55" t="s">
        <v>17409</v>
      </c>
      <c r="D328" s="75">
        <v>39814</v>
      </c>
      <c r="E328" s="89" t="s">
        <v>16782</v>
      </c>
      <c r="F328" s="88">
        <v>2064</v>
      </c>
      <c r="G328" s="55" t="s">
        <v>17406</v>
      </c>
      <c r="H328" s="89">
        <v>2064</v>
      </c>
      <c r="I328" s="109">
        <v>408</v>
      </c>
      <c r="J328" s="55"/>
      <c r="K328" s="90">
        <v>140227</v>
      </c>
      <c r="L328" s="55">
        <v>0</v>
      </c>
      <c r="M328" s="90">
        <v>9184</v>
      </c>
      <c r="N328" s="90">
        <v>13401</v>
      </c>
      <c r="O328" s="90">
        <v>1080</v>
      </c>
      <c r="P328" s="90">
        <v>48733</v>
      </c>
      <c r="Q328" s="90" t="s">
        <v>16608</v>
      </c>
    </row>
    <row r="329" spans="1:17">
      <c r="A329" s="55">
        <v>133</v>
      </c>
      <c r="B329" s="55">
        <v>8924737</v>
      </c>
      <c r="C329" s="55" t="s">
        <v>16769</v>
      </c>
      <c r="D329" s="75">
        <v>35930</v>
      </c>
      <c r="E329" s="89" t="s">
        <v>16768</v>
      </c>
      <c r="F329" s="88">
        <v>7034</v>
      </c>
      <c r="G329" s="55" t="s">
        <v>4508</v>
      </c>
      <c r="H329" s="89">
        <v>7034</v>
      </c>
      <c r="I329" s="109">
        <v>407</v>
      </c>
      <c r="J329" s="55"/>
      <c r="K329" s="90">
        <v>140227</v>
      </c>
      <c r="L329" s="55">
        <v>0</v>
      </c>
      <c r="M329" s="90">
        <v>9184</v>
      </c>
      <c r="N329" s="90">
        <v>13401</v>
      </c>
      <c r="O329" s="55">
        <v>960</v>
      </c>
      <c r="P329" s="55">
        <v>0</v>
      </c>
      <c r="Q329" s="90" t="s">
        <v>16608</v>
      </c>
    </row>
    <row r="330" spans="1:17">
      <c r="A330" s="55">
        <v>134</v>
      </c>
      <c r="B330" s="55">
        <v>8989703</v>
      </c>
      <c r="C330" s="55" t="s">
        <v>16675</v>
      </c>
      <c r="D330" s="75">
        <v>34394</v>
      </c>
      <c r="E330" s="89" t="s">
        <v>16676</v>
      </c>
      <c r="F330" s="88">
        <v>11094</v>
      </c>
      <c r="G330" s="97" t="s">
        <v>16677</v>
      </c>
      <c r="H330" s="89">
        <v>11094</v>
      </c>
      <c r="I330" s="109">
        <v>409</v>
      </c>
      <c r="J330" s="55"/>
      <c r="K330" s="90">
        <v>148123</v>
      </c>
      <c r="L330" s="55">
        <v>0</v>
      </c>
      <c r="M330" s="90">
        <v>9184</v>
      </c>
      <c r="N330" s="90">
        <v>13401</v>
      </c>
      <c r="O330" s="55">
        <v>960</v>
      </c>
      <c r="P330" s="55">
        <v>0</v>
      </c>
      <c r="Q330" s="90" t="s">
        <v>16608</v>
      </c>
    </row>
    <row r="331" spans="1:17">
      <c r="A331" s="55">
        <v>123</v>
      </c>
      <c r="B331" s="55">
        <v>8993594</v>
      </c>
      <c r="C331" s="55" t="s">
        <v>18019</v>
      </c>
      <c r="D331" s="75">
        <v>38398</v>
      </c>
      <c r="E331" s="89" t="s">
        <v>17778</v>
      </c>
      <c r="F331" s="88">
        <v>9081</v>
      </c>
      <c r="G331" s="55" t="s">
        <v>245</v>
      </c>
      <c r="H331" s="89">
        <v>9081</v>
      </c>
      <c r="I331" s="109" t="s">
        <v>15360</v>
      </c>
      <c r="J331" s="55"/>
      <c r="K331" s="90">
        <v>85424</v>
      </c>
      <c r="L331" s="5"/>
      <c r="M331" s="55">
        <v>0</v>
      </c>
      <c r="N331" s="90">
        <v>6599</v>
      </c>
      <c r="O331" s="55">
        <v>0</v>
      </c>
      <c r="P331" s="5"/>
      <c r="Q331" s="85" t="s">
        <v>17780</v>
      </c>
    </row>
    <row r="332" spans="1:17">
      <c r="A332" s="55">
        <v>135</v>
      </c>
      <c r="B332" s="55">
        <v>9089342</v>
      </c>
      <c r="C332" s="55" t="s">
        <v>17564</v>
      </c>
      <c r="D332" s="75">
        <v>40544</v>
      </c>
      <c r="E332" s="89" t="s">
        <v>17259</v>
      </c>
      <c r="F332" s="88">
        <v>15014</v>
      </c>
      <c r="G332" s="55" t="s">
        <v>15</v>
      </c>
      <c r="H332" s="89">
        <v>15014</v>
      </c>
      <c r="I332" s="109">
        <v>404</v>
      </c>
      <c r="J332" s="55"/>
      <c r="K332" s="90">
        <v>127387</v>
      </c>
      <c r="L332" s="55">
        <v>0</v>
      </c>
      <c r="M332" s="90">
        <v>9184</v>
      </c>
      <c r="N332" s="90">
        <v>13401</v>
      </c>
      <c r="O332" s="55">
        <v>0</v>
      </c>
      <c r="P332" s="55">
        <v>0</v>
      </c>
      <c r="Q332" s="90" t="s">
        <v>16608</v>
      </c>
    </row>
    <row r="333" spans="1:17">
      <c r="A333" s="55">
        <v>124</v>
      </c>
      <c r="B333" s="55">
        <v>9091641</v>
      </c>
      <c r="C333" s="55" t="s">
        <v>18142</v>
      </c>
      <c r="D333" s="75">
        <v>39722</v>
      </c>
      <c r="E333" s="89" t="s">
        <v>17778</v>
      </c>
      <c r="F333" s="88">
        <v>8081</v>
      </c>
      <c r="G333" s="55" t="s">
        <v>10384</v>
      </c>
      <c r="H333" s="89">
        <v>8081</v>
      </c>
      <c r="I333" s="109" t="s">
        <v>15363</v>
      </c>
      <c r="J333" s="55"/>
      <c r="K333" s="90">
        <v>74562</v>
      </c>
      <c r="L333" s="5"/>
      <c r="M333" s="90">
        <v>3728</v>
      </c>
      <c r="N333" s="90">
        <v>6599</v>
      </c>
      <c r="O333" s="55">
        <v>0</v>
      </c>
      <c r="P333" s="5"/>
      <c r="Q333" s="85" t="s">
        <v>17780</v>
      </c>
    </row>
    <row r="334" spans="1:17">
      <c r="A334" s="55">
        <v>45</v>
      </c>
      <c r="B334" s="55">
        <v>9127438</v>
      </c>
      <c r="C334" s="55" t="s">
        <v>15133</v>
      </c>
      <c r="D334" s="75">
        <v>40003</v>
      </c>
      <c r="E334" s="89" t="s">
        <v>17778</v>
      </c>
      <c r="F334" s="88">
        <v>8021</v>
      </c>
      <c r="G334" s="55" t="s">
        <v>244</v>
      </c>
      <c r="H334" s="89">
        <v>8021</v>
      </c>
      <c r="I334" s="109" t="s">
        <v>243</v>
      </c>
      <c r="J334" s="55"/>
      <c r="K334" s="90">
        <v>74562</v>
      </c>
      <c r="L334" s="55">
        <v>0</v>
      </c>
      <c r="M334" s="55">
        <v>0</v>
      </c>
      <c r="N334" s="90">
        <v>6599</v>
      </c>
      <c r="O334" s="55">
        <v>0</v>
      </c>
      <c r="P334" s="5"/>
      <c r="Q334" s="85" t="s">
        <v>18384</v>
      </c>
    </row>
    <row r="335" spans="1:17">
      <c r="A335" s="55">
        <v>46</v>
      </c>
      <c r="B335" s="55">
        <v>9129269</v>
      </c>
      <c r="C335" s="55" t="s">
        <v>15134</v>
      </c>
      <c r="D335" s="75">
        <v>40003</v>
      </c>
      <c r="E335" s="89" t="s">
        <v>17778</v>
      </c>
      <c r="F335" s="88">
        <v>168</v>
      </c>
      <c r="G335" s="55" t="s">
        <v>242</v>
      </c>
      <c r="H335" s="89">
        <v>168</v>
      </c>
      <c r="I335" s="109" t="s">
        <v>243</v>
      </c>
      <c r="J335" s="55"/>
      <c r="K335" s="90">
        <v>74562</v>
      </c>
      <c r="L335" s="90">
        <v>3728</v>
      </c>
      <c r="M335" s="55">
        <v>0</v>
      </c>
      <c r="N335" s="90">
        <v>6599</v>
      </c>
      <c r="O335" s="55">
        <v>0</v>
      </c>
      <c r="P335" s="5"/>
      <c r="Q335" s="85" t="s">
        <v>18384</v>
      </c>
    </row>
    <row r="336" spans="1:17">
      <c r="A336" s="55">
        <v>136</v>
      </c>
      <c r="B336" s="55">
        <v>9139011</v>
      </c>
      <c r="C336" s="55" t="s">
        <v>17649</v>
      </c>
      <c r="D336" s="75">
        <v>40374</v>
      </c>
      <c r="E336" s="89" t="s">
        <v>17535</v>
      </c>
      <c r="F336" s="88">
        <v>1053</v>
      </c>
      <c r="G336" s="84" t="s">
        <v>17645</v>
      </c>
      <c r="H336" s="89">
        <v>1053</v>
      </c>
      <c r="I336" s="109">
        <v>304</v>
      </c>
      <c r="J336" s="55"/>
      <c r="K336" s="90">
        <v>109613</v>
      </c>
      <c r="L336" s="55">
        <v>0</v>
      </c>
      <c r="M336" s="90">
        <v>9184</v>
      </c>
      <c r="N336" s="90">
        <v>13401</v>
      </c>
      <c r="O336" s="55">
        <v>0</v>
      </c>
      <c r="P336" s="55">
        <v>0</v>
      </c>
      <c r="Q336" s="90" t="s">
        <v>16608</v>
      </c>
    </row>
    <row r="337" spans="1:17">
      <c r="A337" s="55">
        <v>125</v>
      </c>
      <c r="B337" s="55">
        <v>9142671</v>
      </c>
      <c r="C337" s="55" t="s">
        <v>17864</v>
      </c>
      <c r="D337" s="75">
        <v>39722</v>
      </c>
      <c r="E337" s="89" t="s">
        <v>17778</v>
      </c>
      <c r="F337" s="88">
        <v>3051</v>
      </c>
      <c r="G337" s="55" t="s">
        <v>2954</v>
      </c>
      <c r="H337" s="89">
        <v>3051</v>
      </c>
      <c r="I337" s="109" t="s">
        <v>15361</v>
      </c>
      <c r="J337" s="55"/>
      <c r="K337" s="90">
        <v>79987</v>
      </c>
      <c r="L337" s="5"/>
      <c r="M337" s="55">
        <v>0</v>
      </c>
      <c r="N337" s="90">
        <v>6599</v>
      </c>
      <c r="O337" s="55">
        <v>0</v>
      </c>
      <c r="P337" s="5"/>
      <c r="Q337" s="85" t="s">
        <v>17780</v>
      </c>
    </row>
    <row r="338" spans="1:17">
      <c r="A338" s="55">
        <v>126</v>
      </c>
      <c r="B338" s="55">
        <v>9149781</v>
      </c>
      <c r="C338" s="55" t="s">
        <v>18339</v>
      </c>
      <c r="D338" s="75">
        <v>39707</v>
      </c>
      <c r="E338" s="89" t="s">
        <v>17778</v>
      </c>
      <c r="F338" s="88">
        <v>9111</v>
      </c>
      <c r="G338" s="55" t="s">
        <v>18336</v>
      </c>
      <c r="H338" s="89">
        <v>9111</v>
      </c>
      <c r="I338" s="109" t="s">
        <v>17793</v>
      </c>
      <c r="J338" s="55"/>
      <c r="K338" s="90">
        <v>97762</v>
      </c>
      <c r="L338" s="5"/>
      <c r="M338" s="90">
        <v>3728</v>
      </c>
      <c r="N338" s="90">
        <v>6599</v>
      </c>
      <c r="O338" s="55">
        <v>0</v>
      </c>
      <c r="P338" s="5"/>
      <c r="Q338" s="85" t="s">
        <v>17780</v>
      </c>
    </row>
    <row r="339" spans="1:17">
      <c r="A339" s="55">
        <v>127</v>
      </c>
      <c r="B339" s="55">
        <v>9158193</v>
      </c>
      <c r="C339" s="55" t="s">
        <v>18290</v>
      </c>
      <c r="D339" s="75">
        <v>39142</v>
      </c>
      <c r="E339" s="89" t="s">
        <v>17778</v>
      </c>
      <c r="F339" s="88">
        <v>8171</v>
      </c>
      <c r="G339" s="96" t="s">
        <v>28</v>
      </c>
      <c r="H339" s="89">
        <v>8171</v>
      </c>
      <c r="I339" s="109" t="s">
        <v>17793</v>
      </c>
      <c r="J339" s="55"/>
      <c r="K339" s="90">
        <v>97762</v>
      </c>
      <c r="L339" s="5"/>
      <c r="M339" s="90">
        <v>3728</v>
      </c>
      <c r="N339" s="90">
        <v>6599</v>
      </c>
      <c r="O339" s="55">
        <v>960</v>
      </c>
      <c r="P339" s="5"/>
      <c r="Q339" s="85" t="s">
        <v>17780</v>
      </c>
    </row>
    <row r="340" spans="1:17">
      <c r="A340" s="55">
        <v>128</v>
      </c>
      <c r="B340" s="55">
        <v>9181050</v>
      </c>
      <c r="C340" s="55" t="s">
        <v>17967</v>
      </c>
      <c r="D340" s="75">
        <v>39722</v>
      </c>
      <c r="E340" s="89" t="s">
        <v>17778</v>
      </c>
      <c r="F340" s="88">
        <v>3011</v>
      </c>
      <c r="G340" s="55" t="s">
        <v>247</v>
      </c>
      <c r="H340" s="89">
        <v>3011</v>
      </c>
      <c r="I340" s="109" t="s">
        <v>15362</v>
      </c>
      <c r="J340" s="55"/>
      <c r="K340" s="90">
        <v>74562</v>
      </c>
      <c r="L340" s="5"/>
      <c r="M340" s="55">
        <v>0</v>
      </c>
      <c r="N340" s="90">
        <v>6599</v>
      </c>
      <c r="O340" s="55">
        <v>0</v>
      </c>
      <c r="P340" s="5"/>
      <c r="Q340" s="85" t="s">
        <v>17780</v>
      </c>
    </row>
    <row r="341" spans="1:17">
      <c r="A341" s="55">
        <v>137</v>
      </c>
      <c r="B341" s="55">
        <v>9181897</v>
      </c>
      <c r="C341" s="55" t="s">
        <v>17251</v>
      </c>
      <c r="D341" s="75">
        <v>39288</v>
      </c>
      <c r="E341" s="89" t="s">
        <v>16779</v>
      </c>
      <c r="F341" s="88">
        <v>25024</v>
      </c>
      <c r="G341" s="84" t="s">
        <v>17252</v>
      </c>
      <c r="H341" s="89">
        <v>25024</v>
      </c>
      <c r="I341" s="109">
        <v>407</v>
      </c>
      <c r="J341" s="55"/>
      <c r="K341" s="90">
        <v>140227</v>
      </c>
      <c r="L341" s="90">
        <v>38986</v>
      </c>
      <c r="M341" s="90">
        <v>9184</v>
      </c>
      <c r="N341" s="90">
        <v>13401</v>
      </c>
      <c r="O341" s="90">
        <v>1080</v>
      </c>
      <c r="P341" s="55">
        <v>0</v>
      </c>
      <c r="Q341" s="90" t="s">
        <v>16608</v>
      </c>
    </row>
    <row r="342" spans="1:17">
      <c r="A342" s="55">
        <v>47</v>
      </c>
      <c r="B342" s="55">
        <v>9182289</v>
      </c>
      <c r="C342" s="55" t="s">
        <v>15135</v>
      </c>
      <c r="D342" s="75">
        <v>40003</v>
      </c>
      <c r="E342" s="89" t="s">
        <v>17778</v>
      </c>
      <c r="F342" s="88">
        <v>8021</v>
      </c>
      <c r="G342" s="55" t="s">
        <v>244</v>
      </c>
      <c r="H342" s="89">
        <v>8021</v>
      </c>
      <c r="I342" s="109" t="s">
        <v>243</v>
      </c>
      <c r="J342" s="55"/>
      <c r="K342" s="90">
        <v>74562</v>
      </c>
      <c r="L342" s="90">
        <v>3728</v>
      </c>
      <c r="M342" s="55">
        <v>0</v>
      </c>
      <c r="N342" s="90">
        <v>6599</v>
      </c>
      <c r="O342" s="55">
        <v>0</v>
      </c>
      <c r="P342" s="5"/>
      <c r="Q342" s="85" t="s">
        <v>18384</v>
      </c>
    </row>
    <row r="343" spans="1:17">
      <c r="A343" s="55">
        <v>138</v>
      </c>
      <c r="B343" s="55">
        <v>9183307</v>
      </c>
      <c r="C343" s="55" t="s">
        <v>15509</v>
      </c>
      <c r="D343" s="75">
        <v>35431</v>
      </c>
      <c r="E343" s="89" t="s">
        <v>16912</v>
      </c>
      <c r="F343" s="88">
        <v>3044</v>
      </c>
      <c r="G343" s="55" t="s">
        <v>2165</v>
      </c>
      <c r="H343" s="89">
        <v>3044</v>
      </c>
      <c r="I343" s="109">
        <v>408</v>
      </c>
      <c r="J343" s="55"/>
      <c r="K343" s="90">
        <v>140227</v>
      </c>
      <c r="L343" s="55">
        <v>0</v>
      </c>
      <c r="M343" s="90">
        <v>45920</v>
      </c>
      <c r="N343" s="90">
        <v>13401</v>
      </c>
      <c r="O343" s="90">
        <v>1080</v>
      </c>
      <c r="P343" s="90">
        <v>48733</v>
      </c>
      <c r="Q343" s="90" t="s">
        <v>16608</v>
      </c>
    </row>
    <row r="344" spans="1:17">
      <c r="A344" s="55">
        <v>139</v>
      </c>
      <c r="B344" s="55">
        <v>9202568</v>
      </c>
      <c r="C344" s="55" t="s">
        <v>17384</v>
      </c>
      <c r="D344" s="75">
        <v>35551</v>
      </c>
      <c r="E344" s="89" t="s">
        <v>16973</v>
      </c>
      <c r="F344" s="88">
        <v>49034</v>
      </c>
      <c r="G344" s="55" t="s">
        <v>2110</v>
      </c>
      <c r="H344" s="89">
        <v>49034</v>
      </c>
      <c r="I344" s="109">
        <v>409</v>
      </c>
      <c r="J344" s="55"/>
      <c r="K344" s="90">
        <v>148123</v>
      </c>
      <c r="L344" s="55">
        <v>0</v>
      </c>
      <c r="M344" s="90">
        <v>18368</v>
      </c>
      <c r="N344" s="90">
        <v>13401</v>
      </c>
      <c r="O344" s="90">
        <v>1080</v>
      </c>
      <c r="P344" s="90">
        <v>48733</v>
      </c>
      <c r="Q344" s="90" t="s">
        <v>16608</v>
      </c>
    </row>
    <row r="345" spans="1:17">
      <c r="A345" s="55">
        <v>140</v>
      </c>
      <c r="B345" s="55">
        <v>9205231</v>
      </c>
      <c r="C345" s="55" t="s">
        <v>17078</v>
      </c>
      <c r="D345" s="75">
        <v>38554</v>
      </c>
      <c r="E345" s="89" t="s">
        <v>16640</v>
      </c>
      <c r="F345" s="88">
        <v>8054</v>
      </c>
      <c r="G345" s="55" t="s">
        <v>716</v>
      </c>
      <c r="H345" s="89">
        <v>8054</v>
      </c>
      <c r="I345" s="109">
        <v>409</v>
      </c>
      <c r="J345" s="55"/>
      <c r="K345" s="90">
        <v>148123</v>
      </c>
      <c r="L345" s="55">
        <v>0</v>
      </c>
      <c r="M345" s="55">
        <v>0</v>
      </c>
      <c r="N345" s="90">
        <v>13401</v>
      </c>
      <c r="O345" s="55">
        <v>960</v>
      </c>
      <c r="P345" s="55">
        <v>0</v>
      </c>
      <c r="Q345" s="90" t="s">
        <v>16608</v>
      </c>
    </row>
    <row r="346" spans="1:17">
      <c r="A346" s="55">
        <v>141</v>
      </c>
      <c r="B346" s="55">
        <v>9212603</v>
      </c>
      <c r="C346" s="55" t="s">
        <v>17027</v>
      </c>
      <c r="D346" s="75">
        <v>39814</v>
      </c>
      <c r="E346" s="89" t="s">
        <v>16782</v>
      </c>
      <c r="F346" s="88">
        <v>2054</v>
      </c>
      <c r="G346" s="55" t="s">
        <v>241</v>
      </c>
      <c r="H346" s="89">
        <v>2054</v>
      </c>
      <c r="I346" s="109">
        <v>406</v>
      </c>
      <c r="J346" s="55"/>
      <c r="K346" s="90">
        <v>133808</v>
      </c>
      <c r="L346" s="55">
        <v>0</v>
      </c>
      <c r="M346" s="55">
        <v>0</v>
      </c>
      <c r="N346" s="90">
        <v>13401</v>
      </c>
      <c r="O346" s="55">
        <v>960</v>
      </c>
      <c r="P346" s="55">
        <v>0</v>
      </c>
      <c r="Q346" s="90" t="s">
        <v>16608</v>
      </c>
    </row>
    <row r="347" spans="1:17">
      <c r="A347" s="55">
        <v>142</v>
      </c>
      <c r="B347" s="55">
        <v>9218790</v>
      </c>
      <c r="C347" s="55" t="s">
        <v>17478</v>
      </c>
      <c r="D347" s="75">
        <v>34440</v>
      </c>
      <c r="E347" s="89" t="s">
        <v>16959</v>
      </c>
      <c r="F347" s="88">
        <v>20064</v>
      </c>
      <c r="G347" s="55" t="s">
        <v>771</v>
      </c>
      <c r="H347" s="89">
        <v>20064</v>
      </c>
      <c r="I347" s="109">
        <v>408</v>
      </c>
      <c r="J347" s="55"/>
      <c r="K347" s="90">
        <v>140227</v>
      </c>
      <c r="L347" s="55">
        <v>0</v>
      </c>
      <c r="M347" s="90">
        <v>18368</v>
      </c>
      <c r="N347" s="90">
        <v>13401</v>
      </c>
      <c r="O347" s="55">
        <v>960</v>
      </c>
      <c r="P347" s="55">
        <v>0</v>
      </c>
      <c r="Q347" s="90" t="s">
        <v>16608</v>
      </c>
    </row>
    <row r="348" spans="1:17">
      <c r="A348" s="55">
        <v>48</v>
      </c>
      <c r="B348" s="55">
        <v>9222528</v>
      </c>
      <c r="C348" s="55" t="s">
        <v>15136</v>
      </c>
      <c r="D348" s="75">
        <v>40003</v>
      </c>
      <c r="E348" s="89" t="s">
        <v>17778</v>
      </c>
      <c r="F348" s="88">
        <v>8021</v>
      </c>
      <c r="G348" s="55" t="s">
        <v>244</v>
      </c>
      <c r="H348" s="89">
        <v>8021</v>
      </c>
      <c r="I348" s="109" t="s">
        <v>243</v>
      </c>
      <c r="J348" s="55"/>
      <c r="K348" s="90">
        <v>74562</v>
      </c>
      <c r="L348" s="55">
        <v>0</v>
      </c>
      <c r="M348" s="55">
        <v>0</v>
      </c>
      <c r="N348" s="90">
        <v>6599</v>
      </c>
      <c r="O348" s="55">
        <v>0</v>
      </c>
      <c r="P348" s="5"/>
      <c r="Q348" s="85" t="s">
        <v>18384</v>
      </c>
    </row>
    <row r="349" spans="1:17">
      <c r="A349" s="55">
        <v>143</v>
      </c>
      <c r="B349" s="55">
        <v>9233095</v>
      </c>
      <c r="C349" s="55" t="s">
        <v>16645</v>
      </c>
      <c r="D349" s="75">
        <v>34227</v>
      </c>
      <c r="E349" s="89" t="s">
        <v>16640</v>
      </c>
      <c r="F349" s="88">
        <v>8024</v>
      </c>
      <c r="G349" s="55" t="s">
        <v>154</v>
      </c>
      <c r="H349" s="89">
        <v>8024</v>
      </c>
      <c r="I349" s="109">
        <v>405</v>
      </c>
      <c r="J349" s="55"/>
      <c r="K349" s="90">
        <v>133808</v>
      </c>
      <c r="L349" s="55">
        <v>0</v>
      </c>
      <c r="M349" s="55">
        <v>0</v>
      </c>
      <c r="N349" s="90">
        <v>13401</v>
      </c>
      <c r="O349" s="55">
        <v>840</v>
      </c>
      <c r="P349" s="55">
        <v>0</v>
      </c>
      <c r="Q349" s="90" t="s">
        <v>16608</v>
      </c>
    </row>
    <row r="350" spans="1:17">
      <c r="A350" s="55">
        <v>49</v>
      </c>
      <c r="B350" s="55">
        <v>9248916</v>
      </c>
      <c r="C350" s="55" t="s">
        <v>15137</v>
      </c>
      <c r="D350" s="75">
        <v>40003</v>
      </c>
      <c r="E350" s="89" t="s">
        <v>17778</v>
      </c>
      <c r="F350" s="88">
        <v>8021</v>
      </c>
      <c r="G350" s="55" t="s">
        <v>244</v>
      </c>
      <c r="H350" s="89">
        <v>8021</v>
      </c>
      <c r="I350" s="109" t="s">
        <v>243</v>
      </c>
      <c r="J350" s="55"/>
      <c r="K350" s="90">
        <v>74562</v>
      </c>
      <c r="L350" s="55">
        <v>0</v>
      </c>
      <c r="M350" s="55">
        <v>0</v>
      </c>
      <c r="N350" s="90">
        <v>6599</v>
      </c>
      <c r="O350" s="55">
        <v>0</v>
      </c>
      <c r="P350" s="5"/>
      <c r="Q350" s="85" t="s">
        <v>18384</v>
      </c>
    </row>
    <row r="351" spans="1:17">
      <c r="A351" s="55">
        <v>144</v>
      </c>
      <c r="B351" s="55">
        <v>9250813</v>
      </c>
      <c r="C351" s="55" t="s">
        <v>16911</v>
      </c>
      <c r="D351" s="75">
        <v>36815</v>
      </c>
      <c r="E351" s="89" t="s">
        <v>16912</v>
      </c>
      <c r="F351" s="88">
        <v>3023</v>
      </c>
      <c r="G351" s="55" t="s">
        <v>884</v>
      </c>
      <c r="H351" s="89">
        <v>3023</v>
      </c>
      <c r="I351" s="109">
        <v>303</v>
      </c>
      <c r="J351" s="55"/>
      <c r="K351" s="90">
        <v>105166</v>
      </c>
      <c r="L351" s="55">
        <v>0</v>
      </c>
      <c r="M351" s="90">
        <v>18368</v>
      </c>
      <c r="N351" s="90">
        <v>13401</v>
      </c>
      <c r="O351" s="55">
        <v>0</v>
      </c>
      <c r="P351" s="55">
        <v>0</v>
      </c>
      <c r="Q351" s="90" t="s">
        <v>16608</v>
      </c>
    </row>
    <row r="352" spans="1:17">
      <c r="A352" s="55">
        <v>145</v>
      </c>
      <c r="B352" s="55">
        <v>9250882</v>
      </c>
      <c r="C352" s="55" t="s">
        <v>16632</v>
      </c>
      <c r="D352" s="75">
        <v>38047</v>
      </c>
      <c r="E352" s="89" t="s">
        <v>16607</v>
      </c>
      <c r="F352" s="88">
        <v>21034</v>
      </c>
      <c r="G352" s="55" t="s">
        <v>621</v>
      </c>
      <c r="H352" s="89">
        <v>21034</v>
      </c>
      <c r="I352" s="109">
        <v>409</v>
      </c>
      <c r="J352" s="55"/>
      <c r="K352" s="90">
        <v>148123</v>
      </c>
      <c r="L352" s="55">
        <v>0</v>
      </c>
      <c r="M352" s="90">
        <v>18368</v>
      </c>
      <c r="N352" s="90">
        <v>13401</v>
      </c>
      <c r="O352" s="55">
        <v>960</v>
      </c>
      <c r="P352" s="55">
        <v>0</v>
      </c>
      <c r="Q352" s="90" t="s">
        <v>16608</v>
      </c>
    </row>
    <row r="353" spans="1:17">
      <c r="A353" s="55">
        <v>146</v>
      </c>
      <c r="B353" s="55">
        <v>9251410</v>
      </c>
      <c r="C353" s="55" t="s">
        <v>17650</v>
      </c>
      <c r="D353" s="75">
        <v>38000</v>
      </c>
      <c r="E353" s="89" t="s">
        <v>17535</v>
      </c>
      <c r="F353" s="88">
        <v>1053</v>
      </c>
      <c r="G353" s="84" t="s">
        <v>17645</v>
      </c>
      <c r="H353" s="89">
        <v>1053</v>
      </c>
      <c r="I353" s="109">
        <v>304</v>
      </c>
      <c r="J353" s="55"/>
      <c r="K353" s="90">
        <v>109613</v>
      </c>
      <c r="L353" s="55">
        <v>0</v>
      </c>
      <c r="M353" s="55">
        <v>0</v>
      </c>
      <c r="N353" s="90">
        <v>13401</v>
      </c>
      <c r="O353" s="55">
        <v>960</v>
      </c>
      <c r="P353" s="55">
        <v>0</v>
      </c>
      <c r="Q353" s="90" t="s">
        <v>16608</v>
      </c>
    </row>
    <row r="354" spans="1:17">
      <c r="A354" s="55">
        <v>129</v>
      </c>
      <c r="B354" s="55">
        <v>9251804</v>
      </c>
      <c r="C354" s="55" t="s">
        <v>18075</v>
      </c>
      <c r="D354" s="75">
        <v>39722</v>
      </c>
      <c r="E354" s="89" t="s">
        <v>17778</v>
      </c>
      <c r="F354" s="88">
        <v>4051</v>
      </c>
      <c r="G354" s="55" t="s">
        <v>6346</v>
      </c>
      <c r="H354" s="89">
        <v>4051</v>
      </c>
      <c r="I354" s="109" t="s">
        <v>15362</v>
      </c>
      <c r="J354" s="55"/>
      <c r="K354" s="90">
        <v>74562</v>
      </c>
      <c r="L354" s="5"/>
      <c r="M354" s="55">
        <v>0</v>
      </c>
      <c r="N354" s="90">
        <v>6599</v>
      </c>
      <c r="O354" s="55">
        <v>0</v>
      </c>
      <c r="P354" s="5"/>
      <c r="Q354" s="85" t="s">
        <v>17780</v>
      </c>
    </row>
    <row r="355" spans="1:17">
      <c r="A355" s="55">
        <v>130</v>
      </c>
      <c r="B355" s="55">
        <v>9252308</v>
      </c>
      <c r="C355" s="55" t="s">
        <v>18223</v>
      </c>
      <c r="D355" s="75">
        <v>35739</v>
      </c>
      <c r="E355" s="89" t="s">
        <v>17778</v>
      </c>
      <c r="F355" s="88">
        <v>1051</v>
      </c>
      <c r="G355" s="55" t="s">
        <v>1013</v>
      </c>
      <c r="H355" s="89">
        <v>1051</v>
      </c>
      <c r="I355" s="109" t="s">
        <v>17793</v>
      </c>
      <c r="J355" s="55"/>
      <c r="K355" s="90">
        <v>97762</v>
      </c>
      <c r="L355" s="5"/>
      <c r="M355" s="90">
        <v>7456</v>
      </c>
      <c r="N355" s="90">
        <v>6599</v>
      </c>
      <c r="O355" s="55">
        <v>0</v>
      </c>
      <c r="P355" s="5"/>
      <c r="Q355" s="85" t="s">
        <v>17780</v>
      </c>
    </row>
    <row r="356" spans="1:17">
      <c r="A356" s="55">
        <v>131</v>
      </c>
      <c r="B356" s="55">
        <v>9253161</v>
      </c>
      <c r="C356" s="55" t="s">
        <v>18000</v>
      </c>
      <c r="D356" s="75">
        <v>37494</v>
      </c>
      <c r="E356" s="89" t="s">
        <v>17778</v>
      </c>
      <c r="F356" s="88">
        <v>8101</v>
      </c>
      <c r="G356" s="96" t="s">
        <v>950</v>
      </c>
      <c r="H356" s="89">
        <v>8101</v>
      </c>
      <c r="I356" s="109" t="s">
        <v>15363</v>
      </c>
      <c r="J356" s="55"/>
      <c r="K356" s="90">
        <v>74562</v>
      </c>
      <c r="L356" s="5"/>
      <c r="M356" s="90">
        <v>3728</v>
      </c>
      <c r="N356" s="90">
        <v>6599</v>
      </c>
      <c r="O356" s="55">
        <v>0</v>
      </c>
      <c r="P356" s="5"/>
      <c r="Q356" s="85" t="s">
        <v>17780</v>
      </c>
    </row>
    <row r="357" spans="1:17">
      <c r="A357" s="55">
        <v>30</v>
      </c>
      <c r="B357" s="55">
        <v>9253702</v>
      </c>
      <c r="C357" s="55" t="s">
        <v>48</v>
      </c>
      <c r="D357" s="75">
        <v>40003</v>
      </c>
      <c r="E357" s="89" t="s">
        <v>16782</v>
      </c>
      <c r="F357" s="88">
        <v>2034</v>
      </c>
      <c r="G357" s="55" t="s">
        <v>13</v>
      </c>
      <c r="H357" s="89">
        <v>2034</v>
      </c>
      <c r="I357" s="109">
        <v>402</v>
      </c>
      <c r="J357" s="55"/>
      <c r="K357" s="90">
        <v>121462</v>
      </c>
      <c r="L357" s="55">
        <v>0</v>
      </c>
      <c r="M357" s="55">
        <v>0</v>
      </c>
      <c r="N357" s="90">
        <v>13401</v>
      </c>
      <c r="O357" s="55">
        <v>0</v>
      </c>
      <c r="P357" s="55">
        <v>0</v>
      </c>
      <c r="Q357" s="85" t="s">
        <v>17764</v>
      </c>
    </row>
    <row r="358" spans="1:17">
      <c r="A358" s="55">
        <v>50</v>
      </c>
      <c r="B358" s="55">
        <v>9253892</v>
      </c>
      <c r="C358" s="55" t="s">
        <v>15138</v>
      </c>
      <c r="D358" s="75">
        <v>40003</v>
      </c>
      <c r="E358" s="89" t="s">
        <v>17778</v>
      </c>
      <c r="F358" s="88">
        <v>168</v>
      </c>
      <c r="G358" s="55" t="s">
        <v>242</v>
      </c>
      <c r="H358" s="89">
        <v>168</v>
      </c>
      <c r="I358" s="109" t="s">
        <v>243</v>
      </c>
      <c r="J358" s="55"/>
      <c r="K358" s="90">
        <v>74562</v>
      </c>
      <c r="L358" s="55">
        <v>0</v>
      </c>
      <c r="M358" s="90">
        <v>3728</v>
      </c>
      <c r="N358" s="90">
        <v>6599</v>
      </c>
      <c r="O358" s="55">
        <v>0</v>
      </c>
      <c r="P358" s="5"/>
      <c r="Q358" s="85" t="s">
        <v>18384</v>
      </c>
    </row>
    <row r="359" spans="1:17">
      <c r="A359" s="55">
        <v>147</v>
      </c>
      <c r="B359" s="55">
        <v>9254825</v>
      </c>
      <c r="C359" s="55" t="s">
        <v>17126</v>
      </c>
      <c r="D359" s="75">
        <v>37773</v>
      </c>
      <c r="E359" s="89" t="s">
        <v>17127</v>
      </c>
      <c r="F359" s="88">
        <v>17024</v>
      </c>
      <c r="G359" s="55" t="s">
        <v>3715</v>
      </c>
      <c r="H359" s="89">
        <v>17024</v>
      </c>
      <c r="I359" s="109">
        <v>405</v>
      </c>
      <c r="J359" s="55"/>
      <c r="K359" s="90">
        <v>133808</v>
      </c>
      <c r="L359" s="55">
        <v>0</v>
      </c>
      <c r="M359" s="90">
        <v>36736</v>
      </c>
      <c r="N359" s="90">
        <v>13401</v>
      </c>
      <c r="O359" s="55">
        <v>960</v>
      </c>
      <c r="P359" s="90">
        <v>48733</v>
      </c>
      <c r="Q359" s="90" t="s">
        <v>16608</v>
      </c>
    </row>
    <row r="360" spans="1:17">
      <c r="A360" s="55">
        <v>132</v>
      </c>
      <c r="B360" s="55">
        <v>9255847</v>
      </c>
      <c r="C360" s="55" t="s">
        <v>18001</v>
      </c>
      <c r="D360" s="75">
        <v>39814</v>
      </c>
      <c r="E360" s="89" t="s">
        <v>17778</v>
      </c>
      <c r="F360" s="88">
        <v>8101</v>
      </c>
      <c r="G360" s="96" t="s">
        <v>950</v>
      </c>
      <c r="H360" s="89">
        <v>8101</v>
      </c>
      <c r="I360" s="109" t="s">
        <v>15363</v>
      </c>
      <c r="J360" s="55"/>
      <c r="K360" s="90">
        <v>74562</v>
      </c>
      <c r="L360" s="5"/>
      <c r="M360" s="55">
        <v>0</v>
      </c>
      <c r="N360" s="90">
        <v>6599</v>
      </c>
      <c r="O360" s="55">
        <v>0</v>
      </c>
      <c r="P360" s="5"/>
      <c r="Q360" s="85" t="s">
        <v>17780</v>
      </c>
    </row>
    <row r="361" spans="1:17">
      <c r="A361" s="55">
        <v>31</v>
      </c>
      <c r="B361" s="55">
        <v>9256218</v>
      </c>
      <c r="C361" s="55" t="s">
        <v>49</v>
      </c>
      <c r="D361" s="75">
        <v>42370</v>
      </c>
      <c r="E361" s="89" t="s">
        <v>16782</v>
      </c>
      <c r="F361" s="88">
        <v>2034</v>
      </c>
      <c r="G361" s="55" t="s">
        <v>13</v>
      </c>
      <c r="H361" s="89">
        <v>2034</v>
      </c>
      <c r="I361" s="109">
        <v>402</v>
      </c>
      <c r="J361" s="55"/>
      <c r="K361" s="90">
        <v>121462</v>
      </c>
      <c r="L361" s="55">
        <v>0</v>
      </c>
      <c r="M361" s="55">
        <v>0</v>
      </c>
      <c r="N361" s="90">
        <v>13401</v>
      </c>
      <c r="O361" s="55">
        <v>0</v>
      </c>
      <c r="P361" s="55">
        <v>0</v>
      </c>
      <c r="Q361" s="85" t="s">
        <v>17764</v>
      </c>
    </row>
    <row r="362" spans="1:17">
      <c r="A362" s="55">
        <v>148</v>
      </c>
      <c r="B362" s="55">
        <v>9256670</v>
      </c>
      <c r="C362" s="55" t="s">
        <v>17691</v>
      </c>
      <c r="D362" s="75">
        <v>34425</v>
      </c>
      <c r="E362" s="89" t="s">
        <v>16946</v>
      </c>
      <c r="F362" s="88">
        <v>22084</v>
      </c>
      <c r="G362" s="55" t="s">
        <v>697</v>
      </c>
      <c r="H362" s="89">
        <v>22084</v>
      </c>
      <c r="I362" s="109">
        <v>408</v>
      </c>
      <c r="J362" s="55"/>
      <c r="K362" s="90">
        <v>140227</v>
      </c>
      <c r="L362" s="55">
        <v>0</v>
      </c>
      <c r="M362" s="90">
        <v>18368</v>
      </c>
      <c r="N362" s="90">
        <v>13401</v>
      </c>
      <c r="O362" s="90">
        <v>1080</v>
      </c>
      <c r="P362" s="55">
        <v>0</v>
      </c>
      <c r="Q362" s="90" t="s">
        <v>16608</v>
      </c>
    </row>
    <row r="363" spans="1:17">
      <c r="A363" s="55">
        <v>149</v>
      </c>
      <c r="B363" s="55">
        <v>9258095</v>
      </c>
      <c r="C363" s="55" t="s">
        <v>17692</v>
      </c>
      <c r="D363" s="75">
        <v>33985</v>
      </c>
      <c r="E363" s="89" t="s">
        <v>16946</v>
      </c>
      <c r="F363" s="88">
        <v>22084</v>
      </c>
      <c r="G363" s="55" t="s">
        <v>697</v>
      </c>
      <c r="H363" s="89">
        <v>22084</v>
      </c>
      <c r="I363" s="109">
        <v>408</v>
      </c>
      <c r="J363" s="55"/>
      <c r="K363" s="90">
        <v>140227</v>
      </c>
      <c r="L363" s="55">
        <v>0</v>
      </c>
      <c r="M363" s="90">
        <v>18368</v>
      </c>
      <c r="N363" s="90">
        <v>13401</v>
      </c>
      <c r="O363" s="55">
        <v>840</v>
      </c>
      <c r="P363" s="55">
        <v>0</v>
      </c>
      <c r="Q363" s="90" t="s">
        <v>16608</v>
      </c>
    </row>
    <row r="364" spans="1:17">
      <c r="A364" s="55">
        <v>150</v>
      </c>
      <c r="B364" s="55">
        <v>9260648</v>
      </c>
      <c r="C364" s="55" t="s">
        <v>16813</v>
      </c>
      <c r="D364" s="75">
        <v>40003</v>
      </c>
      <c r="E364" s="89" t="s">
        <v>16814</v>
      </c>
      <c r="F364" s="88">
        <v>10034</v>
      </c>
      <c r="G364" s="55" t="s">
        <v>209</v>
      </c>
      <c r="H364" s="89">
        <v>10034</v>
      </c>
      <c r="I364" s="109">
        <v>406</v>
      </c>
      <c r="J364" s="55"/>
      <c r="K364" s="90">
        <v>133808</v>
      </c>
      <c r="L364" s="55">
        <v>0</v>
      </c>
      <c r="M364" s="55">
        <v>0</v>
      </c>
      <c r="N364" s="90">
        <v>13401</v>
      </c>
      <c r="O364" s="55">
        <v>960</v>
      </c>
      <c r="P364" s="55">
        <v>0</v>
      </c>
      <c r="Q364" s="90" t="s">
        <v>16608</v>
      </c>
    </row>
    <row r="365" spans="1:17">
      <c r="A365" s="55">
        <v>51</v>
      </c>
      <c r="B365" s="55">
        <v>9260668</v>
      </c>
      <c r="C365" s="55" t="s">
        <v>15139</v>
      </c>
      <c r="D365" s="75">
        <v>40003</v>
      </c>
      <c r="E365" s="89" t="s">
        <v>17778</v>
      </c>
      <c r="F365" s="88">
        <v>8021</v>
      </c>
      <c r="G365" s="55" t="s">
        <v>244</v>
      </c>
      <c r="H365" s="89">
        <v>8021</v>
      </c>
      <c r="I365" s="109" t="s">
        <v>243</v>
      </c>
      <c r="J365" s="55"/>
      <c r="K365" s="90">
        <v>74562</v>
      </c>
      <c r="L365" s="90">
        <v>18641</v>
      </c>
      <c r="M365" s="55">
        <v>0</v>
      </c>
      <c r="N365" s="90">
        <v>6599</v>
      </c>
      <c r="O365" s="55">
        <v>0</v>
      </c>
      <c r="P365" s="5"/>
      <c r="Q365" s="85" t="s">
        <v>18384</v>
      </c>
    </row>
    <row r="366" spans="1:17">
      <c r="A366" s="55">
        <v>151</v>
      </c>
      <c r="B366" s="55">
        <v>9260827</v>
      </c>
      <c r="C366" s="55" t="s">
        <v>17385</v>
      </c>
      <c r="D366" s="75">
        <v>35749</v>
      </c>
      <c r="E366" s="89" t="s">
        <v>16973</v>
      </c>
      <c r="F366" s="88">
        <v>49034</v>
      </c>
      <c r="G366" s="55" t="s">
        <v>2110</v>
      </c>
      <c r="H366" s="89">
        <v>49034</v>
      </c>
      <c r="I366" s="109">
        <v>409</v>
      </c>
      <c r="J366" s="55"/>
      <c r="K366" s="90">
        <v>148123</v>
      </c>
      <c r="L366" s="55">
        <v>0</v>
      </c>
      <c r="M366" s="90">
        <v>18368</v>
      </c>
      <c r="N366" s="90">
        <v>13401</v>
      </c>
      <c r="O366" s="55">
        <v>960</v>
      </c>
      <c r="P366" s="90">
        <v>48733</v>
      </c>
      <c r="Q366" s="90" t="s">
        <v>16608</v>
      </c>
    </row>
    <row r="367" spans="1:17">
      <c r="A367" s="55">
        <v>133</v>
      </c>
      <c r="B367" s="55">
        <v>9261321</v>
      </c>
      <c r="C367" s="55" t="s">
        <v>18291</v>
      </c>
      <c r="D367" s="75">
        <v>35582</v>
      </c>
      <c r="E367" s="89" t="s">
        <v>17778</v>
      </c>
      <c r="F367" s="88">
        <v>8171</v>
      </c>
      <c r="G367" s="96" t="s">
        <v>28</v>
      </c>
      <c r="H367" s="89">
        <v>8171</v>
      </c>
      <c r="I367" s="109" t="s">
        <v>17793</v>
      </c>
      <c r="J367" s="55"/>
      <c r="K367" s="90">
        <v>97762</v>
      </c>
      <c r="L367" s="5"/>
      <c r="M367" s="55">
        <v>0</v>
      </c>
      <c r="N367" s="90">
        <v>6599</v>
      </c>
      <c r="O367" s="55">
        <v>0</v>
      </c>
      <c r="P367" s="5"/>
      <c r="Q367" s="85" t="s">
        <v>17780</v>
      </c>
    </row>
    <row r="368" spans="1:17">
      <c r="A368" s="55">
        <v>134</v>
      </c>
      <c r="B368" s="55">
        <v>9261514</v>
      </c>
      <c r="C368" s="55" t="s">
        <v>18200</v>
      </c>
      <c r="D368" s="75">
        <v>36640</v>
      </c>
      <c r="E368" s="89" t="s">
        <v>17778</v>
      </c>
      <c r="F368" s="88">
        <v>2021</v>
      </c>
      <c r="G368" s="55" t="s">
        <v>18195</v>
      </c>
      <c r="H368" s="89">
        <v>2021</v>
      </c>
      <c r="I368" s="109" t="s">
        <v>17793</v>
      </c>
      <c r="J368" s="55"/>
      <c r="K368" s="90">
        <v>97762</v>
      </c>
      <c r="L368" s="5"/>
      <c r="M368" s="90">
        <v>3728</v>
      </c>
      <c r="N368" s="90">
        <v>6599</v>
      </c>
      <c r="O368" s="55">
        <v>0</v>
      </c>
      <c r="P368" s="5"/>
      <c r="Q368" s="85" t="s">
        <v>17780</v>
      </c>
    </row>
    <row r="369" spans="1:17">
      <c r="A369" s="55">
        <v>152</v>
      </c>
      <c r="B369" s="55">
        <v>9261519</v>
      </c>
      <c r="C369" s="55" t="s">
        <v>17172</v>
      </c>
      <c r="D369" s="75">
        <v>34820</v>
      </c>
      <c r="E369" s="89" t="s">
        <v>17171</v>
      </c>
      <c r="F369" s="88">
        <v>51064</v>
      </c>
      <c r="G369" s="55" t="s">
        <v>12260</v>
      </c>
      <c r="H369" s="89">
        <v>51064</v>
      </c>
      <c r="I369" s="109">
        <v>408</v>
      </c>
      <c r="J369" s="55"/>
      <c r="K369" s="90">
        <v>140227</v>
      </c>
      <c r="L369" s="55">
        <v>0</v>
      </c>
      <c r="M369" s="55">
        <v>0</v>
      </c>
      <c r="N369" s="90">
        <v>13401</v>
      </c>
      <c r="O369" s="55">
        <v>960</v>
      </c>
      <c r="P369" s="55">
        <v>0</v>
      </c>
      <c r="Q369" s="90" t="s">
        <v>16608</v>
      </c>
    </row>
    <row r="370" spans="1:17">
      <c r="A370" s="55">
        <v>153</v>
      </c>
      <c r="B370" s="55">
        <v>9261715</v>
      </c>
      <c r="C370" s="55" t="s">
        <v>17258</v>
      </c>
      <c r="D370" s="75">
        <v>36419</v>
      </c>
      <c r="E370" s="89" t="s">
        <v>17259</v>
      </c>
      <c r="F370" s="88">
        <v>15084</v>
      </c>
      <c r="G370" s="55" t="s">
        <v>691</v>
      </c>
      <c r="H370" s="89">
        <v>15084</v>
      </c>
      <c r="I370" s="109">
        <v>409</v>
      </c>
      <c r="J370" s="55"/>
      <c r="K370" s="90">
        <v>148123</v>
      </c>
      <c r="L370" s="90">
        <v>38986</v>
      </c>
      <c r="M370" s="55">
        <v>0</v>
      </c>
      <c r="N370" s="90">
        <v>13401</v>
      </c>
      <c r="O370" s="90">
        <v>1080</v>
      </c>
      <c r="P370" s="55">
        <v>0</v>
      </c>
      <c r="Q370" s="90" t="s">
        <v>16608</v>
      </c>
    </row>
    <row r="371" spans="1:17">
      <c r="A371" s="55">
        <v>154</v>
      </c>
      <c r="B371" s="55">
        <v>9261829</v>
      </c>
      <c r="C371" s="55" t="s">
        <v>16958</v>
      </c>
      <c r="D371" s="75">
        <v>39022</v>
      </c>
      <c r="E371" s="89" t="s">
        <v>16959</v>
      </c>
      <c r="F371" s="88">
        <v>20013</v>
      </c>
      <c r="G371" s="55" t="s">
        <v>797</v>
      </c>
      <c r="H371" s="89">
        <v>20013</v>
      </c>
      <c r="I371" s="109">
        <v>302</v>
      </c>
      <c r="J371" s="55"/>
      <c r="K371" s="90">
        <v>101218</v>
      </c>
      <c r="L371" s="55">
        <v>0</v>
      </c>
      <c r="M371" s="90">
        <v>9184</v>
      </c>
      <c r="N371" s="90">
        <v>13401</v>
      </c>
      <c r="O371" s="55">
        <v>0</v>
      </c>
      <c r="P371" s="55">
        <v>0</v>
      </c>
      <c r="Q371" s="90" t="s">
        <v>16608</v>
      </c>
    </row>
    <row r="372" spans="1:17">
      <c r="A372" s="55">
        <v>155</v>
      </c>
      <c r="B372" s="55">
        <v>9262368</v>
      </c>
      <c r="C372" s="55" t="s">
        <v>17112</v>
      </c>
      <c r="D372" s="75">
        <v>34257</v>
      </c>
      <c r="E372" s="89" t="s">
        <v>16912</v>
      </c>
      <c r="F372" s="88">
        <v>3044</v>
      </c>
      <c r="G372" s="55" t="s">
        <v>2165</v>
      </c>
      <c r="H372" s="89">
        <v>3044</v>
      </c>
      <c r="I372" s="109">
        <v>408</v>
      </c>
      <c r="J372" s="55"/>
      <c r="K372" s="90">
        <v>140227</v>
      </c>
      <c r="L372" s="90">
        <v>38986</v>
      </c>
      <c r="M372" s="90">
        <v>9184</v>
      </c>
      <c r="N372" s="90">
        <v>13401</v>
      </c>
      <c r="O372" s="55">
        <v>960</v>
      </c>
      <c r="P372" s="55">
        <v>0</v>
      </c>
      <c r="Q372" s="90" t="s">
        <v>16608</v>
      </c>
    </row>
    <row r="373" spans="1:17">
      <c r="A373" s="55">
        <v>156</v>
      </c>
      <c r="B373" s="55">
        <v>9262841</v>
      </c>
      <c r="C373" s="55" t="s">
        <v>17538</v>
      </c>
      <c r="D373" s="75">
        <v>40452</v>
      </c>
      <c r="E373" s="89" t="s">
        <v>17535</v>
      </c>
      <c r="F373" s="88">
        <v>1022</v>
      </c>
      <c r="G373" s="55" t="s">
        <v>202</v>
      </c>
      <c r="H373" s="89">
        <v>1022</v>
      </c>
      <c r="I373" s="109">
        <v>202</v>
      </c>
      <c r="J373" s="55"/>
      <c r="K373" s="90">
        <v>79987</v>
      </c>
      <c r="L373" s="55">
        <v>0</v>
      </c>
      <c r="M373" s="55">
        <v>0</v>
      </c>
      <c r="N373" s="90">
        <v>13401</v>
      </c>
      <c r="O373" s="55">
        <v>0</v>
      </c>
      <c r="P373" s="55">
        <v>0</v>
      </c>
      <c r="Q373" s="90" t="s">
        <v>16608</v>
      </c>
    </row>
    <row r="374" spans="1:17">
      <c r="A374" s="55">
        <v>157</v>
      </c>
      <c r="B374" s="55">
        <v>9263061</v>
      </c>
      <c r="C374" s="55" t="s">
        <v>17651</v>
      </c>
      <c r="D374" s="75">
        <v>37073</v>
      </c>
      <c r="E374" s="89" t="s">
        <v>17535</v>
      </c>
      <c r="F374" s="88">
        <v>1053</v>
      </c>
      <c r="G374" s="84" t="s">
        <v>17645</v>
      </c>
      <c r="H374" s="89">
        <v>1053</v>
      </c>
      <c r="I374" s="109">
        <v>304</v>
      </c>
      <c r="J374" s="55"/>
      <c r="K374" s="90">
        <v>109613</v>
      </c>
      <c r="L374" s="55">
        <v>0</v>
      </c>
      <c r="M374" s="90">
        <v>9184</v>
      </c>
      <c r="N374" s="90">
        <v>13401</v>
      </c>
      <c r="O374" s="55">
        <v>0</v>
      </c>
      <c r="P374" s="55">
        <v>0</v>
      </c>
      <c r="Q374" s="90" t="s">
        <v>16608</v>
      </c>
    </row>
    <row r="375" spans="1:17">
      <c r="A375" s="55">
        <v>135</v>
      </c>
      <c r="B375" s="55">
        <v>9263344</v>
      </c>
      <c r="C375" s="55" t="s">
        <v>15140</v>
      </c>
      <c r="D375" s="75">
        <v>41898</v>
      </c>
      <c r="E375" s="89" t="s">
        <v>17778</v>
      </c>
      <c r="F375" s="88">
        <v>8021</v>
      </c>
      <c r="G375" s="55" t="s">
        <v>244</v>
      </c>
      <c r="H375" s="89">
        <v>8021</v>
      </c>
      <c r="I375" s="109" t="s">
        <v>243</v>
      </c>
      <c r="J375" s="55"/>
      <c r="K375" s="90">
        <v>74562</v>
      </c>
      <c r="L375" s="5"/>
      <c r="M375" s="90">
        <v>3728</v>
      </c>
      <c r="N375" s="90">
        <v>6599</v>
      </c>
      <c r="O375" s="55">
        <v>0</v>
      </c>
      <c r="P375" s="5"/>
      <c r="Q375" s="85" t="s">
        <v>17780</v>
      </c>
    </row>
    <row r="376" spans="1:17">
      <c r="A376" s="55">
        <v>158</v>
      </c>
      <c r="B376" s="55">
        <v>9264524</v>
      </c>
      <c r="C376" s="55" t="s">
        <v>17276</v>
      </c>
      <c r="D376" s="75">
        <v>37469</v>
      </c>
      <c r="E376" s="89" t="s">
        <v>17142</v>
      </c>
      <c r="F376" s="88">
        <v>28033</v>
      </c>
      <c r="G376" s="55" t="s">
        <v>17277</v>
      </c>
      <c r="H376" s="89">
        <v>28033</v>
      </c>
      <c r="I376" s="109">
        <v>302</v>
      </c>
      <c r="J376" s="55"/>
      <c r="K376" s="90">
        <v>101218</v>
      </c>
      <c r="L376" s="55">
        <v>0</v>
      </c>
      <c r="M376" s="90">
        <v>9184</v>
      </c>
      <c r="N376" s="90">
        <v>13401</v>
      </c>
      <c r="O376" s="55">
        <v>0</v>
      </c>
      <c r="P376" s="55">
        <v>0</v>
      </c>
      <c r="Q376" s="90" t="s">
        <v>16608</v>
      </c>
    </row>
    <row r="377" spans="1:17">
      <c r="A377" s="55">
        <v>136</v>
      </c>
      <c r="B377" s="55">
        <v>9264660</v>
      </c>
      <c r="C377" s="55" t="s">
        <v>18229</v>
      </c>
      <c r="D377" s="75">
        <v>36831</v>
      </c>
      <c r="E377" s="89" t="s">
        <v>17778</v>
      </c>
      <c r="F377" s="88">
        <v>4121</v>
      </c>
      <c r="G377" s="96" t="s">
        <v>6340</v>
      </c>
      <c r="H377" s="89">
        <v>4121</v>
      </c>
      <c r="I377" s="109" t="s">
        <v>17793</v>
      </c>
      <c r="J377" s="55"/>
      <c r="K377" s="90">
        <v>97762</v>
      </c>
      <c r="L377" s="5"/>
      <c r="M377" s="90">
        <v>3728</v>
      </c>
      <c r="N377" s="90">
        <v>6599</v>
      </c>
      <c r="O377" s="55">
        <v>0</v>
      </c>
      <c r="P377" s="5"/>
      <c r="Q377" s="85" t="s">
        <v>17780</v>
      </c>
    </row>
    <row r="378" spans="1:17">
      <c r="A378" s="55">
        <v>52</v>
      </c>
      <c r="B378" s="55">
        <v>9264837</v>
      </c>
      <c r="C378" s="55" t="s">
        <v>15141</v>
      </c>
      <c r="D378" s="75">
        <v>40003</v>
      </c>
      <c r="E378" s="89" t="s">
        <v>17778</v>
      </c>
      <c r="F378" s="88">
        <v>8021</v>
      </c>
      <c r="G378" s="55" t="s">
        <v>244</v>
      </c>
      <c r="H378" s="89">
        <v>8021</v>
      </c>
      <c r="I378" s="109" t="s">
        <v>243</v>
      </c>
      <c r="J378" s="55"/>
      <c r="K378" s="90">
        <v>74562</v>
      </c>
      <c r="L378" s="90">
        <v>11184</v>
      </c>
      <c r="M378" s="55">
        <v>0</v>
      </c>
      <c r="N378" s="90">
        <v>6599</v>
      </c>
      <c r="O378" s="55">
        <v>0</v>
      </c>
      <c r="P378" s="5"/>
      <c r="Q378" s="85" t="s">
        <v>18384</v>
      </c>
    </row>
    <row r="379" spans="1:17">
      <c r="A379" s="55">
        <v>137</v>
      </c>
      <c r="B379" s="55">
        <v>9265209</v>
      </c>
      <c r="C379" s="55" t="s">
        <v>17865</v>
      </c>
      <c r="D379" s="75">
        <v>38398</v>
      </c>
      <c r="E379" s="89" t="s">
        <v>17778</v>
      </c>
      <c r="F379" s="88">
        <v>3051</v>
      </c>
      <c r="G379" s="55" t="s">
        <v>2954</v>
      </c>
      <c r="H379" s="89">
        <v>3051</v>
      </c>
      <c r="I379" s="109" t="s">
        <v>15361</v>
      </c>
      <c r="J379" s="55"/>
      <c r="K379" s="90">
        <v>79987</v>
      </c>
      <c r="L379" s="5"/>
      <c r="M379" s="55">
        <v>0</v>
      </c>
      <c r="N379" s="90">
        <v>6599</v>
      </c>
      <c r="O379" s="55">
        <v>0</v>
      </c>
      <c r="P379" s="5"/>
      <c r="Q379" s="85" t="s">
        <v>17780</v>
      </c>
    </row>
    <row r="380" spans="1:17">
      <c r="A380" s="55">
        <v>159</v>
      </c>
      <c r="B380" s="55">
        <v>9265250</v>
      </c>
      <c r="C380" s="55" t="s">
        <v>17004</v>
      </c>
      <c r="D380" s="75">
        <v>39508</v>
      </c>
      <c r="E380" s="89" t="s">
        <v>16968</v>
      </c>
      <c r="F380" s="88">
        <v>47023</v>
      </c>
      <c r="G380" s="55" t="s">
        <v>577</v>
      </c>
      <c r="H380" s="89">
        <v>47023</v>
      </c>
      <c r="I380" s="109">
        <v>306</v>
      </c>
      <c r="J380" s="55"/>
      <c r="K380" s="90">
        <v>118498</v>
      </c>
      <c r="L380" s="55">
        <v>0</v>
      </c>
      <c r="M380" s="90">
        <v>9184</v>
      </c>
      <c r="N380" s="90">
        <v>13401</v>
      </c>
      <c r="O380" s="55">
        <v>840</v>
      </c>
      <c r="P380" s="55">
        <v>0</v>
      </c>
      <c r="Q380" s="90" t="s">
        <v>16608</v>
      </c>
    </row>
    <row r="381" spans="1:17">
      <c r="A381" s="55">
        <v>53</v>
      </c>
      <c r="B381" s="55">
        <v>9265666</v>
      </c>
      <c r="C381" s="55" t="s">
        <v>15142</v>
      </c>
      <c r="D381" s="75">
        <v>40003</v>
      </c>
      <c r="E381" s="89" t="s">
        <v>17778</v>
      </c>
      <c r="F381" s="88">
        <v>8021</v>
      </c>
      <c r="G381" s="55" t="s">
        <v>244</v>
      </c>
      <c r="H381" s="89">
        <v>8021</v>
      </c>
      <c r="I381" s="109" t="s">
        <v>243</v>
      </c>
      <c r="J381" s="55"/>
      <c r="K381" s="90">
        <v>74562</v>
      </c>
      <c r="L381" s="55">
        <v>0</v>
      </c>
      <c r="M381" s="55">
        <v>0</v>
      </c>
      <c r="N381" s="90">
        <v>6599</v>
      </c>
      <c r="O381" s="55">
        <v>0</v>
      </c>
      <c r="P381" s="5"/>
      <c r="Q381" s="85" t="s">
        <v>18384</v>
      </c>
    </row>
    <row r="382" spans="1:17">
      <c r="A382" s="55">
        <v>138</v>
      </c>
      <c r="B382" s="55">
        <v>9265769</v>
      </c>
      <c r="C382" s="55" t="s">
        <v>18175</v>
      </c>
      <c r="D382" s="75">
        <v>35178</v>
      </c>
      <c r="E382" s="89" t="s">
        <v>17778</v>
      </c>
      <c r="F382" s="88">
        <v>4091</v>
      </c>
      <c r="G382" s="55" t="s">
        <v>18176</v>
      </c>
      <c r="H382" s="89">
        <v>4091</v>
      </c>
      <c r="I382" s="109" t="s">
        <v>15360</v>
      </c>
      <c r="J382" s="55"/>
      <c r="K382" s="90">
        <v>85424</v>
      </c>
      <c r="L382" s="5"/>
      <c r="M382" s="55">
        <v>0</v>
      </c>
      <c r="N382" s="90">
        <v>6599</v>
      </c>
      <c r="O382" s="55">
        <v>0</v>
      </c>
      <c r="P382" s="5"/>
      <c r="Q382" s="85" t="s">
        <v>17780</v>
      </c>
    </row>
    <row r="383" spans="1:17">
      <c r="A383" s="55">
        <v>160</v>
      </c>
      <c r="B383" s="55">
        <v>9265818</v>
      </c>
      <c r="C383" s="55" t="s">
        <v>17459</v>
      </c>
      <c r="D383" s="75">
        <v>35916</v>
      </c>
      <c r="E383" s="89" t="s">
        <v>17007</v>
      </c>
      <c r="F383" s="88">
        <v>37034</v>
      </c>
      <c r="G383" s="84" t="s">
        <v>4218</v>
      </c>
      <c r="H383" s="89">
        <v>37034</v>
      </c>
      <c r="I383" s="109">
        <v>409</v>
      </c>
      <c r="J383" s="55"/>
      <c r="K383" s="90">
        <v>148123</v>
      </c>
      <c r="L383" s="55">
        <v>0</v>
      </c>
      <c r="M383" s="90">
        <v>9184</v>
      </c>
      <c r="N383" s="90">
        <v>13401</v>
      </c>
      <c r="O383" s="55">
        <v>960</v>
      </c>
      <c r="P383" s="55">
        <v>0</v>
      </c>
      <c r="Q383" s="90" t="s">
        <v>16608</v>
      </c>
    </row>
    <row r="384" spans="1:17">
      <c r="A384" s="55">
        <v>139</v>
      </c>
      <c r="B384" s="55">
        <v>9266169</v>
      </c>
      <c r="C384" s="55" t="s">
        <v>17796</v>
      </c>
      <c r="D384" s="75">
        <v>40677</v>
      </c>
      <c r="E384" s="89" t="s">
        <v>17778</v>
      </c>
      <c r="F384" s="88">
        <v>8021</v>
      </c>
      <c r="G384" s="55" t="s">
        <v>244</v>
      </c>
      <c r="H384" s="89">
        <v>8021</v>
      </c>
      <c r="I384" s="109" t="s">
        <v>243</v>
      </c>
      <c r="J384" s="55"/>
      <c r="K384" s="90">
        <v>74562</v>
      </c>
      <c r="L384" s="5"/>
      <c r="M384" s="55">
        <v>0</v>
      </c>
      <c r="N384" s="90">
        <v>6599</v>
      </c>
      <c r="O384" s="55">
        <v>0</v>
      </c>
      <c r="P384" s="5"/>
      <c r="Q384" s="85" t="s">
        <v>17780</v>
      </c>
    </row>
    <row r="385" spans="1:17">
      <c r="A385" s="55">
        <v>140</v>
      </c>
      <c r="B385" s="55">
        <v>9266887</v>
      </c>
      <c r="C385" s="55" t="s">
        <v>18292</v>
      </c>
      <c r="D385" s="75">
        <v>39479</v>
      </c>
      <c r="E385" s="89" t="s">
        <v>17778</v>
      </c>
      <c r="F385" s="88">
        <v>8171</v>
      </c>
      <c r="G385" s="96" t="s">
        <v>28</v>
      </c>
      <c r="H385" s="89">
        <v>8171</v>
      </c>
      <c r="I385" s="109" t="s">
        <v>17793</v>
      </c>
      <c r="J385" s="55"/>
      <c r="K385" s="90">
        <v>97762</v>
      </c>
      <c r="L385" s="5"/>
      <c r="M385" s="55">
        <v>0</v>
      </c>
      <c r="N385" s="90">
        <v>6599</v>
      </c>
      <c r="O385" s="55">
        <v>0</v>
      </c>
      <c r="P385" s="5"/>
      <c r="Q385" s="85" t="s">
        <v>17780</v>
      </c>
    </row>
    <row r="386" spans="1:17">
      <c r="A386" s="55">
        <v>141</v>
      </c>
      <c r="B386" s="55">
        <v>9267620</v>
      </c>
      <c r="C386" s="55" t="s">
        <v>17866</v>
      </c>
      <c r="D386" s="75">
        <v>33896</v>
      </c>
      <c r="E386" s="89" t="s">
        <v>17778</v>
      </c>
      <c r="F386" s="88">
        <v>3051</v>
      </c>
      <c r="G386" s="55" t="s">
        <v>2954</v>
      </c>
      <c r="H386" s="89">
        <v>3051</v>
      </c>
      <c r="I386" s="109" t="s">
        <v>15361</v>
      </c>
      <c r="J386" s="55"/>
      <c r="K386" s="90">
        <v>79987</v>
      </c>
      <c r="L386" s="5"/>
      <c r="M386" s="55">
        <v>0</v>
      </c>
      <c r="N386" s="90">
        <v>6599</v>
      </c>
      <c r="O386" s="55">
        <v>0</v>
      </c>
      <c r="P386" s="5"/>
      <c r="Q386" s="85" t="s">
        <v>17780</v>
      </c>
    </row>
    <row r="387" spans="1:17">
      <c r="A387" s="55">
        <v>161</v>
      </c>
      <c r="B387" s="55">
        <v>9267653</v>
      </c>
      <c r="C387" s="55" t="s">
        <v>17505</v>
      </c>
      <c r="D387" s="75">
        <v>34394</v>
      </c>
      <c r="E387" s="89" t="s">
        <v>16968</v>
      </c>
      <c r="F387" s="88">
        <v>47064</v>
      </c>
      <c r="G387" s="55" t="s">
        <v>2195</v>
      </c>
      <c r="H387" s="89">
        <v>47064</v>
      </c>
      <c r="I387" s="109">
        <v>409</v>
      </c>
      <c r="J387" s="55"/>
      <c r="K387" s="90">
        <v>148123</v>
      </c>
      <c r="L387" s="55">
        <v>0</v>
      </c>
      <c r="M387" s="90">
        <v>9184</v>
      </c>
      <c r="N387" s="90">
        <v>13401</v>
      </c>
      <c r="O387" s="55">
        <v>840</v>
      </c>
      <c r="P387" s="55">
        <v>0</v>
      </c>
      <c r="Q387" s="90" t="s">
        <v>16608</v>
      </c>
    </row>
    <row r="388" spans="1:17">
      <c r="A388" s="55">
        <v>54</v>
      </c>
      <c r="B388" s="55">
        <v>9269145</v>
      </c>
      <c r="C388" s="55" t="s">
        <v>15143</v>
      </c>
      <c r="D388" s="75">
        <v>40003</v>
      </c>
      <c r="E388" s="89" t="s">
        <v>17778</v>
      </c>
      <c r="F388" s="88">
        <v>8021</v>
      </c>
      <c r="G388" s="55" t="s">
        <v>244</v>
      </c>
      <c r="H388" s="89">
        <v>8021</v>
      </c>
      <c r="I388" s="109" t="s">
        <v>243</v>
      </c>
      <c r="J388" s="55"/>
      <c r="K388" s="90">
        <v>74562</v>
      </c>
      <c r="L388" s="55">
        <v>0</v>
      </c>
      <c r="M388" s="55">
        <v>0</v>
      </c>
      <c r="N388" s="90">
        <v>6599</v>
      </c>
      <c r="O388" s="55">
        <v>0</v>
      </c>
      <c r="P388" s="5"/>
      <c r="Q388" s="85" t="s">
        <v>18384</v>
      </c>
    </row>
    <row r="389" spans="1:17">
      <c r="A389" s="55">
        <v>142</v>
      </c>
      <c r="B389" s="55">
        <v>9269482</v>
      </c>
      <c r="C389" s="55" t="s">
        <v>18340</v>
      </c>
      <c r="D389" s="75">
        <v>34707</v>
      </c>
      <c r="E389" s="89" t="s">
        <v>17778</v>
      </c>
      <c r="F389" s="88">
        <v>9111</v>
      </c>
      <c r="G389" s="55" t="s">
        <v>18336</v>
      </c>
      <c r="H389" s="89">
        <v>9111</v>
      </c>
      <c r="I389" s="109" t="s">
        <v>17793</v>
      </c>
      <c r="J389" s="55"/>
      <c r="K389" s="90">
        <v>97762</v>
      </c>
      <c r="L389" s="5"/>
      <c r="M389" s="90">
        <v>11184</v>
      </c>
      <c r="N389" s="90">
        <v>6599</v>
      </c>
      <c r="O389" s="55">
        <v>840</v>
      </c>
      <c r="P389" s="5"/>
      <c r="Q389" s="85" t="s">
        <v>17780</v>
      </c>
    </row>
    <row r="390" spans="1:17">
      <c r="A390" s="55">
        <v>143</v>
      </c>
      <c r="B390" s="55">
        <v>9330256</v>
      </c>
      <c r="C390" s="55" t="s">
        <v>18172</v>
      </c>
      <c r="D390" s="75">
        <v>40000</v>
      </c>
      <c r="E390" s="89" t="s">
        <v>17778</v>
      </c>
      <c r="F390" s="88">
        <v>168</v>
      </c>
      <c r="G390" s="55" t="s">
        <v>242</v>
      </c>
      <c r="H390" s="89">
        <v>168</v>
      </c>
      <c r="I390" s="109" t="s">
        <v>243</v>
      </c>
      <c r="J390" s="55"/>
      <c r="K390" s="90">
        <v>74562</v>
      </c>
      <c r="L390" s="5"/>
      <c r="M390" s="55">
        <v>0</v>
      </c>
      <c r="N390" s="90">
        <v>6599</v>
      </c>
      <c r="O390" s="55">
        <v>0</v>
      </c>
      <c r="P390" s="5"/>
      <c r="Q390" s="85" t="s">
        <v>17780</v>
      </c>
    </row>
    <row r="391" spans="1:17">
      <c r="A391" s="55">
        <v>55</v>
      </c>
      <c r="B391" s="55">
        <v>9341942</v>
      </c>
      <c r="C391" s="55" t="s">
        <v>15144</v>
      </c>
      <c r="D391" s="75">
        <v>40003</v>
      </c>
      <c r="E391" s="89" t="s">
        <v>17778</v>
      </c>
      <c r="F391" s="88">
        <v>8021</v>
      </c>
      <c r="G391" s="55" t="s">
        <v>244</v>
      </c>
      <c r="H391" s="89">
        <v>8021</v>
      </c>
      <c r="I391" s="109" t="s">
        <v>243</v>
      </c>
      <c r="J391" s="55"/>
      <c r="K391" s="90">
        <v>74562</v>
      </c>
      <c r="L391" s="90">
        <v>7456</v>
      </c>
      <c r="M391" s="55">
        <v>0</v>
      </c>
      <c r="N391" s="90">
        <v>6599</v>
      </c>
      <c r="O391" s="55">
        <v>0</v>
      </c>
      <c r="P391" s="5"/>
      <c r="Q391" s="85" t="s">
        <v>18384</v>
      </c>
    </row>
    <row r="392" spans="1:17">
      <c r="A392" s="55">
        <v>162</v>
      </c>
      <c r="B392" s="55">
        <v>9360027</v>
      </c>
      <c r="C392" s="55" t="s">
        <v>16610</v>
      </c>
      <c r="D392" s="75">
        <v>38991</v>
      </c>
      <c r="E392" s="89" t="s">
        <v>16607</v>
      </c>
      <c r="F392" s="88">
        <v>21014</v>
      </c>
      <c r="G392" s="55" t="s">
        <v>11</v>
      </c>
      <c r="H392" s="89">
        <v>21014</v>
      </c>
      <c r="I392" s="109">
        <v>404</v>
      </c>
      <c r="J392" s="55"/>
      <c r="K392" s="90">
        <v>127387</v>
      </c>
      <c r="L392" s="55">
        <v>0</v>
      </c>
      <c r="M392" s="90">
        <v>27552</v>
      </c>
      <c r="N392" s="90">
        <v>13401</v>
      </c>
      <c r="O392" s="55">
        <v>840</v>
      </c>
      <c r="P392" s="55">
        <v>0</v>
      </c>
      <c r="Q392" s="90" t="s">
        <v>16608</v>
      </c>
    </row>
    <row r="393" spans="1:17">
      <c r="A393" s="55">
        <v>144</v>
      </c>
      <c r="B393" s="55">
        <v>9360288</v>
      </c>
      <c r="C393" s="55" t="s">
        <v>17867</v>
      </c>
      <c r="D393" s="75">
        <v>39722</v>
      </c>
      <c r="E393" s="89" t="s">
        <v>17778</v>
      </c>
      <c r="F393" s="88">
        <v>3051</v>
      </c>
      <c r="G393" s="55" t="s">
        <v>2954</v>
      </c>
      <c r="H393" s="89">
        <v>3051</v>
      </c>
      <c r="I393" s="109" t="s">
        <v>15361</v>
      </c>
      <c r="J393" s="55"/>
      <c r="K393" s="90">
        <v>79987</v>
      </c>
      <c r="L393" s="5"/>
      <c r="M393" s="90">
        <v>7456</v>
      </c>
      <c r="N393" s="90">
        <v>6599</v>
      </c>
      <c r="O393" s="55">
        <v>0</v>
      </c>
      <c r="P393" s="5"/>
      <c r="Q393" s="85" t="s">
        <v>17780</v>
      </c>
    </row>
    <row r="394" spans="1:17">
      <c r="A394" s="55">
        <v>56</v>
      </c>
      <c r="B394" s="55">
        <v>9360343</v>
      </c>
      <c r="C394" s="55" t="s">
        <v>15145</v>
      </c>
      <c r="D394" s="75">
        <v>40003</v>
      </c>
      <c r="E394" s="89" t="s">
        <v>17778</v>
      </c>
      <c r="F394" s="88">
        <v>8021</v>
      </c>
      <c r="G394" s="55" t="s">
        <v>244</v>
      </c>
      <c r="H394" s="89">
        <v>8021</v>
      </c>
      <c r="I394" s="109" t="s">
        <v>243</v>
      </c>
      <c r="J394" s="55"/>
      <c r="K394" s="90">
        <v>74562</v>
      </c>
      <c r="L394" s="55">
        <v>0</v>
      </c>
      <c r="M394" s="55">
        <v>0</v>
      </c>
      <c r="N394" s="90">
        <v>6599</v>
      </c>
      <c r="O394" s="55">
        <v>0</v>
      </c>
      <c r="P394" s="5"/>
      <c r="Q394" s="85" t="s">
        <v>18384</v>
      </c>
    </row>
    <row r="395" spans="1:17">
      <c r="A395" s="55">
        <v>145</v>
      </c>
      <c r="B395" s="55">
        <v>9361146</v>
      </c>
      <c r="C395" s="55" t="s">
        <v>18002</v>
      </c>
      <c r="D395" s="75">
        <v>38718</v>
      </c>
      <c r="E395" s="89" t="s">
        <v>17778</v>
      </c>
      <c r="F395" s="88">
        <v>8101</v>
      </c>
      <c r="G395" s="96" t="s">
        <v>950</v>
      </c>
      <c r="H395" s="89">
        <v>8101</v>
      </c>
      <c r="I395" s="109" t="s">
        <v>15363</v>
      </c>
      <c r="J395" s="55"/>
      <c r="K395" s="90">
        <v>74562</v>
      </c>
      <c r="L395" s="5"/>
      <c r="M395" s="55">
        <v>0</v>
      </c>
      <c r="N395" s="90">
        <v>6599</v>
      </c>
      <c r="O395" s="55">
        <v>0</v>
      </c>
      <c r="P395" s="5"/>
      <c r="Q395" s="85" t="s">
        <v>17780</v>
      </c>
    </row>
    <row r="396" spans="1:17">
      <c r="A396" s="55">
        <v>146</v>
      </c>
      <c r="B396" s="55">
        <v>9361974</v>
      </c>
      <c r="C396" s="55" t="s">
        <v>18020</v>
      </c>
      <c r="D396" s="75">
        <v>38718</v>
      </c>
      <c r="E396" s="89" t="s">
        <v>17778</v>
      </c>
      <c r="F396" s="88">
        <v>9081</v>
      </c>
      <c r="G396" s="55" t="s">
        <v>245</v>
      </c>
      <c r="H396" s="89">
        <v>9081</v>
      </c>
      <c r="I396" s="109" t="s">
        <v>15360</v>
      </c>
      <c r="J396" s="55"/>
      <c r="K396" s="90">
        <v>85424</v>
      </c>
      <c r="L396" s="5"/>
      <c r="M396" s="55">
        <v>0</v>
      </c>
      <c r="N396" s="90">
        <v>6599</v>
      </c>
      <c r="O396" s="55">
        <v>0</v>
      </c>
      <c r="P396" s="5"/>
      <c r="Q396" s="85" t="s">
        <v>17780</v>
      </c>
    </row>
    <row r="397" spans="1:17">
      <c r="A397" s="55">
        <v>163</v>
      </c>
      <c r="B397" s="55">
        <v>9362801</v>
      </c>
      <c r="C397" s="55" t="s">
        <v>16985</v>
      </c>
      <c r="D397" s="75">
        <v>35704</v>
      </c>
      <c r="E397" s="89" t="s">
        <v>16912</v>
      </c>
      <c r="F397" s="88">
        <v>3012</v>
      </c>
      <c r="G397" s="55" t="s">
        <v>227</v>
      </c>
      <c r="H397" s="89">
        <v>3012</v>
      </c>
      <c r="I397" s="109">
        <v>202</v>
      </c>
      <c r="J397" s="55"/>
      <c r="K397" s="90">
        <v>79987</v>
      </c>
      <c r="L397" s="55">
        <v>0</v>
      </c>
      <c r="M397" s="90">
        <v>9184</v>
      </c>
      <c r="N397" s="90">
        <v>13401</v>
      </c>
      <c r="O397" s="55">
        <v>0</v>
      </c>
      <c r="P397" s="55">
        <v>0</v>
      </c>
      <c r="Q397" s="90" t="s">
        <v>16608</v>
      </c>
    </row>
    <row r="398" spans="1:17">
      <c r="A398" s="55">
        <v>147</v>
      </c>
      <c r="B398" s="55">
        <v>9363394</v>
      </c>
      <c r="C398" s="55" t="s">
        <v>17868</v>
      </c>
      <c r="D398" s="75">
        <v>39722</v>
      </c>
      <c r="E398" s="89" t="s">
        <v>17778</v>
      </c>
      <c r="F398" s="88">
        <v>3051</v>
      </c>
      <c r="G398" s="55" t="s">
        <v>2954</v>
      </c>
      <c r="H398" s="89">
        <v>3051</v>
      </c>
      <c r="I398" s="109" t="s">
        <v>15361</v>
      </c>
      <c r="J398" s="55"/>
      <c r="K398" s="90">
        <v>79987</v>
      </c>
      <c r="L398" s="5"/>
      <c r="M398" s="55">
        <v>0</v>
      </c>
      <c r="N398" s="90">
        <v>6599</v>
      </c>
      <c r="O398" s="55">
        <v>0</v>
      </c>
      <c r="P398" s="5"/>
      <c r="Q398" s="85" t="s">
        <v>17780</v>
      </c>
    </row>
    <row r="399" spans="1:17">
      <c r="A399" s="55">
        <v>164</v>
      </c>
      <c r="B399" s="55">
        <v>9363436</v>
      </c>
      <c r="C399" s="55" t="s">
        <v>17079</v>
      </c>
      <c r="D399" s="75">
        <v>34470</v>
      </c>
      <c r="E399" s="89" t="s">
        <v>16640</v>
      </c>
      <c r="F399" s="88">
        <v>8054</v>
      </c>
      <c r="G399" s="55" t="s">
        <v>716</v>
      </c>
      <c r="H399" s="89">
        <v>8054</v>
      </c>
      <c r="I399" s="109">
        <v>409</v>
      </c>
      <c r="J399" s="55"/>
      <c r="K399" s="90">
        <v>148123</v>
      </c>
      <c r="L399" s="55">
        <v>0</v>
      </c>
      <c r="M399" s="90">
        <v>27552</v>
      </c>
      <c r="N399" s="90">
        <v>13401</v>
      </c>
      <c r="O399" s="55">
        <v>960</v>
      </c>
      <c r="P399" s="55">
        <v>0</v>
      </c>
      <c r="Q399" s="90" t="s">
        <v>16608</v>
      </c>
    </row>
    <row r="400" spans="1:17">
      <c r="A400" s="55">
        <v>57</v>
      </c>
      <c r="B400" s="55">
        <v>9363898</v>
      </c>
      <c r="C400" s="55" t="s">
        <v>15146</v>
      </c>
      <c r="D400" s="75">
        <v>40003</v>
      </c>
      <c r="E400" s="89" t="s">
        <v>17778</v>
      </c>
      <c r="F400" s="88">
        <v>8021</v>
      </c>
      <c r="G400" s="55" t="s">
        <v>244</v>
      </c>
      <c r="H400" s="89">
        <v>8021</v>
      </c>
      <c r="I400" s="109" t="s">
        <v>243</v>
      </c>
      <c r="J400" s="55"/>
      <c r="K400" s="90">
        <v>74562</v>
      </c>
      <c r="L400" s="55">
        <v>0</v>
      </c>
      <c r="M400" s="55">
        <v>0</v>
      </c>
      <c r="N400" s="90">
        <v>6599</v>
      </c>
      <c r="O400" s="55">
        <v>0</v>
      </c>
      <c r="P400" s="5"/>
      <c r="Q400" s="85" t="s">
        <v>18384</v>
      </c>
    </row>
    <row r="401" spans="1:17">
      <c r="A401" s="55">
        <v>58</v>
      </c>
      <c r="B401" s="55">
        <v>9363992</v>
      </c>
      <c r="C401" s="55" t="s">
        <v>15147</v>
      </c>
      <c r="D401" s="75">
        <v>40003</v>
      </c>
      <c r="E401" s="89" t="s">
        <v>17778</v>
      </c>
      <c r="F401" s="88">
        <v>8021</v>
      </c>
      <c r="G401" s="55" t="s">
        <v>244</v>
      </c>
      <c r="H401" s="89">
        <v>8021</v>
      </c>
      <c r="I401" s="109" t="s">
        <v>243</v>
      </c>
      <c r="J401" s="55"/>
      <c r="K401" s="90">
        <v>74562</v>
      </c>
      <c r="L401" s="90">
        <v>7456</v>
      </c>
      <c r="M401" s="55">
        <v>0</v>
      </c>
      <c r="N401" s="90">
        <v>6599</v>
      </c>
      <c r="O401" s="55">
        <v>0</v>
      </c>
      <c r="P401" s="5"/>
      <c r="Q401" s="85" t="s">
        <v>18384</v>
      </c>
    </row>
    <row r="402" spans="1:17">
      <c r="A402" s="55">
        <v>165</v>
      </c>
      <c r="B402" s="55">
        <v>9365097</v>
      </c>
      <c r="C402" s="55" t="s">
        <v>17080</v>
      </c>
      <c r="D402" s="75">
        <v>35140</v>
      </c>
      <c r="E402" s="89" t="s">
        <v>16640</v>
      </c>
      <c r="F402" s="88">
        <v>8054</v>
      </c>
      <c r="G402" s="55" t="s">
        <v>716</v>
      </c>
      <c r="H402" s="89">
        <v>8054</v>
      </c>
      <c r="I402" s="109">
        <v>409</v>
      </c>
      <c r="J402" s="55"/>
      <c r="K402" s="90">
        <v>148123</v>
      </c>
      <c r="L402" s="55">
        <v>0</v>
      </c>
      <c r="M402" s="90">
        <v>9184</v>
      </c>
      <c r="N402" s="90">
        <v>13401</v>
      </c>
      <c r="O402" s="55">
        <v>960</v>
      </c>
      <c r="P402" s="90">
        <v>48733</v>
      </c>
      <c r="Q402" s="90" t="s">
        <v>16608</v>
      </c>
    </row>
    <row r="403" spans="1:17">
      <c r="A403" s="55">
        <v>59</v>
      </c>
      <c r="B403" s="55">
        <v>9366658</v>
      </c>
      <c r="C403" s="55" t="s">
        <v>15148</v>
      </c>
      <c r="D403" s="75">
        <v>40003</v>
      </c>
      <c r="E403" s="89" t="s">
        <v>17778</v>
      </c>
      <c r="F403" s="88">
        <v>8021</v>
      </c>
      <c r="G403" s="55" t="s">
        <v>244</v>
      </c>
      <c r="H403" s="89">
        <v>8021</v>
      </c>
      <c r="I403" s="109" t="s">
        <v>243</v>
      </c>
      <c r="J403" s="55"/>
      <c r="K403" s="90">
        <v>74562</v>
      </c>
      <c r="L403" s="90">
        <v>3728</v>
      </c>
      <c r="M403" s="55">
        <v>0</v>
      </c>
      <c r="N403" s="90">
        <v>6599</v>
      </c>
      <c r="O403" s="55">
        <v>0</v>
      </c>
      <c r="P403" s="5"/>
      <c r="Q403" s="85" t="s">
        <v>18384</v>
      </c>
    </row>
    <row r="404" spans="1:17">
      <c r="A404" s="55">
        <v>166</v>
      </c>
      <c r="B404" s="55">
        <v>9368177</v>
      </c>
      <c r="C404" s="55" t="s">
        <v>17468</v>
      </c>
      <c r="D404" s="75">
        <v>38020</v>
      </c>
      <c r="E404" s="89" t="s">
        <v>16814</v>
      </c>
      <c r="F404" s="88">
        <v>10054</v>
      </c>
      <c r="G404" s="55" t="s">
        <v>17466</v>
      </c>
      <c r="H404" s="89">
        <v>10054</v>
      </c>
      <c r="I404" s="109">
        <v>409</v>
      </c>
      <c r="J404" s="55"/>
      <c r="K404" s="90">
        <v>148123</v>
      </c>
      <c r="L404" s="55">
        <v>0</v>
      </c>
      <c r="M404" s="90">
        <v>27552</v>
      </c>
      <c r="N404" s="90">
        <v>13401</v>
      </c>
      <c r="O404" s="55">
        <v>960</v>
      </c>
      <c r="P404" s="55">
        <v>0</v>
      </c>
      <c r="Q404" s="90" t="s">
        <v>16608</v>
      </c>
    </row>
    <row r="405" spans="1:17">
      <c r="A405" s="55">
        <v>167</v>
      </c>
      <c r="B405" s="55">
        <v>9369611</v>
      </c>
      <c r="C405" s="55" t="s">
        <v>17028</v>
      </c>
      <c r="D405" s="75">
        <v>39814</v>
      </c>
      <c r="E405" s="89" t="s">
        <v>16782</v>
      </c>
      <c r="F405" s="88">
        <v>2054</v>
      </c>
      <c r="G405" s="55" t="s">
        <v>241</v>
      </c>
      <c r="H405" s="89">
        <v>2054</v>
      </c>
      <c r="I405" s="109">
        <v>406</v>
      </c>
      <c r="J405" s="55"/>
      <c r="K405" s="90">
        <v>133808</v>
      </c>
      <c r="L405" s="55">
        <v>0</v>
      </c>
      <c r="M405" s="90">
        <v>18368</v>
      </c>
      <c r="N405" s="90">
        <v>13401</v>
      </c>
      <c r="O405" s="90">
        <v>1080</v>
      </c>
      <c r="P405" s="90">
        <v>48733</v>
      </c>
      <c r="Q405" s="90" t="s">
        <v>16608</v>
      </c>
    </row>
    <row r="406" spans="1:17">
      <c r="A406" s="55">
        <v>60</v>
      </c>
      <c r="B406" s="55">
        <v>9369747</v>
      </c>
      <c r="C406" s="55" t="s">
        <v>15149</v>
      </c>
      <c r="D406" s="75">
        <v>40003</v>
      </c>
      <c r="E406" s="89" t="s">
        <v>17778</v>
      </c>
      <c r="F406" s="88">
        <v>8021</v>
      </c>
      <c r="G406" s="55" t="s">
        <v>244</v>
      </c>
      <c r="H406" s="89">
        <v>8021</v>
      </c>
      <c r="I406" s="109" t="s">
        <v>243</v>
      </c>
      <c r="J406" s="55"/>
      <c r="K406" s="90">
        <v>74562</v>
      </c>
      <c r="L406" s="90">
        <v>7456</v>
      </c>
      <c r="M406" s="55">
        <v>0</v>
      </c>
      <c r="N406" s="90">
        <v>6599</v>
      </c>
      <c r="O406" s="55">
        <v>0</v>
      </c>
      <c r="P406" s="5"/>
      <c r="Q406" s="85" t="s">
        <v>18384</v>
      </c>
    </row>
    <row r="407" spans="1:17">
      <c r="A407" s="55">
        <v>61</v>
      </c>
      <c r="B407" s="55">
        <v>9370770</v>
      </c>
      <c r="C407" s="55" t="s">
        <v>15150</v>
      </c>
      <c r="D407" s="75">
        <v>40189</v>
      </c>
      <c r="E407" s="89" t="s">
        <v>17778</v>
      </c>
      <c r="F407" s="88">
        <v>8021</v>
      </c>
      <c r="G407" s="55" t="s">
        <v>244</v>
      </c>
      <c r="H407" s="89">
        <v>8021</v>
      </c>
      <c r="I407" s="109" t="s">
        <v>243</v>
      </c>
      <c r="J407" s="55"/>
      <c r="K407" s="90">
        <v>74562</v>
      </c>
      <c r="L407" s="90">
        <v>3728</v>
      </c>
      <c r="M407" s="55">
        <v>0</v>
      </c>
      <c r="N407" s="90">
        <v>6599</v>
      </c>
      <c r="O407" s="55">
        <v>0</v>
      </c>
      <c r="P407" s="5"/>
      <c r="Q407" s="85" t="s">
        <v>18384</v>
      </c>
    </row>
    <row r="408" spans="1:17">
      <c r="A408" s="93">
        <v>32</v>
      </c>
      <c r="B408" s="93">
        <v>9371936</v>
      </c>
      <c r="C408" s="93" t="s">
        <v>50</v>
      </c>
      <c r="D408" s="94">
        <v>42370</v>
      </c>
      <c r="E408" s="99" t="e">
        <v>#N/A</v>
      </c>
      <c r="F408" s="95">
        <v>77051</v>
      </c>
      <c r="G408" s="93" t="s">
        <v>9</v>
      </c>
      <c r="H408" s="99">
        <v>77051</v>
      </c>
      <c r="I408" s="110">
        <v>402</v>
      </c>
      <c r="J408" s="93"/>
      <c r="K408" s="86">
        <v>121462</v>
      </c>
      <c r="L408" s="93">
        <v>0</v>
      </c>
      <c r="M408" s="93">
        <v>0</v>
      </c>
      <c r="N408" s="86">
        <v>6701</v>
      </c>
      <c r="O408" s="93">
        <v>0</v>
      </c>
      <c r="P408" s="93">
        <v>0</v>
      </c>
      <c r="Q408" s="86" t="s">
        <v>17764</v>
      </c>
    </row>
    <row r="409" spans="1:17">
      <c r="A409" s="55">
        <v>168</v>
      </c>
      <c r="B409" s="55">
        <v>9374038</v>
      </c>
      <c r="C409" s="55" t="s">
        <v>17081</v>
      </c>
      <c r="D409" s="75">
        <v>37361</v>
      </c>
      <c r="E409" s="89" t="s">
        <v>16640</v>
      </c>
      <c r="F409" s="88">
        <v>8054</v>
      </c>
      <c r="G409" s="55" t="s">
        <v>716</v>
      </c>
      <c r="H409" s="89">
        <v>8054</v>
      </c>
      <c r="I409" s="109">
        <v>409</v>
      </c>
      <c r="J409" s="55"/>
      <c r="K409" s="90">
        <v>148123</v>
      </c>
      <c r="L409" s="55">
        <v>0</v>
      </c>
      <c r="M409" s="55">
        <v>0</v>
      </c>
      <c r="N409" s="90">
        <v>13401</v>
      </c>
      <c r="O409" s="55">
        <v>960</v>
      </c>
      <c r="P409" s="55">
        <v>0</v>
      </c>
      <c r="Q409" s="90" t="s">
        <v>16608</v>
      </c>
    </row>
    <row r="410" spans="1:17">
      <c r="A410" s="93">
        <v>33</v>
      </c>
      <c r="B410" s="93">
        <v>9378999</v>
      </c>
      <c r="C410" s="93" t="s">
        <v>51</v>
      </c>
      <c r="D410" s="94">
        <v>42370</v>
      </c>
      <c r="E410" s="99" t="e">
        <v>#N/A</v>
      </c>
      <c r="F410" s="95">
        <v>77051</v>
      </c>
      <c r="G410" s="93" t="s">
        <v>9</v>
      </c>
      <c r="H410" s="99">
        <v>77051</v>
      </c>
      <c r="I410" s="110">
        <v>402</v>
      </c>
      <c r="J410" s="93"/>
      <c r="K410" s="86">
        <v>121462</v>
      </c>
      <c r="L410" s="93">
        <v>0</v>
      </c>
      <c r="M410" s="93">
        <v>0</v>
      </c>
      <c r="N410" s="86">
        <v>6701</v>
      </c>
      <c r="O410" s="93">
        <v>0</v>
      </c>
      <c r="P410" s="93">
        <v>0</v>
      </c>
      <c r="Q410" s="86" t="s">
        <v>17764</v>
      </c>
    </row>
    <row r="411" spans="1:17">
      <c r="A411" s="55">
        <v>148</v>
      </c>
      <c r="B411" s="55">
        <v>9380287</v>
      </c>
      <c r="C411" s="55" t="s">
        <v>17869</v>
      </c>
      <c r="D411" s="75">
        <v>40684</v>
      </c>
      <c r="E411" s="89" t="s">
        <v>17778</v>
      </c>
      <c r="F411" s="88">
        <v>3051</v>
      </c>
      <c r="G411" s="55" t="s">
        <v>2954</v>
      </c>
      <c r="H411" s="89">
        <v>3051</v>
      </c>
      <c r="I411" s="109" t="s">
        <v>15361</v>
      </c>
      <c r="J411" s="55"/>
      <c r="K411" s="90">
        <v>79987</v>
      </c>
      <c r="L411" s="5"/>
      <c r="M411" s="90">
        <v>3728</v>
      </c>
      <c r="N411" s="90">
        <v>6599</v>
      </c>
      <c r="O411" s="55">
        <v>840</v>
      </c>
      <c r="P411" s="5"/>
      <c r="Q411" s="85" t="s">
        <v>17780</v>
      </c>
    </row>
    <row r="412" spans="1:17">
      <c r="A412" s="55">
        <v>169</v>
      </c>
      <c r="B412" s="55">
        <v>9380925</v>
      </c>
      <c r="C412" s="55" t="s">
        <v>17082</v>
      </c>
      <c r="D412" s="75">
        <v>37392</v>
      </c>
      <c r="E412" s="89" t="s">
        <v>16640</v>
      </c>
      <c r="F412" s="88">
        <v>8054</v>
      </c>
      <c r="G412" s="55" t="s">
        <v>716</v>
      </c>
      <c r="H412" s="89">
        <v>8054</v>
      </c>
      <c r="I412" s="109">
        <v>409</v>
      </c>
      <c r="J412" s="55"/>
      <c r="K412" s="90">
        <v>148123</v>
      </c>
      <c r="L412" s="55">
        <v>0</v>
      </c>
      <c r="M412" s="55">
        <v>0</v>
      </c>
      <c r="N412" s="90">
        <v>13401</v>
      </c>
      <c r="O412" s="55">
        <v>960</v>
      </c>
      <c r="P412" s="55">
        <v>0</v>
      </c>
      <c r="Q412" s="90" t="s">
        <v>16608</v>
      </c>
    </row>
    <row r="413" spans="1:17">
      <c r="A413" s="55">
        <v>149</v>
      </c>
      <c r="B413" s="55">
        <v>9381039</v>
      </c>
      <c r="C413" s="55" t="s">
        <v>17870</v>
      </c>
      <c r="D413" s="75">
        <v>39722</v>
      </c>
      <c r="E413" s="89" t="s">
        <v>17778</v>
      </c>
      <c r="F413" s="88">
        <v>3051</v>
      </c>
      <c r="G413" s="55" t="s">
        <v>2954</v>
      </c>
      <c r="H413" s="89">
        <v>3051</v>
      </c>
      <c r="I413" s="109" t="s">
        <v>15361</v>
      </c>
      <c r="J413" s="55"/>
      <c r="K413" s="90">
        <v>79987</v>
      </c>
      <c r="L413" s="5"/>
      <c r="M413" s="90">
        <v>3728</v>
      </c>
      <c r="N413" s="90">
        <v>6599</v>
      </c>
      <c r="O413" s="55">
        <v>0</v>
      </c>
      <c r="P413" s="5"/>
      <c r="Q413" s="85" t="s">
        <v>17780</v>
      </c>
    </row>
    <row r="414" spans="1:17">
      <c r="A414" s="55">
        <v>170</v>
      </c>
      <c r="B414" s="55">
        <v>9381328</v>
      </c>
      <c r="C414" s="55" t="s">
        <v>17447</v>
      </c>
      <c r="D414" s="75">
        <v>38896</v>
      </c>
      <c r="E414" s="89" t="s">
        <v>17259</v>
      </c>
      <c r="F414" s="88">
        <v>15054</v>
      </c>
      <c r="G414" s="55" t="s">
        <v>899</v>
      </c>
      <c r="H414" s="89">
        <v>15054</v>
      </c>
      <c r="I414" s="109">
        <v>409</v>
      </c>
      <c r="J414" s="55"/>
      <c r="K414" s="90">
        <v>148123</v>
      </c>
      <c r="L414" s="55">
        <v>0</v>
      </c>
      <c r="M414" s="90">
        <v>18368</v>
      </c>
      <c r="N414" s="90">
        <v>13401</v>
      </c>
      <c r="O414" s="90">
        <v>1080</v>
      </c>
      <c r="P414" s="55">
        <v>0</v>
      </c>
      <c r="Q414" s="90" t="s">
        <v>16608</v>
      </c>
    </row>
    <row r="415" spans="1:17">
      <c r="A415" s="55">
        <v>171</v>
      </c>
      <c r="B415" s="55">
        <v>9381379</v>
      </c>
      <c r="C415" s="55" t="s">
        <v>17436</v>
      </c>
      <c r="D415" s="75">
        <v>35749</v>
      </c>
      <c r="E415" s="89" t="s">
        <v>16920</v>
      </c>
      <c r="F415" s="88">
        <v>12064</v>
      </c>
      <c r="G415" s="55" t="s">
        <v>2379</v>
      </c>
      <c r="H415" s="89">
        <v>12064</v>
      </c>
      <c r="I415" s="109">
        <v>408</v>
      </c>
      <c r="J415" s="55"/>
      <c r="K415" s="90">
        <v>140227</v>
      </c>
      <c r="L415" s="55">
        <v>0</v>
      </c>
      <c r="M415" s="90">
        <v>18368</v>
      </c>
      <c r="N415" s="90">
        <v>13401</v>
      </c>
      <c r="O415" s="55">
        <v>960</v>
      </c>
      <c r="P415" s="55">
        <v>0</v>
      </c>
      <c r="Q415" s="90" t="s">
        <v>16608</v>
      </c>
    </row>
    <row r="416" spans="1:17">
      <c r="A416" s="55">
        <v>150</v>
      </c>
      <c r="B416" s="55">
        <v>9381615</v>
      </c>
      <c r="C416" s="55" t="s">
        <v>17871</v>
      </c>
      <c r="D416" s="75">
        <v>37494</v>
      </c>
      <c r="E416" s="89" t="s">
        <v>17778</v>
      </c>
      <c r="F416" s="88">
        <v>3051</v>
      </c>
      <c r="G416" s="55" t="s">
        <v>2954</v>
      </c>
      <c r="H416" s="89">
        <v>3051</v>
      </c>
      <c r="I416" s="109" t="s">
        <v>15361</v>
      </c>
      <c r="J416" s="55"/>
      <c r="K416" s="90">
        <v>79987</v>
      </c>
      <c r="L416" s="5"/>
      <c r="M416" s="90">
        <v>3728</v>
      </c>
      <c r="N416" s="90">
        <v>6599</v>
      </c>
      <c r="O416" s="55">
        <v>0</v>
      </c>
      <c r="P416" s="5"/>
      <c r="Q416" s="85" t="s">
        <v>17780</v>
      </c>
    </row>
    <row r="417" spans="1:17">
      <c r="A417" s="55">
        <v>151</v>
      </c>
      <c r="B417" s="55">
        <v>9381812</v>
      </c>
      <c r="C417" s="55" t="s">
        <v>18092</v>
      </c>
      <c r="D417" s="75">
        <v>39295</v>
      </c>
      <c r="E417" s="89" t="s">
        <v>17778</v>
      </c>
      <c r="F417" s="88">
        <v>8151</v>
      </c>
      <c r="G417" s="55" t="s">
        <v>2324</v>
      </c>
      <c r="H417" s="89">
        <v>8151</v>
      </c>
      <c r="I417" s="109" t="s">
        <v>15361</v>
      </c>
      <c r="J417" s="55"/>
      <c r="K417" s="90">
        <v>79987</v>
      </c>
      <c r="L417" s="5"/>
      <c r="M417" s="55">
        <v>0</v>
      </c>
      <c r="N417" s="90">
        <v>6599</v>
      </c>
      <c r="O417" s="55">
        <v>0</v>
      </c>
      <c r="P417" s="5"/>
      <c r="Q417" s="85" t="s">
        <v>17780</v>
      </c>
    </row>
    <row r="418" spans="1:17">
      <c r="A418" s="55">
        <v>152</v>
      </c>
      <c r="B418" s="55">
        <v>9381818</v>
      </c>
      <c r="C418" s="55" t="s">
        <v>18293</v>
      </c>
      <c r="D418" s="75">
        <v>34106</v>
      </c>
      <c r="E418" s="89" t="s">
        <v>17778</v>
      </c>
      <c r="F418" s="88">
        <v>8171</v>
      </c>
      <c r="G418" s="96" t="s">
        <v>28</v>
      </c>
      <c r="H418" s="89">
        <v>8171</v>
      </c>
      <c r="I418" s="109" t="s">
        <v>17793</v>
      </c>
      <c r="J418" s="55"/>
      <c r="K418" s="90">
        <v>97762</v>
      </c>
      <c r="L418" s="5"/>
      <c r="M418" s="55">
        <v>0</v>
      </c>
      <c r="N418" s="90">
        <v>6599</v>
      </c>
      <c r="O418" s="55">
        <v>0</v>
      </c>
      <c r="P418" s="5"/>
      <c r="Q418" s="85" t="s">
        <v>17780</v>
      </c>
    </row>
    <row r="419" spans="1:17">
      <c r="A419" s="55">
        <v>153</v>
      </c>
      <c r="B419" s="55">
        <v>9381892</v>
      </c>
      <c r="C419" s="55" t="s">
        <v>18021</v>
      </c>
      <c r="D419" s="75">
        <v>38464</v>
      </c>
      <c r="E419" s="89" t="s">
        <v>17778</v>
      </c>
      <c r="F419" s="88">
        <v>9081</v>
      </c>
      <c r="G419" s="55" t="s">
        <v>245</v>
      </c>
      <c r="H419" s="89">
        <v>9081</v>
      </c>
      <c r="I419" s="109" t="s">
        <v>15360</v>
      </c>
      <c r="J419" s="55"/>
      <c r="K419" s="90">
        <v>85424</v>
      </c>
      <c r="L419" s="5"/>
      <c r="M419" s="90">
        <v>3728</v>
      </c>
      <c r="N419" s="90">
        <v>6599</v>
      </c>
      <c r="O419" s="55">
        <v>0</v>
      </c>
      <c r="P419" s="5"/>
      <c r="Q419" s="85" t="s">
        <v>17780</v>
      </c>
    </row>
    <row r="420" spans="1:17">
      <c r="A420" s="55">
        <v>154</v>
      </c>
      <c r="B420" s="55">
        <v>9382208</v>
      </c>
      <c r="C420" s="55" t="s">
        <v>18093</v>
      </c>
      <c r="D420" s="75">
        <v>39722</v>
      </c>
      <c r="E420" s="89" t="s">
        <v>17778</v>
      </c>
      <c r="F420" s="88">
        <v>8151</v>
      </c>
      <c r="G420" s="55" t="s">
        <v>2324</v>
      </c>
      <c r="H420" s="89">
        <v>8151</v>
      </c>
      <c r="I420" s="109" t="s">
        <v>15361</v>
      </c>
      <c r="J420" s="55"/>
      <c r="K420" s="90">
        <v>79987</v>
      </c>
      <c r="L420" s="5"/>
      <c r="M420" s="55">
        <v>0</v>
      </c>
      <c r="N420" s="90">
        <v>6599</v>
      </c>
      <c r="O420" s="55">
        <v>0</v>
      </c>
      <c r="P420" s="5"/>
      <c r="Q420" s="85" t="s">
        <v>17780</v>
      </c>
    </row>
    <row r="421" spans="1:17">
      <c r="A421" s="55">
        <v>172</v>
      </c>
      <c r="B421" s="55">
        <v>9382373</v>
      </c>
      <c r="C421" s="55" t="s">
        <v>16678</v>
      </c>
      <c r="D421" s="75">
        <v>37316</v>
      </c>
      <c r="E421" s="89" t="s">
        <v>16676</v>
      </c>
      <c r="F421" s="88">
        <v>11094</v>
      </c>
      <c r="G421" s="97" t="s">
        <v>16677</v>
      </c>
      <c r="H421" s="89">
        <v>11094</v>
      </c>
      <c r="I421" s="109">
        <v>409</v>
      </c>
      <c r="J421" s="55"/>
      <c r="K421" s="90">
        <v>148123</v>
      </c>
      <c r="L421" s="55">
        <v>0</v>
      </c>
      <c r="M421" s="90">
        <v>36736</v>
      </c>
      <c r="N421" s="90">
        <v>13401</v>
      </c>
      <c r="O421" s="55">
        <v>960</v>
      </c>
      <c r="P421" s="55">
        <v>0</v>
      </c>
      <c r="Q421" s="90" t="s">
        <v>16608</v>
      </c>
    </row>
    <row r="422" spans="1:17">
      <c r="A422" s="55">
        <v>173</v>
      </c>
      <c r="B422" s="55">
        <v>9382744</v>
      </c>
      <c r="C422" s="55" t="s">
        <v>16974</v>
      </c>
      <c r="D422" s="75">
        <v>39814</v>
      </c>
      <c r="E422" s="89" t="s">
        <v>16973</v>
      </c>
      <c r="F422" s="88">
        <v>49024</v>
      </c>
      <c r="G422" s="55" t="s">
        <v>2364</v>
      </c>
      <c r="H422" s="89">
        <v>49024</v>
      </c>
      <c r="I422" s="109">
        <v>406</v>
      </c>
      <c r="J422" s="55"/>
      <c r="K422" s="90">
        <v>133808</v>
      </c>
      <c r="L422" s="55">
        <v>0</v>
      </c>
      <c r="M422" s="90">
        <v>9184</v>
      </c>
      <c r="N422" s="90">
        <v>13401</v>
      </c>
      <c r="O422" s="55">
        <v>960</v>
      </c>
      <c r="P422" s="55">
        <v>0</v>
      </c>
      <c r="Q422" s="90" t="s">
        <v>16608</v>
      </c>
    </row>
    <row r="423" spans="1:17">
      <c r="A423" s="55">
        <v>62</v>
      </c>
      <c r="B423" s="55">
        <v>9382951</v>
      </c>
      <c r="C423" s="55" t="s">
        <v>15151</v>
      </c>
      <c r="D423" s="75">
        <v>40003</v>
      </c>
      <c r="E423" s="89" t="s">
        <v>17778</v>
      </c>
      <c r="F423" s="88">
        <v>8021</v>
      </c>
      <c r="G423" s="55" t="s">
        <v>244</v>
      </c>
      <c r="H423" s="89">
        <v>8021</v>
      </c>
      <c r="I423" s="109" t="s">
        <v>243</v>
      </c>
      <c r="J423" s="55"/>
      <c r="K423" s="90">
        <v>74562</v>
      </c>
      <c r="L423" s="90">
        <v>7456</v>
      </c>
      <c r="M423" s="55">
        <v>0</v>
      </c>
      <c r="N423" s="90">
        <v>6599</v>
      </c>
      <c r="O423" s="55">
        <v>840</v>
      </c>
      <c r="P423" s="5"/>
      <c r="Q423" s="85" t="s">
        <v>18384</v>
      </c>
    </row>
    <row r="424" spans="1:17">
      <c r="A424" s="55">
        <v>34</v>
      </c>
      <c r="B424" s="55">
        <v>9383430</v>
      </c>
      <c r="C424" s="55" t="s">
        <v>52</v>
      </c>
      <c r="D424" s="75">
        <v>42558</v>
      </c>
      <c r="E424" s="89" t="s">
        <v>17302</v>
      </c>
      <c r="F424" s="88">
        <v>34044</v>
      </c>
      <c r="G424" s="55" t="s">
        <v>53</v>
      </c>
      <c r="H424" s="89">
        <v>34044</v>
      </c>
      <c r="I424" s="109">
        <v>407</v>
      </c>
      <c r="J424" s="55"/>
      <c r="K424" s="90">
        <v>140227</v>
      </c>
      <c r="L424" s="55">
        <v>0</v>
      </c>
      <c r="M424" s="55">
        <v>0</v>
      </c>
      <c r="N424" s="90">
        <v>13401</v>
      </c>
      <c r="O424" s="55">
        <v>0</v>
      </c>
      <c r="P424" s="90">
        <v>64977</v>
      </c>
      <c r="Q424" s="85" t="s">
        <v>17764</v>
      </c>
    </row>
    <row r="425" spans="1:17">
      <c r="A425" s="55">
        <v>155</v>
      </c>
      <c r="B425" s="55">
        <v>9383809</v>
      </c>
      <c r="C425" s="55" t="s">
        <v>18143</v>
      </c>
      <c r="D425" s="75">
        <v>39722</v>
      </c>
      <c r="E425" s="89" t="s">
        <v>17778</v>
      </c>
      <c r="F425" s="88">
        <v>8081</v>
      </c>
      <c r="G425" s="55" t="s">
        <v>10384</v>
      </c>
      <c r="H425" s="89">
        <v>8081</v>
      </c>
      <c r="I425" s="109" t="s">
        <v>15363</v>
      </c>
      <c r="J425" s="55"/>
      <c r="K425" s="90">
        <v>74562</v>
      </c>
      <c r="L425" s="5"/>
      <c r="M425" s="90">
        <v>3728</v>
      </c>
      <c r="N425" s="90">
        <v>6599</v>
      </c>
      <c r="O425" s="55">
        <v>960</v>
      </c>
      <c r="P425" s="5"/>
      <c r="Q425" s="85" t="s">
        <v>17780</v>
      </c>
    </row>
    <row r="426" spans="1:17">
      <c r="A426" s="55">
        <v>156</v>
      </c>
      <c r="B426" s="55">
        <v>9383851</v>
      </c>
      <c r="C426" s="55" t="s">
        <v>17872</v>
      </c>
      <c r="D426" s="75">
        <v>39722</v>
      </c>
      <c r="E426" s="89" t="s">
        <v>17778</v>
      </c>
      <c r="F426" s="88">
        <v>3051</v>
      </c>
      <c r="G426" s="55" t="s">
        <v>2954</v>
      </c>
      <c r="H426" s="89">
        <v>3051</v>
      </c>
      <c r="I426" s="109" t="s">
        <v>15361</v>
      </c>
      <c r="J426" s="55"/>
      <c r="K426" s="90">
        <v>79987</v>
      </c>
      <c r="L426" s="5"/>
      <c r="M426" s="90">
        <v>3728</v>
      </c>
      <c r="N426" s="90">
        <v>6599</v>
      </c>
      <c r="O426" s="55">
        <v>0</v>
      </c>
      <c r="P426" s="5"/>
      <c r="Q426" s="85" t="s">
        <v>17780</v>
      </c>
    </row>
    <row r="427" spans="1:17">
      <c r="A427" s="55">
        <v>174</v>
      </c>
      <c r="B427" s="55">
        <v>9384128</v>
      </c>
      <c r="C427" s="55" t="s">
        <v>17565</v>
      </c>
      <c r="D427" s="75">
        <v>41704</v>
      </c>
      <c r="E427" s="89" t="s">
        <v>17259</v>
      </c>
      <c r="F427" s="88">
        <v>15014</v>
      </c>
      <c r="G427" s="55" t="s">
        <v>15</v>
      </c>
      <c r="H427" s="89">
        <v>15014</v>
      </c>
      <c r="I427" s="109">
        <v>404</v>
      </c>
      <c r="J427" s="55"/>
      <c r="K427" s="90">
        <v>127387</v>
      </c>
      <c r="L427" s="55">
        <v>0</v>
      </c>
      <c r="M427" s="90">
        <v>9184</v>
      </c>
      <c r="N427" s="90">
        <v>13401</v>
      </c>
      <c r="O427" s="55">
        <v>960</v>
      </c>
      <c r="P427" s="55">
        <v>0</v>
      </c>
      <c r="Q427" s="90" t="s">
        <v>16608</v>
      </c>
    </row>
    <row r="428" spans="1:17">
      <c r="A428" s="55">
        <v>157</v>
      </c>
      <c r="B428" s="55">
        <v>9384468</v>
      </c>
      <c r="C428" s="55" t="s">
        <v>18294</v>
      </c>
      <c r="D428" s="75">
        <v>32177</v>
      </c>
      <c r="E428" s="89" t="s">
        <v>17778</v>
      </c>
      <c r="F428" s="88">
        <v>8171</v>
      </c>
      <c r="G428" s="96" t="s">
        <v>28</v>
      </c>
      <c r="H428" s="89">
        <v>8171</v>
      </c>
      <c r="I428" s="109" t="s">
        <v>17793</v>
      </c>
      <c r="J428" s="55"/>
      <c r="K428" s="90">
        <v>97762</v>
      </c>
      <c r="L428" s="5"/>
      <c r="M428" s="90">
        <v>11184</v>
      </c>
      <c r="N428" s="90">
        <v>6599</v>
      </c>
      <c r="O428" s="55">
        <v>0</v>
      </c>
      <c r="P428" s="5"/>
      <c r="Q428" s="85" t="s">
        <v>17780</v>
      </c>
    </row>
    <row r="429" spans="1:17">
      <c r="A429" s="55">
        <v>63</v>
      </c>
      <c r="B429" s="55">
        <v>9384475</v>
      </c>
      <c r="C429" s="55" t="s">
        <v>15152</v>
      </c>
      <c r="D429" s="75">
        <v>40003</v>
      </c>
      <c r="E429" s="89" t="s">
        <v>17778</v>
      </c>
      <c r="F429" s="88">
        <v>8021</v>
      </c>
      <c r="G429" s="55" t="s">
        <v>244</v>
      </c>
      <c r="H429" s="89">
        <v>8021</v>
      </c>
      <c r="I429" s="109" t="s">
        <v>243</v>
      </c>
      <c r="J429" s="55"/>
      <c r="K429" s="90">
        <v>74562</v>
      </c>
      <c r="L429" s="90">
        <v>3728</v>
      </c>
      <c r="M429" s="55">
        <v>0</v>
      </c>
      <c r="N429" s="90">
        <v>6599</v>
      </c>
      <c r="O429" s="55">
        <v>0</v>
      </c>
      <c r="P429" s="5"/>
      <c r="Q429" s="85" t="s">
        <v>18384</v>
      </c>
    </row>
    <row r="430" spans="1:17">
      <c r="A430" s="55">
        <v>158</v>
      </c>
      <c r="B430" s="55">
        <v>9384704</v>
      </c>
      <c r="C430" s="55" t="s">
        <v>18201</v>
      </c>
      <c r="D430" s="75">
        <v>33848</v>
      </c>
      <c r="E430" s="89" t="s">
        <v>17778</v>
      </c>
      <c r="F430" s="88">
        <v>2021</v>
      </c>
      <c r="G430" s="55" t="s">
        <v>18195</v>
      </c>
      <c r="H430" s="89">
        <v>2021</v>
      </c>
      <c r="I430" s="109" t="s">
        <v>17793</v>
      </c>
      <c r="J430" s="55"/>
      <c r="K430" s="90">
        <v>97762</v>
      </c>
      <c r="L430" s="5"/>
      <c r="M430" s="90">
        <v>7456</v>
      </c>
      <c r="N430" s="90">
        <v>6599</v>
      </c>
      <c r="O430" s="55">
        <v>0</v>
      </c>
      <c r="P430" s="5"/>
      <c r="Q430" s="85" t="s">
        <v>17780</v>
      </c>
    </row>
    <row r="431" spans="1:17">
      <c r="A431" s="55">
        <v>159</v>
      </c>
      <c r="B431" s="55">
        <v>9384716</v>
      </c>
      <c r="C431" s="55" t="s">
        <v>15153</v>
      </c>
      <c r="D431" s="75">
        <v>41898</v>
      </c>
      <c r="E431" s="89" t="s">
        <v>17778</v>
      </c>
      <c r="F431" s="88">
        <v>8021</v>
      </c>
      <c r="G431" s="55" t="s">
        <v>244</v>
      </c>
      <c r="H431" s="89">
        <v>8021</v>
      </c>
      <c r="I431" s="109" t="s">
        <v>243</v>
      </c>
      <c r="J431" s="55"/>
      <c r="K431" s="90">
        <v>74562</v>
      </c>
      <c r="L431" s="5"/>
      <c r="M431" s="55">
        <v>0</v>
      </c>
      <c r="N431" s="90">
        <v>6599</v>
      </c>
      <c r="O431" s="55">
        <v>0</v>
      </c>
      <c r="P431" s="5"/>
      <c r="Q431" s="85" t="s">
        <v>17780</v>
      </c>
    </row>
    <row r="432" spans="1:17">
      <c r="A432" s="55">
        <v>160</v>
      </c>
      <c r="B432" s="55">
        <v>9385046</v>
      </c>
      <c r="C432" s="55" t="s">
        <v>18242</v>
      </c>
      <c r="D432" s="75">
        <v>31131</v>
      </c>
      <c r="E432" s="89" t="s">
        <v>17778</v>
      </c>
      <c r="F432" s="88">
        <v>3191</v>
      </c>
      <c r="G432" s="55" t="s">
        <v>978</v>
      </c>
      <c r="H432" s="89">
        <v>3191</v>
      </c>
      <c r="I432" s="109" t="s">
        <v>17793</v>
      </c>
      <c r="J432" s="55"/>
      <c r="K432" s="90">
        <v>97762</v>
      </c>
      <c r="L432" s="5"/>
      <c r="M432" s="55">
        <v>0</v>
      </c>
      <c r="N432" s="90">
        <v>6599</v>
      </c>
      <c r="O432" s="55">
        <v>0</v>
      </c>
      <c r="P432" s="5"/>
      <c r="Q432" s="85" t="s">
        <v>17780</v>
      </c>
    </row>
    <row r="433" spans="1:17">
      <c r="A433" s="55">
        <v>161</v>
      </c>
      <c r="B433" s="55">
        <v>9385148</v>
      </c>
      <c r="C433" s="55" t="s">
        <v>17873</v>
      </c>
      <c r="D433" s="75">
        <v>37494</v>
      </c>
      <c r="E433" s="89" t="s">
        <v>17778</v>
      </c>
      <c r="F433" s="88">
        <v>3051</v>
      </c>
      <c r="G433" s="55" t="s">
        <v>2954</v>
      </c>
      <c r="H433" s="89">
        <v>3051</v>
      </c>
      <c r="I433" s="109" t="s">
        <v>15361</v>
      </c>
      <c r="J433" s="55"/>
      <c r="K433" s="90">
        <v>79987</v>
      </c>
      <c r="L433" s="5"/>
      <c r="M433" s="90">
        <v>7456</v>
      </c>
      <c r="N433" s="90">
        <v>6599</v>
      </c>
      <c r="O433" s="55">
        <v>0</v>
      </c>
      <c r="P433" s="5"/>
      <c r="Q433" s="85" t="s">
        <v>17780</v>
      </c>
    </row>
    <row r="434" spans="1:17">
      <c r="A434" s="55">
        <v>64</v>
      </c>
      <c r="B434" s="55">
        <v>9385292</v>
      </c>
      <c r="C434" s="55" t="s">
        <v>15154</v>
      </c>
      <c r="D434" s="75">
        <v>40003</v>
      </c>
      <c r="E434" s="89" t="s">
        <v>17778</v>
      </c>
      <c r="F434" s="88">
        <v>8021</v>
      </c>
      <c r="G434" s="55" t="s">
        <v>244</v>
      </c>
      <c r="H434" s="89">
        <v>8021</v>
      </c>
      <c r="I434" s="109" t="s">
        <v>243</v>
      </c>
      <c r="J434" s="55"/>
      <c r="K434" s="90">
        <v>74562</v>
      </c>
      <c r="L434" s="90">
        <v>11184</v>
      </c>
      <c r="M434" s="55">
        <v>0</v>
      </c>
      <c r="N434" s="90">
        <v>6599</v>
      </c>
      <c r="O434" s="55">
        <v>0</v>
      </c>
      <c r="P434" s="5"/>
      <c r="Q434" s="85" t="s">
        <v>18384</v>
      </c>
    </row>
    <row r="435" spans="1:17">
      <c r="A435" s="55">
        <v>175</v>
      </c>
      <c r="B435" s="55">
        <v>9385356</v>
      </c>
      <c r="C435" s="55" t="s">
        <v>17448</v>
      </c>
      <c r="D435" s="75">
        <v>37179</v>
      </c>
      <c r="E435" s="89" t="s">
        <v>17259</v>
      </c>
      <c r="F435" s="88">
        <v>15054</v>
      </c>
      <c r="G435" s="55" t="s">
        <v>899</v>
      </c>
      <c r="H435" s="89">
        <v>15054</v>
      </c>
      <c r="I435" s="109">
        <v>409</v>
      </c>
      <c r="J435" s="55"/>
      <c r="K435" s="90">
        <v>148123</v>
      </c>
      <c r="L435" s="55">
        <v>0</v>
      </c>
      <c r="M435" s="90">
        <v>18368</v>
      </c>
      <c r="N435" s="90">
        <v>13401</v>
      </c>
      <c r="O435" s="55">
        <v>960</v>
      </c>
      <c r="P435" s="90">
        <v>64977</v>
      </c>
      <c r="Q435" s="90" t="s">
        <v>16608</v>
      </c>
    </row>
    <row r="436" spans="1:17">
      <c r="A436" s="55">
        <v>65</v>
      </c>
      <c r="B436" s="55">
        <v>9386624</v>
      </c>
      <c r="C436" s="55" t="s">
        <v>15155</v>
      </c>
      <c r="D436" s="75">
        <v>40003</v>
      </c>
      <c r="E436" s="89" t="s">
        <v>17778</v>
      </c>
      <c r="F436" s="88">
        <v>8021</v>
      </c>
      <c r="G436" s="55" t="s">
        <v>244</v>
      </c>
      <c r="H436" s="89">
        <v>8021</v>
      </c>
      <c r="I436" s="109" t="s">
        <v>243</v>
      </c>
      <c r="J436" s="55"/>
      <c r="K436" s="90">
        <v>74562</v>
      </c>
      <c r="L436" s="55">
        <v>0</v>
      </c>
      <c r="M436" s="55">
        <v>0</v>
      </c>
      <c r="N436" s="90">
        <v>6599</v>
      </c>
      <c r="O436" s="55">
        <v>0</v>
      </c>
      <c r="P436" s="5"/>
      <c r="Q436" s="85" t="s">
        <v>18384</v>
      </c>
    </row>
    <row r="437" spans="1:17">
      <c r="A437" s="55">
        <v>66</v>
      </c>
      <c r="B437" s="55">
        <v>9387107</v>
      </c>
      <c r="C437" s="55" t="s">
        <v>15156</v>
      </c>
      <c r="D437" s="75">
        <v>40003</v>
      </c>
      <c r="E437" s="89" t="s">
        <v>17778</v>
      </c>
      <c r="F437" s="88">
        <v>8021</v>
      </c>
      <c r="G437" s="55" t="s">
        <v>244</v>
      </c>
      <c r="H437" s="89">
        <v>8021</v>
      </c>
      <c r="I437" s="109" t="s">
        <v>243</v>
      </c>
      <c r="J437" s="55"/>
      <c r="K437" s="90">
        <v>74562</v>
      </c>
      <c r="L437" s="90">
        <v>3728</v>
      </c>
      <c r="M437" s="55">
        <v>0</v>
      </c>
      <c r="N437" s="90">
        <v>6599</v>
      </c>
      <c r="O437" s="55">
        <v>0</v>
      </c>
      <c r="P437" s="5"/>
      <c r="Q437" s="85" t="s">
        <v>18384</v>
      </c>
    </row>
    <row r="438" spans="1:17">
      <c r="A438" s="55">
        <v>176</v>
      </c>
      <c r="B438" s="55">
        <v>9387751</v>
      </c>
      <c r="C438" s="55" t="s">
        <v>17331</v>
      </c>
      <c r="D438" s="75">
        <v>35217</v>
      </c>
      <c r="E438" s="89" t="s">
        <v>16814</v>
      </c>
      <c r="F438" s="88">
        <v>10064</v>
      </c>
      <c r="G438" s="55" t="s">
        <v>6127</v>
      </c>
      <c r="H438" s="89">
        <v>10064</v>
      </c>
      <c r="I438" s="109">
        <v>409</v>
      </c>
      <c r="J438" s="55"/>
      <c r="K438" s="90">
        <v>148123</v>
      </c>
      <c r="L438" s="55">
        <v>0</v>
      </c>
      <c r="M438" s="55">
        <v>0</v>
      </c>
      <c r="N438" s="90">
        <v>13401</v>
      </c>
      <c r="O438" s="55">
        <v>960</v>
      </c>
      <c r="P438" s="55">
        <v>0</v>
      </c>
      <c r="Q438" s="90" t="s">
        <v>16608</v>
      </c>
    </row>
    <row r="439" spans="1:17">
      <c r="A439" s="55">
        <v>162</v>
      </c>
      <c r="B439" s="55">
        <v>9387943</v>
      </c>
      <c r="C439" s="55" t="s">
        <v>17874</v>
      </c>
      <c r="D439" s="75">
        <v>37494</v>
      </c>
      <c r="E439" s="89" t="s">
        <v>17778</v>
      </c>
      <c r="F439" s="88">
        <v>3051</v>
      </c>
      <c r="G439" s="55" t="s">
        <v>2954</v>
      </c>
      <c r="H439" s="89">
        <v>3051</v>
      </c>
      <c r="I439" s="109" t="s">
        <v>15361</v>
      </c>
      <c r="J439" s="55"/>
      <c r="K439" s="90">
        <v>79987</v>
      </c>
      <c r="L439" s="5"/>
      <c r="M439" s="90">
        <v>3728</v>
      </c>
      <c r="N439" s="90">
        <v>6599</v>
      </c>
      <c r="O439" s="55">
        <v>0</v>
      </c>
      <c r="P439" s="5"/>
      <c r="Q439" s="85" t="s">
        <v>17780</v>
      </c>
    </row>
    <row r="440" spans="1:17">
      <c r="A440" s="55">
        <v>163</v>
      </c>
      <c r="B440" s="55">
        <v>9387949</v>
      </c>
      <c r="C440" s="55" t="s">
        <v>17875</v>
      </c>
      <c r="D440" s="75">
        <v>33730</v>
      </c>
      <c r="E440" s="89" t="s">
        <v>17778</v>
      </c>
      <c r="F440" s="88">
        <v>3051</v>
      </c>
      <c r="G440" s="55" t="s">
        <v>2954</v>
      </c>
      <c r="H440" s="89">
        <v>3051</v>
      </c>
      <c r="I440" s="109" t="s">
        <v>15361</v>
      </c>
      <c r="J440" s="55"/>
      <c r="K440" s="90">
        <v>79987</v>
      </c>
      <c r="L440" s="5"/>
      <c r="M440" s="55">
        <v>0</v>
      </c>
      <c r="N440" s="90">
        <v>6599</v>
      </c>
      <c r="O440" s="55">
        <v>0</v>
      </c>
      <c r="P440" s="5"/>
      <c r="Q440" s="85" t="s">
        <v>17780</v>
      </c>
    </row>
    <row r="441" spans="1:17">
      <c r="A441" s="55">
        <v>177</v>
      </c>
      <c r="B441" s="55">
        <v>9388246</v>
      </c>
      <c r="C441" s="55" t="s">
        <v>17357</v>
      </c>
      <c r="D441" s="75">
        <v>37172</v>
      </c>
      <c r="E441" s="89" t="s">
        <v>17049</v>
      </c>
      <c r="F441" s="88">
        <v>6054</v>
      </c>
      <c r="G441" s="55" t="s">
        <v>2036</v>
      </c>
      <c r="H441" s="89">
        <v>6054</v>
      </c>
      <c r="I441" s="109">
        <v>409</v>
      </c>
      <c r="J441" s="55"/>
      <c r="K441" s="90">
        <v>148123</v>
      </c>
      <c r="L441" s="55">
        <v>0</v>
      </c>
      <c r="M441" s="55">
        <v>0</v>
      </c>
      <c r="N441" s="90">
        <v>13401</v>
      </c>
      <c r="O441" s="55">
        <v>960</v>
      </c>
      <c r="P441" s="55">
        <v>0</v>
      </c>
      <c r="Q441" s="90" t="s">
        <v>16608</v>
      </c>
    </row>
    <row r="442" spans="1:17">
      <c r="A442" s="55">
        <v>178</v>
      </c>
      <c r="B442" s="55">
        <v>9388493</v>
      </c>
      <c r="C442" s="55" t="s">
        <v>17228</v>
      </c>
      <c r="D442" s="75">
        <v>34394</v>
      </c>
      <c r="E442" s="89" t="s">
        <v>16676</v>
      </c>
      <c r="F442" s="88">
        <v>11084</v>
      </c>
      <c r="G442" s="55" t="s">
        <v>17223</v>
      </c>
      <c r="H442" s="89">
        <v>11084</v>
      </c>
      <c r="I442" s="109">
        <v>409</v>
      </c>
      <c r="J442" s="55"/>
      <c r="K442" s="90">
        <v>148123</v>
      </c>
      <c r="L442" s="55">
        <v>0</v>
      </c>
      <c r="M442" s="90">
        <v>9184</v>
      </c>
      <c r="N442" s="90">
        <v>13401</v>
      </c>
      <c r="O442" s="90">
        <v>1080</v>
      </c>
      <c r="P442" s="55">
        <v>0</v>
      </c>
      <c r="Q442" s="90" t="s">
        <v>16608</v>
      </c>
    </row>
    <row r="443" spans="1:17">
      <c r="A443" s="55">
        <v>164</v>
      </c>
      <c r="B443" s="55">
        <v>9388663</v>
      </c>
      <c r="C443" s="55" t="s">
        <v>18295</v>
      </c>
      <c r="D443" s="75">
        <v>37494</v>
      </c>
      <c r="E443" s="89" t="s">
        <v>17778</v>
      </c>
      <c r="F443" s="88">
        <v>8171</v>
      </c>
      <c r="G443" s="96" t="s">
        <v>28</v>
      </c>
      <c r="H443" s="89">
        <v>8171</v>
      </c>
      <c r="I443" s="109" t="s">
        <v>17793</v>
      </c>
      <c r="J443" s="55"/>
      <c r="K443" s="90">
        <v>97762</v>
      </c>
      <c r="L443" s="5"/>
      <c r="M443" s="90">
        <v>3728</v>
      </c>
      <c r="N443" s="90">
        <v>6599</v>
      </c>
      <c r="O443" s="55">
        <v>0</v>
      </c>
      <c r="P443" s="5"/>
      <c r="Q443" s="85" t="s">
        <v>17780</v>
      </c>
    </row>
    <row r="444" spans="1:17">
      <c r="A444" s="55">
        <v>165</v>
      </c>
      <c r="B444" s="55">
        <v>9388879</v>
      </c>
      <c r="C444" s="55" t="s">
        <v>17876</v>
      </c>
      <c r="D444" s="75">
        <v>37494</v>
      </c>
      <c r="E444" s="89" t="s">
        <v>17778</v>
      </c>
      <c r="F444" s="88">
        <v>3051</v>
      </c>
      <c r="G444" s="55" t="s">
        <v>2954</v>
      </c>
      <c r="H444" s="89">
        <v>3051</v>
      </c>
      <c r="I444" s="109" t="s">
        <v>15361</v>
      </c>
      <c r="J444" s="55"/>
      <c r="K444" s="90">
        <v>79987</v>
      </c>
      <c r="L444" s="5"/>
      <c r="M444" s="90">
        <v>11184</v>
      </c>
      <c r="N444" s="90">
        <v>6599</v>
      </c>
      <c r="O444" s="55">
        <v>0</v>
      </c>
      <c r="P444" s="5"/>
      <c r="Q444" s="85" t="s">
        <v>17780</v>
      </c>
    </row>
    <row r="445" spans="1:17">
      <c r="A445" s="55">
        <v>166</v>
      </c>
      <c r="B445" s="55">
        <v>9388976</v>
      </c>
      <c r="C445" s="55" t="s">
        <v>18127</v>
      </c>
      <c r="D445" s="75">
        <v>39707</v>
      </c>
      <c r="E445" s="89" t="s">
        <v>17778</v>
      </c>
      <c r="F445" s="88">
        <v>3151</v>
      </c>
      <c r="G445" s="55" t="s">
        <v>18126</v>
      </c>
      <c r="H445" s="89">
        <v>3151</v>
      </c>
      <c r="I445" s="109" t="s">
        <v>17939</v>
      </c>
      <c r="J445" s="55"/>
      <c r="K445" s="90">
        <v>91342</v>
      </c>
      <c r="L445" s="5"/>
      <c r="M445" s="55">
        <v>0</v>
      </c>
      <c r="N445" s="90">
        <v>6599</v>
      </c>
      <c r="O445" s="55">
        <v>0</v>
      </c>
      <c r="P445" s="5"/>
      <c r="Q445" s="85" t="s">
        <v>17780</v>
      </c>
    </row>
    <row r="446" spans="1:17">
      <c r="A446" s="55">
        <v>179</v>
      </c>
      <c r="B446" s="55">
        <v>9389085</v>
      </c>
      <c r="C446" s="55" t="s">
        <v>16890</v>
      </c>
      <c r="D446" s="75">
        <v>35931</v>
      </c>
      <c r="E446" s="89" t="s">
        <v>16887</v>
      </c>
      <c r="F446" s="88">
        <v>5034</v>
      </c>
      <c r="G446" s="55" t="s">
        <v>9588</v>
      </c>
      <c r="H446" s="89">
        <v>5034</v>
      </c>
      <c r="I446" s="109">
        <v>407</v>
      </c>
      <c r="J446" s="55"/>
      <c r="K446" s="90">
        <v>140227</v>
      </c>
      <c r="L446" s="55">
        <v>0</v>
      </c>
      <c r="M446" s="90">
        <v>18368</v>
      </c>
      <c r="N446" s="90">
        <v>13401</v>
      </c>
      <c r="O446" s="55">
        <v>840</v>
      </c>
      <c r="P446" s="55">
        <v>0</v>
      </c>
      <c r="Q446" s="90" t="s">
        <v>16608</v>
      </c>
    </row>
    <row r="447" spans="1:17">
      <c r="A447" s="55">
        <v>180</v>
      </c>
      <c r="B447" s="55">
        <v>9389687</v>
      </c>
      <c r="C447" s="55" t="s">
        <v>16713</v>
      </c>
      <c r="D447" s="75">
        <v>36800</v>
      </c>
      <c r="E447" s="89" t="s">
        <v>16640</v>
      </c>
      <c r="F447" s="88">
        <v>8044</v>
      </c>
      <c r="G447" s="55" t="s">
        <v>561</v>
      </c>
      <c r="H447" s="89">
        <v>8044</v>
      </c>
      <c r="I447" s="109">
        <v>408</v>
      </c>
      <c r="J447" s="55"/>
      <c r="K447" s="90">
        <v>140227</v>
      </c>
      <c r="L447" s="55">
        <v>0</v>
      </c>
      <c r="M447" s="55">
        <v>0</v>
      </c>
      <c r="N447" s="90">
        <v>13401</v>
      </c>
      <c r="O447" s="55">
        <v>960</v>
      </c>
      <c r="P447" s="55">
        <v>0</v>
      </c>
      <c r="Q447" s="90" t="s">
        <v>16608</v>
      </c>
    </row>
    <row r="448" spans="1:17">
      <c r="A448" s="55">
        <v>181</v>
      </c>
      <c r="B448" s="55">
        <v>9400129</v>
      </c>
      <c r="C448" s="55" t="s">
        <v>17531</v>
      </c>
      <c r="D448" s="75">
        <v>38000</v>
      </c>
      <c r="E448" s="89" t="s">
        <v>17138</v>
      </c>
      <c r="F448" s="88">
        <v>46012</v>
      </c>
      <c r="G448" s="55" t="s">
        <v>4825</v>
      </c>
      <c r="H448" s="89">
        <v>46012</v>
      </c>
      <c r="I448" s="109">
        <v>202</v>
      </c>
      <c r="J448" s="55"/>
      <c r="K448" s="90">
        <v>79987</v>
      </c>
      <c r="L448" s="55">
        <v>0</v>
      </c>
      <c r="M448" s="90">
        <v>9184</v>
      </c>
      <c r="N448" s="90">
        <v>13401</v>
      </c>
      <c r="O448" s="55">
        <v>0</v>
      </c>
      <c r="P448" s="55">
        <v>0</v>
      </c>
      <c r="Q448" s="90" t="s">
        <v>16608</v>
      </c>
    </row>
    <row r="449" spans="1:17">
      <c r="A449" s="55">
        <v>182</v>
      </c>
      <c r="B449" s="55">
        <v>9400331</v>
      </c>
      <c r="C449" s="55" t="s">
        <v>15582</v>
      </c>
      <c r="D449" s="75">
        <v>34394</v>
      </c>
      <c r="E449" s="89" t="s">
        <v>16912</v>
      </c>
      <c r="F449" s="88">
        <v>3044</v>
      </c>
      <c r="G449" s="55" t="s">
        <v>2165</v>
      </c>
      <c r="H449" s="89">
        <v>3044</v>
      </c>
      <c r="I449" s="109">
        <v>408</v>
      </c>
      <c r="J449" s="55"/>
      <c r="K449" s="90">
        <v>140227</v>
      </c>
      <c r="L449" s="55">
        <v>0</v>
      </c>
      <c r="M449" s="90">
        <v>18368</v>
      </c>
      <c r="N449" s="90">
        <v>13401</v>
      </c>
      <c r="O449" s="55">
        <v>960</v>
      </c>
      <c r="P449" s="90">
        <v>48733</v>
      </c>
      <c r="Q449" s="90" t="s">
        <v>16608</v>
      </c>
    </row>
    <row r="450" spans="1:17">
      <c r="A450" s="55">
        <v>183</v>
      </c>
      <c r="B450" s="55">
        <v>9400369</v>
      </c>
      <c r="C450" s="55" t="s">
        <v>16884</v>
      </c>
      <c r="D450" s="75">
        <v>36083</v>
      </c>
      <c r="E450" s="89" t="s">
        <v>16883</v>
      </c>
      <c r="F450" s="88">
        <v>53074</v>
      </c>
      <c r="G450" s="55" t="s">
        <v>820</v>
      </c>
      <c r="H450" s="89">
        <v>53074</v>
      </c>
      <c r="I450" s="109">
        <v>409</v>
      </c>
      <c r="J450" s="55"/>
      <c r="K450" s="90">
        <v>148123</v>
      </c>
      <c r="L450" s="90">
        <v>38986</v>
      </c>
      <c r="M450" s="90">
        <v>9184</v>
      </c>
      <c r="N450" s="90">
        <v>13401</v>
      </c>
      <c r="O450" s="55">
        <v>960</v>
      </c>
      <c r="P450" s="55">
        <v>0</v>
      </c>
      <c r="Q450" s="90" t="s">
        <v>16608</v>
      </c>
    </row>
    <row r="451" spans="1:17">
      <c r="A451" s="55">
        <v>35</v>
      </c>
      <c r="B451" s="55">
        <v>9400496</v>
      </c>
      <c r="C451" s="55" t="s">
        <v>54</v>
      </c>
      <c r="D451" s="75">
        <v>41068</v>
      </c>
      <c r="E451" s="89" t="s">
        <v>17259</v>
      </c>
      <c r="F451" s="88">
        <v>15014</v>
      </c>
      <c r="G451" s="55" t="s">
        <v>15</v>
      </c>
      <c r="H451" s="89">
        <v>15014</v>
      </c>
      <c r="I451" s="109">
        <v>404</v>
      </c>
      <c r="J451" s="55"/>
      <c r="K451" s="90">
        <v>127387</v>
      </c>
      <c r="L451" s="55">
        <v>0</v>
      </c>
      <c r="M451" s="55">
        <v>0</v>
      </c>
      <c r="N451" s="90">
        <v>13401</v>
      </c>
      <c r="O451" s="55">
        <v>0</v>
      </c>
      <c r="P451" s="55">
        <v>0</v>
      </c>
      <c r="Q451" s="85" t="s">
        <v>17764</v>
      </c>
    </row>
    <row r="452" spans="1:17">
      <c r="A452" s="93">
        <v>36</v>
      </c>
      <c r="B452" s="93">
        <v>9400755</v>
      </c>
      <c r="C452" s="93" t="s">
        <v>55</v>
      </c>
      <c r="D452" s="94">
        <v>40003</v>
      </c>
      <c r="E452" s="99" t="e">
        <v>#N/A</v>
      </c>
      <c r="F452" s="95">
        <v>77051</v>
      </c>
      <c r="G452" s="93" t="s">
        <v>9</v>
      </c>
      <c r="H452" s="99">
        <v>77051</v>
      </c>
      <c r="I452" s="110">
        <v>402</v>
      </c>
      <c r="J452" s="93"/>
      <c r="K452" s="86">
        <v>121462</v>
      </c>
      <c r="L452" s="93">
        <v>0</v>
      </c>
      <c r="M452" s="93">
        <v>0</v>
      </c>
      <c r="N452" s="86">
        <v>6701</v>
      </c>
      <c r="O452" s="93">
        <v>0</v>
      </c>
      <c r="P452" s="93">
        <v>0</v>
      </c>
      <c r="Q452" s="86" t="s">
        <v>17764</v>
      </c>
    </row>
    <row r="453" spans="1:17">
      <c r="A453" s="55">
        <v>184</v>
      </c>
      <c r="B453" s="55">
        <v>9401182</v>
      </c>
      <c r="C453" s="55" t="s">
        <v>17083</v>
      </c>
      <c r="D453" s="75">
        <v>34715</v>
      </c>
      <c r="E453" s="89" t="s">
        <v>16640</v>
      </c>
      <c r="F453" s="88">
        <v>8054</v>
      </c>
      <c r="G453" s="55" t="s">
        <v>716</v>
      </c>
      <c r="H453" s="89">
        <v>8054</v>
      </c>
      <c r="I453" s="109">
        <v>409</v>
      </c>
      <c r="J453" s="55"/>
      <c r="K453" s="90">
        <v>148123</v>
      </c>
      <c r="L453" s="55">
        <v>0</v>
      </c>
      <c r="M453" s="55">
        <v>0</v>
      </c>
      <c r="N453" s="90">
        <v>13401</v>
      </c>
      <c r="O453" s="55">
        <v>960</v>
      </c>
      <c r="P453" s="55">
        <v>0</v>
      </c>
      <c r="Q453" s="90" t="s">
        <v>16608</v>
      </c>
    </row>
    <row r="454" spans="1:17">
      <c r="A454" s="55">
        <v>67</v>
      </c>
      <c r="B454" s="55">
        <v>9401805</v>
      </c>
      <c r="C454" s="55" t="s">
        <v>15157</v>
      </c>
      <c r="D454" s="75">
        <v>40003</v>
      </c>
      <c r="E454" s="89" t="s">
        <v>17778</v>
      </c>
      <c r="F454" s="88">
        <v>8021</v>
      </c>
      <c r="G454" s="55" t="s">
        <v>244</v>
      </c>
      <c r="H454" s="89">
        <v>8021</v>
      </c>
      <c r="I454" s="109" t="s">
        <v>243</v>
      </c>
      <c r="J454" s="55"/>
      <c r="K454" s="90">
        <v>74562</v>
      </c>
      <c r="L454" s="55">
        <v>0</v>
      </c>
      <c r="M454" s="55">
        <v>0</v>
      </c>
      <c r="N454" s="90">
        <v>6599</v>
      </c>
      <c r="O454" s="55">
        <v>0</v>
      </c>
      <c r="P454" s="5"/>
      <c r="Q454" s="85" t="s">
        <v>18384</v>
      </c>
    </row>
    <row r="455" spans="1:17">
      <c r="A455" s="55">
        <v>167</v>
      </c>
      <c r="B455" s="55">
        <v>9403107</v>
      </c>
      <c r="C455" s="55" t="s">
        <v>17949</v>
      </c>
      <c r="D455" s="75">
        <v>37494</v>
      </c>
      <c r="E455" s="89" t="s">
        <v>17778</v>
      </c>
      <c r="F455" s="88">
        <v>5051</v>
      </c>
      <c r="G455" s="55" t="s">
        <v>5304</v>
      </c>
      <c r="H455" s="89">
        <v>5051</v>
      </c>
      <c r="I455" s="109" t="s">
        <v>15361</v>
      </c>
      <c r="J455" s="55"/>
      <c r="K455" s="90">
        <v>79987</v>
      </c>
      <c r="L455" s="5"/>
      <c r="M455" s="55">
        <v>0</v>
      </c>
      <c r="N455" s="90">
        <v>6599</v>
      </c>
      <c r="O455" s="55">
        <v>0</v>
      </c>
      <c r="P455" s="5"/>
      <c r="Q455" s="85" t="s">
        <v>17780</v>
      </c>
    </row>
    <row r="456" spans="1:17">
      <c r="A456" s="55">
        <v>68</v>
      </c>
      <c r="B456" s="55">
        <v>9403684</v>
      </c>
      <c r="C456" s="55" t="s">
        <v>15158</v>
      </c>
      <c r="D456" s="75">
        <v>40003</v>
      </c>
      <c r="E456" s="89" t="s">
        <v>17778</v>
      </c>
      <c r="F456" s="88">
        <v>8021</v>
      </c>
      <c r="G456" s="55" t="s">
        <v>244</v>
      </c>
      <c r="H456" s="89">
        <v>8021</v>
      </c>
      <c r="I456" s="109" t="s">
        <v>243</v>
      </c>
      <c r="J456" s="55"/>
      <c r="K456" s="90">
        <v>74562</v>
      </c>
      <c r="L456" s="55">
        <v>0</v>
      </c>
      <c r="M456" s="55">
        <v>0</v>
      </c>
      <c r="N456" s="90">
        <v>6599</v>
      </c>
      <c r="O456" s="55">
        <v>0</v>
      </c>
      <c r="P456" s="5"/>
      <c r="Q456" s="85" t="s">
        <v>18384</v>
      </c>
    </row>
    <row r="457" spans="1:17">
      <c r="A457" s="55">
        <v>37</v>
      </c>
      <c r="B457" s="55">
        <v>9404000</v>
      </c>
      <c r="C457" s="55" t="s">
        <v>56</v>
      </c>
      <c r="D457" s="75">
        <v>42320</v>
      </c>
      <c r="E457" s="89" t="s">
        <v>16782</v>
      </c>
      <c r="F457" s="88">
        <v>2034</v>
      </c>
      <c r="G457" s="55" t="s">
        <v>13</v>
      </c>
      <c r="H457" s="89">
        <v>2034</v>
      </c>
      <c r="I457" s="109">
        <v>402</v>
      </c>
      <c r="J457" s="55"/>
      <c r="K457" s="90">
        <v>121462</v>
      </c>
      <c r="L457" s="55">
        <v>0</v>
      </c>
      <c r="M457" s="55">
        <v>0</v>
      </c>
      <c r="N457" s="90">
        <v>13401</v>
      </c>
      <c r="O457" s="55">
        <v>0</v>
      </c>
      <c r="P457" s="55">
        <v>0</v>
      </c>
      <c r="Q457" s="85" t="s">
        <v>17764</v>
      </c>
    </row>
    <row r="458" spans="1:17">
      <c r="A458" s="55">
        <v>185</v>
      </c>
      <c r="B458" s="55">
        <v>9405639</v>
      </c>
      <c r="C458" s="55" t="s">
        <v>16633</v>
      </c>
      <c r="D458" s="75">
        <v>35385</v>
      </c>
      <c r="E458" s="89" t="s">
        <v>16607</v>
      </c>
      <c r="F458" s="88">
        <v>21034</v>
      </c>
      <c r="G458" s="55" t="s">
        <v>621</v>
      </c>
      <c r="H458" s="89">
        <v>21034</v>
      </c>
      <c r="I458" s="109">
        <v>409</v>
      </c>
      <c r="J458" s="55"/>
      <c r="K458" s="90">
        <v>148123</v>
      </c>
      <c r="L458" s="55">
        <v>0</v>
      </c>
      <c r="M458" s="55">
        <v>0</v>
      </c>
      <c r="N458" s="90">
        <v>13401</v>
      </c>
      <c r="O458" s="55">
        <v>960</v>
      </c>
      <c r="P458" s="55">
        <v>0</v>
      </c>
      <c r="Q458" s="90" t="s">
        <v>16608</v>
      </c>
    </row>
    <row r="459" spans="1:17">
      <c r="A459" s="55">
        <v>69</v>
      </c>
      <c r="B459" s="55">
        <v>9405770</v>
      </c>
      <c r="C459" s="55" t="s">
        <v>15159</v>
      </c>
      <c r="D459" s="75">
        <v>40003</v>
      </c>
      <c r="E459" s="89" t="s">
        <v>17778</v>
      </c>
      <c r="F459" s="88">
        <v>8021</v>
      </c>
      <c r="G459" s="55" t="s">
        <v>244</v>
      </c>
      <c r="H459" s="89">
        <v>8021</v>
      </c>
      <c r="I459" s="109" t="s">
        <v>243</v>
      </c>
      <c r="J459" s="55"/>
      <c r="K459" s="90">
        <v>74562</v>
      </c>
      <c r="L459" s="55">
        <v>0</v>
      </c>
      <c r="M459" s="55">
        <v>0</v>
      </c>
      <c r="N459" s="90">
        <v>6599</v>
      </c>
      <c r="O459" s="55">
        <v>0</v>
      </c>
      <c r="P459" s="5"/>
      <c r="Q459" s="85" t="s">
        <v>18384</v>
      </c>
    </row>
    <row r="460" spans="1:17">
      <c r="A460" s="55">
        <v>70</v>
      </c>
      <c r="B460" s="55">
        <v>9406333</v>
      </c>
      <c r="C460" s="55" t="s">
        <v>15160</v>
      </c>
      <c r="D460" s="75">
        <v>40003</v>
      </c>
      <c r="E460" s="89" t="s">
        <v>17778</v>
      </c>
      <c r="F460" s="88">
        <v>168</v>
      </c>
      <c r="G460" s="55" t="s">
        <v>242</v>
      </c>
      <c r="H460" s="89">
        <v>168</v>
      </c>
      <c r="I460" s="109" t="s">
        <v>243</v>
      </c>
      <c r="J460" s="55"/>
      <c r="K460" s="90">
        <v>74562</v>
      </c>
      <c r="L460" s="55">
        <v>0</v>
      </c>
      <c r="M460" s="55">
        <v>0</v>
      </c>
      <c r="N460" s="90">
        <v>6599</v>
      </c>
      <c r="O460" s="55">
        <v>0</v>
      </c>
      <c r="P460" s="5"/>
      <c r="Q460" s="85" t="s">
        <v>18384</v>
      </c>
    </row>
    <row r="461" spans="1:17">
      <c r="A461" s="55">
        <v>186</v>
      </c>
      <c r="B461" s="55">
        <v>9406940</v>
      </c>
      <c r="C461" s="55" t="s">
        <v>17449</v>
      </c>
      <c r="D461" s="75">
        <v>37369</v>
      </c>
      <c r="E461" s="89" t="s">
        <v>17259</v>
      </c>
      <c r="F461" s="88">
        <v>15054</v>
      </c>
      <c r="G461" s="55" t="s">
        <v>899</v>
      </c>
      <c r="H461" s="89">
        <v>15054</v>
      </c>
      <c r="I461" s="109">
        <v>409</v>
      </c>
      <c r="J461" s="55"/>
      <c r="K461" s="90">
        <v>148123</v>
      </c>
      <c r="L461" s="90">
        <v>38986</v>
      </c>
      <c r="M461" s="90">
        <v>18368</v>
      </c>
      <c r="N461" s="90">
        <v>13401</v>
      </c>
      <c r="O461" s="55">
        <v>960</v>
      </c>
      <c r="P461" s="55">
        <v>0</v>
      </c>
      <c r="Q461" s="90" t="s">
        <v>16608</v>
      </c>
    </row>
    <row r="462" spans="1:17">
      <c r="A462" s="55">
        <v>187</v>
      </c>
      <c r="B462" s="55">
        <v>9407109</v>
      </c>
      <c r="C462" s="55" t="s">
        <v>17194</v>
      </c>
      <c r="D462" s="75">
        <v>37667</v>
      </c>
      <c r="E462" s="89" t="s">
        <v>17127</v>
      </c>
      <c r="F462" s="88">
        <v>17014</v>
      </c>
      <c r="G462" s="55" t="s">
        <v>33</v>
      </c>
      <c r="H462" s="89">
        <v>17014</v>
      </c>
      <c r="I462" s="109">
        <v>403</v>
      </c>
      <c r="J462" s="55"/>
      <c r="K462" s="90">
        <v>127387</v>
      </c>
      <c r="L462" s="55">
        <v>0</v>
      </c>
      <c r="M462" s="90">
        <v>9184</v>
      </c>
      <c r="N462" s="90">
        <v>13401</v>
      </c>
      <c r="O462" s="55">
        <v>960</v>
      </c>
      <c r="P462" s="55">
        <v>0</v>
      </c>
      <c r="Q462" s="90" t="s">
        <v>16608</v>
      </c>
    </row>
    <row r="463" spans="1:17">
      <c r="A463" s="55">
        <v>188</v>
      </c>
      <c r="B463" s="55">
        <v>9407136</v>
      </c>
      <c r="C463" s="55" t="s">
        <v>17113</v>
      </c>
      <c r="D463" s="75">
        <v>34394</v>
      </c>
      <c r="E463" s="89" t="s">
        <v>16912</v>
      </c>
      <c r="F463" s="88">
        <v>3044</v>
      </c>
      <c r="G463" s="55" t="s">
        <v>2165</v>
      </c>
      <c r="H463" s="89">
        <v>3044</v>
      </c>
      <c r="I463" s="109">
        <v>408</v>
      </c>
      <c r="J463" s="55"/>
      <c r="K463" s="90">
        <v>140227</v>
      </c>
      <c r="L463" s="55">
        <v>0</v>
      </c>
      <c r="M463" s="90">
        <v>18368</v>
      </c>
      <c r="N463" s="90">
        <v>13401</v>
      </c>
      <c r="O463" s="55">
        <v>960</v>
      </c>
      <c r="P463" s="55">
        <v>0</v>
      </c>
      <c r="Q463" s="90" t="s">
        <v>16608</v>
      </c>
    </row>
    <row r="464" spans="1:17">
      <c r="A464" s="55">
        <v>168</v>
      </c>
      <c r="B464" s="55">
        <v>9407243</v>
      </c>
      <c r="C464" s="55" t="s">
        <v>17968</v>
      </c>
      <c r="D464" s="75">
        <v>39142</v>
      </c>
      <c r="E464" s="89" t="s">
        <v>17778</v>
      </c>
      <c r="F464" s="88">
        <v>3011</v>
      </c>
      <c r="G464" s="55" t="s">
        <v>247</v>
      </c>
      <c r="H464" s="89">
        <v>3011</v>
      </c>
      <c r="I464" s="109" t="s">
        <v>15362</v>
      </c>
      <c r="J464" s="55"/>
      <c r="K464" s="90">
        <v>74562</v>
      </c>
      <c r="L464" s="5"/>
      <c r="M464" s="55">
        <v>0</v>
      </c>
      <c r="N464" s="90">
        <v>6599</v>
      </c>
      <c r="O464" s="55">
        <v>0</v>
      </c>
      <c r="P464" s="5"/>
      <c r="Q464" s="85" t="s">
        <v>17780</v>
      </c>
    </row>
    <row r="465" spans="1:17">
      <c r="A465" s="55">
        <v>189</v>
      </c>
      <c r="B465" s="55">
        <v>9408774</v>
      </c>
      <c r="C465" s="55" t="s">
        <v>17652</v>
      </c>
      <c r="D465" s="75">
        <v>36054</v>
      </c>
      <c r="E465" s="89" t="s">
        <v>17535</v>
      </c>
      <c r="F465" s="88">
        <v>1053</v>
      </c>
      <c r="G465" s="84" t="s">
        <v>17645</v>
      </c>
      <c r="H465" s="89">
        <v>1053</v>
      </c>
      <c r="I465" s="109">
        <v>304</v>
      </c>
      <c r="J465" s="55"/>
      <c r="K465" s="90">
        <v>109613</v>
      </c>
      <c r="L465" s="55">
        <v>0</v>
      </c>
      <c r="M465" s="90">
        <v>9184</v>
      </c>
      <c r="N465" s="90">
        <v>13401</v>
      </c>
      <c r="O465" s="55">
        <v>840</v>
      </c>
      <c r="P465" s="55">
        <v>0</v>
      </c>
      <c r="Q465" s="90" t="s">
        <v>16608</v>
      </c>
    </row>
    <row r="466" spans="1:17">
      <c r="A466" s="55">
        <v>190</v>
      </c>
      <c r="B466" s="55">
        <v>9409327</v>
      </c>
      <c r="C466" s="55" t="s">
        <v>17746</v>
      </c>
      <c r="D466" s="75">
        <v>34394</v>
      </c>
      <c r="E466" s="89" t="s">
        <v>16676</v>
      </c>
      <c r="F466" s="88">
        <v>11043</v>
      </c>
      <c r="G466" s="55" t="s">
        <v>197</v>
      </c>
      <c r="H466" s="89">
        <v>11043</v>
      </c>
      <c r="I466" s="109">
        <v>306</v>
      </c>
      <c r="J466" s="55"/>
      <c r="K466" s="90">
        <v>118498</v>
      </c>
      <c r="L466" s="55">
        <v>0</v>
      </c>
      <c r="M466" s="90">
        <v>9184</v>
      </c>
      <c r="N466" s="90">
        <v>13401</v>
      </c>
      <c r="O466" s="55">
        <v>0</v>
      </c>
      <c r="P466" s="55">
        <v>0</v>
      </c>
      <c r="Q466" s="90" t="s">
        <v>16608</v>
      </c>
    </row>
    <row r="467" spans="1:17">
      <c r="A467" s="55">
        <v>71</v>
      </c>
      <c r="B467" s="55">
        <v>9409921</v>
      </c>
      <c r="C467" s="55" t="s">
        <v>15161</v>
      </c>
      <c r="D467" s="75">
        <v>40003</v>
      </c>
      <c r="E467" s="89" t="s">
        <v>17778</v>
      </c>
      <c r="F467" s="88">
        <v>10111</v>
      </c>
      <c r="G467" s="55" t="s">
        <v>246</v>
      </c>
      <c r="H467" s="89">
        <v>10111</v>
      </c>
      <c r="I467" s="109" t="s">
        <v>15361</v>
      </c>
      <c r="J467" s="55"/>
      <c r="K467" s="90">
        <v>79987</v>
      </c>
      <c r="L467" s="90">
        <v>3728</v>
      </c>
      <c r="M467" s="55">
        <v>0</v>
      </c>
      <c r="N467" s="90">
        <v>6599</v>
      </c>
      <c r="O467" s="55">
        <v>0</v>
      </c>
      <c r="P467" s="5"/>
      <c r="Q467" s="85" t="s">
        <v>18384</v>
      </c>
    </row>
    <row r="468" spans="1:17">
      <c r="A468" s="55">
        <v>191</v>
      </c>
      <c r="B468" s="55">
        <v>9444579</v>
      </c>
      <c r="C468" s="55" t="s">
        <v>17395</v>
      </c>
      <c r="D468" s="75">
        <v>40000</v>
      </c>
      <c r="E468" s="89" t="s">
        <v>16968</v>
      </c>
      <c r="F468" s="88">
        <v>47044</v>
      </c>
      <c r="G468" s="55" t="s">
        <v>2428</v>
      </c>
      <c r="H468" s="89">
        <v>47044</v>
      </c>
      <c r="I468" s="109">
        <v>406</v>
      </c>
      <c r="J468" s="55"/>
      <c r="K468" s="90">
        <v>133808</v>
      </c>
      <c r="L468" s="55">
        <v>0</v>
      </c>
      <c r="M468" s="90">
        <v>9184</v>
      </c>
      <c r="N468" s="90">
        <v>13401</v>
      </c>
      <c r="O468" s="55">
        <v>960</v>
      </c>
      <c r="P468" s="55">
        <v>0</v>
      </c>
      <c r="Q468" s="90" t="s">
        <v>16608</v>
      </c>
    </row>
    <row r="469" spans="1:17">
      <c r="A469" s="55">
        <v>72</v>
      </c>
      <c r="B469" s="55">
        <v>9446349</v>
      </c>
      <c r="C469" s="55" t="s">
        <v>15162</v>
      </c>
      <c r="D469" s="75">
        <v>40003</v>
      </c>
      <c r="E469" s="89" t="s">
        <v>17778</v>
      </c>
      <c r="F469" s="88">
        <v>168</v>
      </c>
      <c r="G469" s="55" t="s">
        <v>242</v>
      </c>
      <c r="H469" s="89">
        <v>168</v>
      </c>
      <c r="I469" s="109" t="s">
        <v>243</v>
      </c>
      <c r="J469" s="55"/>
      <c r="K469" s="90">
        <v>74562</v>
      </c>
      <c r="L469" s="55">
        <v>0</v>
      </c>
      <c r="M469" s="55">
        <v>0</v>
      </c>
      <c r="N469" s="90">
        <v>6599</v>
      </c>
      <c r="O469" s="55">
        <v>0</v>
      </c>
      <c r="P469" s="5"/>
      <c r="Q469" s="85" t="s">
        <v>18384</v>
      </c>
    </row>
    <row r="470" spans="1:17">
      <c r="A470" s="55">
        <v>169</v>
      </c>
      <c r="B470" s="55">
        <v>9468578</v>
      </c>
      <c r="C470" s="55" t="s">
        <v>17817</v>
      </c>
      <c r="D470" s="75">
        <v>39203</v>
      </c>
      <c r="E470" s="89" t="s">
        <v>17778</v>
      </c>
      <c r="F470" s="88">
        <v>3121</v>
      </c>
      <c r="G470" s="96" t="s">
        <v>17816</v>
      </c>
      <c r="H470" s="89">
        <v>3121</v>
      </c>
      <c r="I470" s="109" t="s">
        <v>15360</v>
      </c>
      <c r="J470" s="55"/>
      <c r="K470" s="90">
        <v>85424</v>
      </c>
      <c r="L470" s="5"/>
      <c r="M470" s="90">
        <v>7456</v>
      </c>
      <c r="N470" s="90">
        <v>6599</v>
      </c>
      <c r="O470" s="55">
        <v>0</v>
      </c>
      <c r="P470" s="5"/>
      <c r="Q470" s="85" t="s">
        <v>17780</v>
      </c>
    </row>
    <row r="471" spans="1:17">
      <c r="A471" s="55">
        <v>170</v>
      </c>
      <c r="B471" s="55">
        <v>9479774</v>
      </c>
      <c r="C471" s="55" t="s">
        <v>18186</v>
      </c>
      <c r="D471" s="75">
        <v>38792</v>
      </c>
      <c r="E471" s="89" t="s">
        <v>17778</v>
      </c>
      <c r="F471" s="88">
        <v>8131</v>
      </c>
      <c r="G471" s="55" t="s">
        <v>9740</v>
      </c>
      <c r="H471" s="89">
        <v>8131</v>
      </c>
      <c r="I471" s="109" t="s">
        <v>15362</v>
      </c>
      <c r="J471" s="55"/>
      <c r="K471" s="90">
        <v>74562</v>
      </c>
      <c r="L471" s="5"/>
      <c r="M471" s="90">
        <v>3728</v>
      </c>
      <c r="N471" s="90">
        <v>6599</v>
      </c>
      <c r="O471" s="55">
        <v>0</v>
      </c>
      <c r="P471" s="5"/>
      <c r="Q471" s="85" t="s">
        <v>17780</v>
      </c>
    </row>
    <row r="472" spans="1:17">
      <c r="A472" s="55">
        <v>192</v>
      </c>
      <c r="B472" s="55">
        <v>9531534</v>
      </c>
      <c r="C472" s="55" t="s">
        <v>17506</v>
      </c>
      <c r="D472" s="75">
        <v>34335</v>
      </c>
      <c r="E472" s="89" t="s">
        <v>16968</v>
      </c>
      <c r="F472" s="88">
        <v>47064</v>
      </c>
      <c r="G472" s="55" t="s">
        <v>2195</v>
      </c>
      <c r="H472" s="89">
        <v>47064</v>
      </c>
      <c r="I472" s="109">
        <v>409</v>
      </c>
      <c r="J472" s="55"/>
      <c r="K472" s="90">
        <v>148123</v>
      </c>
      <c r="L472" s="55">
        <v>0</v>
      </c>
      <c r="M472" s="90">
        <v>9184</v>
      </c>
      <c r="N472" s="90">
        <v>13401</v>
      </c>
      <c r="O472" s="55">
        <v>960</v>
      </c>
      <c r="P472" s="55">
        <v>0</v>
      </c>
      <c r="Q472" s="90" t="s">
        <v>16608</v>
      </c>
    </row>
    <row r="473" spans="1:17">
      <c r="A473" s="55">
        <v>171</v>
      </c>
      <c r="B473" s="55">
        <v>9532804</v>
      </c>
      <c r="C473" s="55" t="s">
        <v>17969</v>
      </c>
      <c r="D473" s="75">
        <v>39814</v>
      </c>
      <c r="E473" s="89" t="s">
        <v>17778</v>
      </c>
      <c r="F473" s="88">
        <v>3011</v>
      </c>
      <c r="G473" s="55" t="s">
        <v>247</v>
      </c>
      <c r="H473" s="89">
        <v>3011</v>
      </c>
      <c r="I473" s="109" t="s">
        <v>15362</v>
      </c>
      <c r="J473" s="55"/>
      <c r="K473" s="90">
        <v>74562</v>
      </c>
      <c r="L473" s="5"/>
      <c r="M473" s="55">
        <v>0</v>
      </c>
      <c r="N473" s="90">
        <v>6599</v>
      </c>
      <c r="O473" s="55">
        <v>0</v>
      </c>
      <c r="P473" s="5"/>
      <c r="Q473" s="85" t="s">
        <v>17780</v>
      </c>
    </row>
    <row r="474" spans="1:17">
      <c r="A474" s="55">
        <v>193</v>
      </c>
      <c r="B474" s="55">
        <v>9533290</v>
      </c>
      <c r="C474" s="55" t="s">
        <v>17616</v>
      </c>
      <c r="D474" s="75">
        <v>32674</v>
      </c>
      <c r="E474" s="89" t="s">
        <v>17240</v>
      </c>
      <c r="F474" s="88">
        <v>43023</v>
      </c>
      <c r="G474" s="55" t="s">
        <v>2044</v>
      </c>
      <c r="H474" s="89">
        <v>43023</v>
      </c>
      <c r="I474" s="109">
        <v>301</v>
      </c>
      <c r="J474" s="55"/>
      <c r="K474" s="90">
        <v>101218</v>
      </c>
      <c r="L474" s="55">
        <v>0</v>
      </c>
      <c r="M474" s="55">
        <v>0</v>
      </c>
      <c r="N474" s="90">
        <v>13401</v>
      </c>
      <c r="O474" s="55">
        <v>960</v>
      </c>
      <c r="P474" s="55">
        <v>0</v>
      </c>
      <c r="Q474" s="90" t="s">
        <v>16608</v>
      </c>
    </row>
    <row r="475" spans="1:17">
      <c r="A475" s="55">
        <v>38</v>
      </c>
      <c r="B475" s="55">
        <v>9534076</v>
      </c>
      <c r="C475" s="55" t="s">
        <v>57</v>
      </c>
      <c r="D475" s="75">
        <v>40003</v>
      </c>
      <c r="E475" s="89" t="s">
        <v>16782</v>
      </c>
      <c r="F475" s="88">
        <v>2034</v>
      </c>
      <c r="G475" s="55" t="s">
        <v>13</v>
      </c>
      <c r="H475" s="89">
        <v>2034</v>
      </c>
      <c r="I475" s="109">
        <v>402</v>
      </c>
      <c r="J475" s="55"/>
      <c r="K475" s="90">
        <v>121462</v>
      </c>
      <c r="L475" s="55">
        <v>0</v>
      </c>
      <c r="M475" s="55">
        <v>0</v>
      </c>
      <c r="N475" s="90">
        <v>13401</v>
      </c>
      <c r="O475" s="55">
        <v>0</v>
      </c>
      <c r="P475" s="55">
        <v>0</v>
      </c>
      <c r="Q475" s="85" t="s">
        <v>17764</v>
      </c>
    </row>
    <row r="476" spans="1:17">
      <c r="A476" s="55">
        <v>194</v>
      </c>
      <c r="B476" s="55">
        <v>9534772</v>
      </c>
      <c r="C476" s="55" t="s">
        <v>17313</v>
      </c>
      <c r="D476" s="75">
        <v>35016</v>
      </c>
      <c r="E476" s="89" t="s">
        <v>16782</v>
      </c>
      <c r="F476" s="88">
        <v>2074</v>
      </c>
      <c r="G476" s="55" t="s">
        <v>17314</v>
      </c>
      <c r="H476" s="89">
        <v>2074</v>
      </c>
      <c r="I476" s="109">
        <v>408</v>
      </c>
      <c r="J476" s="55"/>
      <c r="K476" s="90">
        <v>140227</v>
      </c>
      <c r="L476" s="55">
        <v>0</v>
      </c>
      <c r="M476" s="55">
        <v>0</v>
      </c>
      <c r="N476" s="90">
        <v>13401</v>
      </c>
      <c r="O476" s="55">
        <v>960</v>
      </c>
      <c r="P476" s="55">
        <v>0</v>
      </c>
      <c r="Q476" s="90" t="s">
        <v>16608</v>
      </c>
    </row>
    <row r="477" spans="1:17">
      <c r="A477" s="55">
        <v>195</v>
      </c>
      <c r="B477" s="55">
        <v>9535478</v>
      </c>
      <c r="C477" s="55" t="s">
        <v>17410</v>
      </c>
      <c r="D477" s="75">
        <v>35836</v>
      </c>
      <c r="E477" s="89" t="s">
        <v>16782</v>
      </c>
      <c r="F477" s="88">
        <v>2064</v>
      </c>
      <c r="G477" s="55" t="s">
        <v>17406</v>
      </c>
      <c r="H477" s="89">
        <v>2064</v>
      </c>
      <c r="I477" s="109">
        <v>408</v>
      </c>
      <c r="J477" s="55"/>
      <c r="K477" s="90">
        <v>140227</v>
      </c>
      <c r="L477" s="55">
        <v>0</v>
      </c>
      <c r="M477" s="90">
        <v>9184</v>
      </c>
      <c r="N477" s="90">
        <v>13401</v>
      </c>
      <c r="O477" s="55">
        <v>960</v>
      </c>
      <c r="P477" s="55">
        <v>0</v>
      </c>
      <c r="Q477" s="90" t="s">
        <v>16608</v>
      </c>
    </row>
    <row r="478" spans="1:17">
      <c r="A478" s="55">
        <v>196</v>
      </c>
      <c r="B478" s="55">
        <v>9536026</v>
      </c>
      <c r="C478" s="55" t="s">
        <v>16714</v>
      </c>
      <c r="D478" s="75">
        <v>34486</v>
      </c>
      <c r="E478" s="89" t="s">
        <v>16640</v>
      </c>
      <c r="F478" s="88">
        <v>8044</v>
      </c>
      <c r="G478" s="55" t="s">
        <v>561</v>
      </c>
      <c r="H478" s="89">
        <v>8044</v>
      </c>
      <c r="I478" s="109">
        <v>408</v>
      </c>
      <c r="J478" s="55"/>
      <c r="K478" s="90">
        <v>140227</v>
      </c>
      <c r="L478" s="55">
        <v>0</v>
      </c>
      <c r="M478" s="55">
        <v>0</v>
      </c>
      <c r="N478" s="90">
        <v>13401</v>
      </c>
      <c r="O478" s="55">
        <v>960</v>
      </c>
      <c r="P478" s="55">
        <v>0</v>
      </c>
      <c r="Q478" s="90" t="s">
        <v>16608</v>
      </c>
    </row>
    <row r="479" spans="1:17">
      <c r="A479" s="55">
        <v>73</v>
      </c>
      <c r="B479" s="55">
        <v>9536661</v>
      </c>
      <c r="C479" s="55" t="s">
        <v>18390</v>
      </c>
      <c r="D479" s="75">
        <v>40455</v>
      </c>
      <c r="E479" s="89" t="s">
        <v>17778</v>
      </c>
      <c r="F479" s="88">
        <v>8021</v>
      </c>
      <c r="G479" s="55" t="s">
        <v>244</v>
      </c>
      <c r="H479" s="89">
        <v>8021</v>
      </c>
      <c r="I479" s="109" t="s">
        <v>243</v>
      </c>
      <c r="J479" s="55"/>
      <c r="K479" s="90">
        <v>74562</v>
      </c>
      <c r="L479" s="90">
        <v>3728</v>
      </c>
      <c r="M479" s="55">
        <v>0</v>
      </c>
      <c r="N479" s="90">
        <v>6599</v>
      </c>
      <c r="O479" s="55">
        <v>0</v>
      </c>
      <c r="P479" s="5"/>
      <c r="Q479" s="85" t="s">
        <v>18384</v>
      </c>
    </row>
    <row r="480" spans="1:17">
      <c r="A480" s="55">
        <v>197</v>
      </c>
      <c r="B480" s="55">
        <v>9537817</v>
      </c>
      <c r="C480" s="55" t="s">
        <v>17386</v>
      </c>
      <c r="D480" s="75">
        <v>34075</v>
      </c>
      <c r="E480" s="89" t="s">
        <v>16973</v>
      </c>
      <c r="F480" s="88">
        <v>49034</v>
      </c>
      <c r="G480" s="55" t="s">
        <v>2110</v>
      </c>
      <c r="H480" s="89">
        <v>49034</v>
      </c>
      <c r="I480" s="109">
        <v>409</v>
      </c>
      <c r="J480" s="55"/>
      <c r="K480" s="90">
        <v>148123</v>
      </c>
      <c r="L480" s="55">
        <v>0</v>
      </c>
      <c r="M480" s="90">
        <v>9184</v>
      </c>
      <c r="N480" s="90">
        <v>13401</v>
      </c>
      <c r="O480" s="90">
        <v>1080</v>
      </c>
      <c r="P480" s="55">
        <v>0</v>
      </c>
      <c r="Q480" s="90" t="s">
        <v>16608</v>
      </c>
    </row>
    <row r="481" spans="1:17">
      <c r="A481" s="55">
        <v>172</v>
      </c>
      <c r="B481" s="55">
        <v>9538104</v>
      </c>
      <c r="C481" s="55" t="s">
        <v>17797</v>
      </c>
      <c r="D481" s="75">
        <v>40000</v>
      </c>
      <c r="E481" s="89" t="s">
        <v>17778</v>
      </c>
      <c r="F481" s="88">
        <v>8021</v>
      </c>
      <c r="G481" s="55" t="s">
        <v>244</v>
      </c>
      <c r="H481" s="89">
        <v>8021</v>
      </c>
      <c r="I481" s="109" t="s">
        <v>243</v>
      </c>
      <c r="J481" s="55"/>
      <c r="K481" s="90">
        <v>74562</v>
      </c>
      <c r="L481" s="5"/>
      <c r="M481" s="55">
        <v>0</v>
      </c>
      <c r="N481" s="90">
        <v>6599</v>
      </c>
      <c r="O481" s="55">
        <v>0</v>
      </c>
      <c r="P481" s="5"/>
      <c r="Q481" s="85" t="s">
        <v>17780</v>
      </c>
    </row>
    <row r="482" spans="1:17">
      <c r="A482" s="55">
        <v>198</v>
      </c>
      <c r="B482" s="55">
        <v>9538256</v>
      </c>
      <c r="C482" s="55" t="s">
        <v>17693</v>
      </c>
      <c r="D482" s="75">
        <v>36449</v>
      </c>
      <c r="E482" s="89" t="s">
        <v>16946</v>
      </c>
      <c r="F482" s="88">
        <v>22084</v>
      </c>
      <c r="G482" s="55" t="s">
        <v>697</v>
      </c>
      <c r="H482" s="89">
        <v>22084</v>
      </c>
      <c r="I482" s="109">
        <v>408</v>
      </c>
      <c r="J482" s="55"/>
      <c r="K482" s="90">
        <v>140227</v>
      </c>
      <c r="L482" s="55">
        <v>0</v>
      </c>
      <c r="M482" s="90">
        <v>9184</v>
      </c>
      <c r="N482" s="90">
        <v>13401</v>
      </c>
      <c r="O482" s="55">
        <v>960</v>
      </c>
      <c r="P482" s="55">
        <v>0</v>
      </c>
      <c r="Q482" s="90" t="s">
        <v>16608</v>
      </c>
    </row>
    <row r="483" spans="1:17">
      <c r="A483" s="55">
        <v>199</v>
      </c>
      <c r="B483" s="55">
        <v>9539305</v>
      </c>
      <c r="C483" s="55" t="s">
        <v>17201</v>
      </c>
      <c r="D483" s="75">
        <v>37316</v>
      </c>
      <c r="E483" s="89" t="s">
        <v>16912</v>
      </c>
      <c r="F483" s="88">
        <v>3064</v>
      </c>
      <c r="G483" s="84" t="s">
        <v>2177</v>
      </c>
      <c r="H483" s="89">
        <v>3064</v>
      </c>
      <c r="I483" s="109">
        <v>406</v>
      </c>
      <c r="J483" s="55"/>
      <c r="K483" s="90">
        <v>133808</v>
      </c>
      <c r="L483" s="55">
        <v>0</v>
      </c>
      <c r="M483" s="55">
        <v>0</v>
      </c>
      <c r="N483" s="90">
        <v>13401</v>
      </c>
      <c r="O483" s="55">
        <v>840</v>
      </c>
      <c r="P483" s="55">
        <v>0</v>
      </c>
      <c r="Q483" s="90" t="s">
        <v>16608</v>
      </c>
    </row>
    <row r="484" spans="1:17">
      <c r="A484" s="55">
        <v>200</v>
      </c>
      <c r="B484" s="55">
        <v>9539335</v>
      </c>
      <c r="C484" s="55" t="s">
        <v>16943</v>
      </c>
      <c r="D484" s="75">
        <v>39458</v>
      </c>
      <c r="E484" s="89" t="s">
        <v>16917</v>
      </c>
      <c r="F484" s="88">
        <v>27034</v>
      </c>
      <c r="G484" s="84" t="s">
        <v>16942</v>
      </c>
      <c r="H484" s="89">
        <v>27034</v>
      </c>
      <c r="I484" s="109">
        <v>404</v>
      </c>
      <c r="J484" s="55"/>
      <c r="K484" s="90">
        <v>127387</v>
      </c>
      <c r="L484" s="55">
        <v>0</v>
      </c>
      <c r="M484" s="90">
        <v>18368</v>
      </c>
      <c r="N484" s="90">
        <v>13401</v>
      </c>
      <c r="O484" s="55">
        <v>960</v>
      </c>
      <c r="P484" s="55">
        <v>0</v>
      </c>
      <c r="Q484" s="90" t="s">
        <v>16608</v>
      </c>
    </row>
    <row r="485" spans="1:17">
      <c r="A485" s="55">
        <v>74</v>
      </c>
      <c r="B485" s="55">
        <v>9548513</v>
      </c>
      <c r="C485" s="55" t="s">
        <v>15164</v>
      </c>
      <c r="D485" s="75">
        <v>40003</v>
      </c>
      <c r="E485" s="89" t="s">
        <v>17778</v>
      </c>
      <c r="F485" s="88">
        <v>8021</v>
      </c>
      <c r="G485" s="55" t="s">
        <v>244</v>
      </c>
      <c r="H485" s="89">
        <v>8021</v>
      </c>
      <c r="I485" s="109" t="s">
        <v>243</v>
      </c>
      <c r="J485" s="55"/>
      <c r="K485" s="90">
        <v>74562</v>
      </c>
      <c r="L485" s="90">
        <v>3728</v>
      </c>
      <c r="M485" s="55">
        <v>0</v>
      </c>
      <c r="N485" s="90">
        <v>6599</v>
      </c>
      <c r="O485" s="55">
        <v>0</v>
      </c>
      <c r="P485" s="5"/>
      <c r="Q485" s="85" t="s">
        <v>18384</v>
      </c>
    </row>
    <row r="486" spans="1:17">
      <c r="A486" s="55">
        <v>201</v>
      </c>
      <c r="B486" s="55">
        <v>9555829</v>
      </c>
      <c r="C486" s="55" t="s">
        <v>17561</v>
      </c>
      <c r="D486" s="75">
        <v>39722</v>
      </c>
      <c r="E486" s="89" t="s">
        <v>16959</v>
      </c>
      <c r="F486" s="88">
        <v>20054</v>
      </c>
      <c r="G486" s="55" t="s">
        <v>11620</v>
      </c>
      <c r="H486" s="89">
        <v>20054</v>
      </c>
      <c r="I486" s="109">
        <v>402</v>
      </c>
      <c r="J486" s="55"/>
      <c r="K486" s="90">
        <v>121462</v>
      </c>
      <c r="L486" s="55">
        <v>0</v>
      </c>
      <c r="M486" s="90">
        <v>18368</v>
      </c>
      <c r="N486" s="90">
        <v>13401</v>
      </c>
      <c r="O486" s="55">
        <v>960</v>
      </c>
      <c r="P486" s="55">
        <v>0</v>
      </c>
      <c r="Q486" s="90" t="s">
        <v>16608</v>
      </c>
    </row>
    <row r="487" spans="1:17">
      <c r="A487" s="55">
        <v>202</v>
      </c>
      <c r="B487" s="55">
        <v>9560702</v>
      </c>
      <c r="C487" s="55" t="s">
        <v>17305</v>
      </c>
      <c r="D487" s="75">
        <v>38398</v>
      </c>
      <c r="E487" s="89" t="s">
        <v>17302</v>
      </c>
      <c r="F487" s="88">
        <v>34013</v>
      </c>
      <c r="G487" s="55" t="s">
        <v>17304</v>
      </c>
      <c r="H487" s="89">
        <v>34013</v>
      </c>
      <c r="I487" s="109">
        <v>304</v>
      </c>
      <c r="J487" s="55"/>
      <c r="K487" s="90">
        <v>109613</v>
      </c>
      <c r="L487" s="55">
        <v>0</v>
      </c>
      <c r="M487" s="90">
        <v>9184</v>
      </c>
      <c r="N487" s="90">
        <v>13401</v>
      </c>
      <c r="O487" s="55">
        <v>0</v>
      </c>
      <c r="P487" s="55">
        <v>0</v>
      </c>
      <c r="Q487" s="90" t="s">
        <v>16608</v>
      </c>
    </row>
    <row r="488" spans="1:17">
      <c r="A488" s="55">
        <v>75</v>
      </c>
      <c r="B488" s="55">
        <v>9561976</v>
      </c>
      <c r="C488" s="55" t="s">
        <v>18409</v>
      </c>
      <c r="D488" s="75">
        <v>40003</v>
      </c>
      <c r="E488" s="89" t="s">
        <v>17778</v>
      </c>
      <c r="F488" s="88">
        <v>9081</v>
      </c>
      <c r="G488" s="55" t="s">
        <v>245</v>
      </c>
      <c r="H488" s="89">
        <v>9081</v>
      </c>
      <c r="I488" s="109" t="s">
        <v>15360</v>
      </c>
      <c r="J488" s="55"/>
      <c r="K488" s="90">
        <v>85424</v>
      </c>
      <c r="L488" s="55">
        <v>0</v>
      </c>
      <c r="M488" s="55">
        <v>0</v>
      </c>
      <c r="N488" s="90">
        <v>6599</v>
      </c>
      <c r="O488" s="55">
        <v>0</v>
      </c>
      <c r="P488" s="5"/>
      <c r="Q488" s="85" t="s">
        <v>18384</v>
      </c>
    </row>
    <row r="489" spans="1:17">
      <c r="A489" s="55">
        <v>203</v>
      </c>
      <c r="B489" s="55">
        <v>9562800</v>
      </c>
      <c r="C489" s="55" t="s">
        <v>16945</v>
      </c>
      <c r="D489" s="75">
        <v>39234</v>
      </c>
      <c r="E489" s="89" t="s">
        <v>16946</v>
      </c>
      <c r="F489" s="88">
        <v>22023</v>
      </c>
      <c r="G489" s="55" t="s">
        <v>104</v>
      </c>
      <c r="H489" s="89">
        <v>22023</v>
      </c>
      <c r="I489" s="109">
        <v>303</v>
      </c>
      <c r="J489" s="55"/>
      <c r="K489" s="90">
        <v>105166</v>
      </c>
      <c r="L489" s="55">
        <v>0</v>
      </c>
      <c r="M489" s="90">
        <v>18368</v>
      </c>
      <c r="N489" s="90">
        <v>13401</v>
      </c>
      <c r="O489" s="55">
        <v>840</v>
      </c>
      <c r="P489" s="55">
        <v>0</v>
      </c>
      <c r="Q489" s="90" t="s">
        <v>16608</v>
      </c>
    </row>
    <row r="490" spans="1:17">
      <c r="A490" s="55">
        <v>204</v>
      </c>
      <c r="B490" s="55">
        <v>9568365</v>
      </c>
      <c r="C490" s="55" t="s">
        <v>17160</v>
      </c>
      <c r="D490" s="75">
        <v>37151</v>
      </c>
      <c r="E490" s="89" t="s">
        <v>17161</v>
      </c>
      <c r="F490" s="88">
        <v>18053</v>
      </c>
      <c r="G490" s="55" t="s">
        <v>2640</v>
      </c>
      <c r="H490" s="89">
        <v>18053</v>
      </c>
      <c r="I490" s="109">
        <v>305</v>
      </c>
      <c r="J490" s="55"/>
      <c r="K490" s="90">
        <v>113563</v>
      </c>
      <c r="L490" s="55">
        <v>0</v>
      </c>
      <c r="M490" s="90">
        <v>9184</v>
      </c>
      <c r="N490" s="90">
        <v>13401</v>
      </c>
      <c r="O490" s="55">
        <v>840</v>
      </c>
      <c r="P490" s="90">
        <v>48733</v>
      </c>
      <c r="Q490" s="90" t="s">
        <v>16608</v>
      </c>
    </row>
    <row r="491" spans="1:17">
      <c r="A491" s="55">
        <v>173</v>
      </c>
      <c r="B491" s="55">
        <v>9593660</v>
      </c>
      <c r="C491" s="55" t="s">
        <v>18296</v>
      </c>
      <c r="D491" s="75">
        <v>37494</v>
      </c>
      <c r="E491" s="89" t="s">
        <v>17778</v>
      </c>
      <c r="F491" s="88">
        <v>8171</v>
      </c>
      <c r="G491" s="96" t="s">
        <v>28</v>
      </c>
      <c r="H491" s="89">
        <v>8171</v>
      </c>
      <c r="I491" s="109" t="s">
        <v>17793</v>
      </c>
      <c r="J491" s="55"/>
      <c r="K491" s="90">
        <v>97762</v>
      </c>
      <c r="L491" s="5"/>
      <c r="M491" s="90">
        <v>7456</v>
      </c>
      <c r="N491" s="90">
        <v>6599</v>
      </c>
      <c r="O491" s="55">
        <v>0</v>
      </c>
      <c r="P491" s="5"/>
      <c r="Q491" s="85" t="s">
        <v>17780</v>
      </c>
    </row>
    <row r="492" spans="1:17">
      <c r="A492" s="55">
        <v>205</v>
      </c>
      <c r="B492" s="55">
        <v>9595328</v>
      </c>
      <c r="C492" s="55" t="s">
        <v>16624</v>
      </c>
      <c r="D492" s="75">
        <v>35536</v>
      </c>
      <c r="E492" s="89" t="s">
        <v>16607</v>
      </c>
      <c r="F492" s="88">
        <v>21044</v>
      </c>
      <c r="G492" s="55" t="s">
        <v>2151</v>
      </c>
      <c r="H492" s="89">
        <v>21044</v>
      </c>
      <c r="I492" s="109">
        <v>407</v>
      </c>
      <c r="J492" s="55"/>
      <c r="K492" s="90">
        <v>140227</v>
      </c>
      <c r="L492" s="55">
        <v>0</v>
      </c>
      <c r="M492" s="90">
        <v>9184</v>
      </c>
      <c r="N492" s="90">
        <v>13401</v>
      </c>
      <c r="O492" s="55">
        <v>960</v>
      </c>
      <c r="P492" s="55">
        <v>0</v>
      </c>
      <c r="Q492" s="90" t="s">
        <v>16608</v>
      </c>
    </row>
    <row r="493" spans="1:17">
      <c r="A493" s="55">
        <v>174</v>
      </c>
      <c r="B493" s="55">
        <v>9595680</v>
      </c>
      <c r="C493" s="55" t="s">
        <v>18297</v>
      </c>
      <c r="D493" s="75">
        <v>37494</v>
      </c>
      <c r="E493" s="89" t="s">
        <v>17778</v>
      </c>
      <c r="F493" s="88">
        <v>8171</v>
      </c>
      <c r="G493" s="96" t="s">
        <v>28</v>
      </c>
      <c r="H493" s="89">
        <v>8171</v>
      </c>
      <c r="I493" s="109" t="s">
        <v>17793</v>
      </c>
      <c r="J493" s="55"/>
      <c r="K493" s="90">
        <v>97762</v>
      </c>
      <c r="L493" s="5"/>
      <c r="M493" s="55">
        <v>0</v>
      </c>
      <c r="N493" s="90">
        <v>6599</v>
      </c>
      <c r="O493" s="55">
        <v>0</v>
      </c>
      <c r="P493" s="5"/>
      <c r="Q493" s="85" t="s">
        <v>17780</v>
      </c>
    </row>
    <row r="494" spans="1:17">
      <c r="A494" s="55">
        <v>206</v>
      </c>
      <c r="B494" s="55">
        <v>9595901</v>
      </c>
      <c r="C494" s="55" t="s">
        <v>17694</v>
      </c>
      <c r="D494" s="75">
        <v>35674</v>
      </c>
      <c r="E494" s="89" t="s">
        <v>16946</v>
      </c>
      <c r="F494" s="88">
        <v>22084</v>
      </c>
      <c r="G494" s="55" t="s">
        <v>697</v>
      </c>
      <c r="H494" s="89">
        <v>22084</v>
      </c>
      <c r="I494" s="109">
        <v>408</v>
      </c>
      <c r="J494" s="55"/>
      <c r="K494" s="90">
        <v>140227</v>
      </c>
      <c r="L494" s="55">
        <v>0</v>
      </c>
      <c r="M494" s="90">
        <v>18368</v>
      </c>
      <c r="N494" s="90">
        <v>13401</v>
      </c>
      <c r="O494" s="90">
        <v>1080</v>
      </c>
      <c r="P494" s="55">
        <v>0</v>
      </c>
      <c r="Q494" s="90" t="s">
        <v>16608</v>
      </c>
    </row>
    <row r="495" spans="1:17">
      <c r="A495" s="55">
        <v>175</v>
      </c>
      <c r="B495" s="55">
        <v>9596274</v>
      </c>
      <c r="C495" s="55" t="s">
        <v>17970</v>
      </c>
      <c r="D495" s="75">
        <v>42005</v>
      </c>
      <c r="E495" s="89" t="s">
        <v>17778</v>
      </c>
      <c r="F495" s="88">
        <v>3011</v>
      </c>
      <c r="G495" s="55" t="s">
        <v>247</v>
      </c>
      <c r="H495" s="89">
        <v>3011</v>
      </c>
      <c r="I495" s="109" t="s">
        <v>15362</v>
      </c>
      <c r="J495" s="55"/>
      <c r="K495" s="90">
        <v>74562</v>
      </c>
      <c r="L495" s="5"/>
      <c r="M495" s="55">
        <v>0</v>
      </c>
      <c r="N495" s="90">
        <v>6599</v>
      </c>
      <c r="O495" s="55">
        <v>0</v>
      </c>
      <c r="P495" s="5"/>
      <c r="Q495" s="85" t="s">
        <v>17780</v>
      </c>
    </row>
    <row r="496" spans="1:17">
      <c r="A496" s="55">
        <v>207</v>
      </c>
      <c r="B496" s="55">
        <v>9596983</v>
      </c>
      <c r="C496" s="55" t="s">
        <v>17133</v>
      </c>
      <c r="D496" s="75">
        <v>34090</v>
      </c>
      <c r="E496" s="89" t="s">
        <v>16779</v>
      </c>
      <c r="F496" s="88">
        <v>25034</v>
      </c>
      <c r="G496" s="84" t="s">
        <v>17134</v>
      </c>
      <c r="H496" s="89">
        <v>25034</v>
      </c>
      <c r="I496" s="109">
        <v>409</v>
      </c>
      <c r="J496" s="55"/>
      <c r="K496" s="90">
        <v>148123</v>
      </c>
      <c r="L496" s="55">
        <v>0</v>
      </c>
      <c r="M496" s="90">
        <v>18368</v>
      </c>
      <c r="N496" s="90">
        <v>13401</v>
      </c>
      <c r="O496" s="90">
        <v>1080</v>
      </c>
      <c r="P496" s="55">
        <v>0</v>
      </c>
      <c r="Q496" s="90" t="s">
        <v>16608</v>
      </c>
    </row>
    <row r="497" spans="1:17">
      <c r="A497" s="55">
        <v>176</v>
      </c>
      <c r="B497" s="55">
        <v>9597314</v>
      </c>
      <c r="C497" s="55" t="s">
        <v>18298</v>
      </c>
      <c r="D497" s="75">
        <v>37494</v>
      </c>
      <c r="E497" s="89" t="s">
        <v>17778</v>
      </c>
      <c r="F497" s="88">
        <v>8171</v>
      </c>
      <c r="G497" s="96" t="s">
        <v>28</v>
      </c>
      <c r="H497" s="89">
        <v>8171</v>
      </c>
      <c r="I497" s="109" t="s">
        <v>17793</v>
      </c>
      <c r="J497" s="55"/>
      <c r="K497" s="90">
        <v>97762</v>
      </c>
      <c r="L497" s="5"/>
      <c r="M497" s="90">
        <v>3728</v>
      </c>
      <c r="N497" s="90">
        <v>6599</v>
      </c>
      <c r="O497" s="55">
        <v>0</v>
      </c>
      <c r="P497" s="5"/>
      <c r="Q497" s="85" t="s">
        <v>17780</v>
      </c>
    </row>
    <row r="498" spans="1:17">
      <c r="A498" s="55">
        <v>177</v>
      </c>
      <c r="B498" s="55">
        <v>9597407</v>
      </c>
      <c r="C498" s="55" t="s">
        <v>18230</v>
      </c>
      <c r="D498" s="75">
        <v>36938</v>
      </c>
      <c r="E498" s="89" t="s">
        <v>17778</v>
      </c>
      <c r="F498" s="88">
        <v>4121</v>
      </c>
      <c r="G498" s="96" t="s">
        <v>6340</v>
      </c>
      <c r="H498" s="89">
        <v>4121</v>
      </c>
      <c r="I498" s="109" t="s">
        <v>17793</v>
      </c>
      <c r="J498" s="55"/>
      <c r="K498" s="90">
        <v>97762</v>
      </c>
      <c r="L498" s="5"/>
      <c r="M498" s="55">
        <v>0</v>
      </c>
      <c r="N498" s="90">
        <v>6599</v>
      </c>
      <c r="O498" s="55">
        <v>0</v>
      </c>
      <c r="P498" s="5"/>
      <c r="Q498" s="85" t="s">
        <v>17780</v>
      </c>
    </row>
    <row r="499" spans="1:17">
      <c r="A499" s="55">
        <v>178</v>
      </c>
      <c r="B499" s="55">
        <v>9597413</v>
      </c>
      <c r="C499" s="55" t="s">
        <v>18243</v>
      </c>
      <c r="D499" s="75">
        <v>38991</v>
      </c>
      <c r="E499" s="89" t="s">
        <v>17778</v>
      </c>
      <c r="F499" s="88">
        <v>3191</v>
      </c>
      <c r="G499" s="55" t="s">
        <v>978</v>
      </c>
      <c r="H499" s="89">
        <v>3191</v>
      </c>
      <c r="I499" s="109" t="s">
        <v>17793</v>
      </c>
      <c r="J499" s="55"/>
      <c r="K499" s="90">
        <v>97762</v>
      </c>
      <c r="L499" s="5"/>
      <c r="M499" s="90">
        <v>3728</v>
      </c>
      <c r="N499" s="90">
        <v>6599</v>
      </c>
      <c r="O499" s="55">
        <v>0</v>
      </c>
      <c r="P499" s="5"/>
      <c r="Q499" s="85" t="s">
        <v>17780</v>
      </c>
    </row>
    <row r="500" spans="1:17">
      <c r="A500" s="55">
        <v>208</v>
      </c>
      <c r="B500" s="55">
        <v>9599118</v>
      </c>
      <c r="C500" s="55" t="s">
        <v>17084</v>
      </c>
      <c r="D500" s="75">
        <v>34394</v>
      </c>
      <c r="E500" s="89" t="s">
        <v>16640</v>
      </c>
      <c r="F500" s="88">
        <v>8054</v>
      </c>
      <c r="G500" s="55" t="s">
        <v>716</v>
      </c>
      <c r="H500" s="89">
        <v>8054</v>
      </c>
      <c r="I500" s="109">
        <v>409</v>
      </c>
      <c r="J500" s="55"/>
      <c r="K500" s="90">
        <v>148123</v>
      </c>
      <c r="L500" s="55">
        <v>0</v>
      </c>
      <c r="M500" s="90">
        <v>9184</v>
      </c>
      <c r="N500" s="90">
        <v>13401</v>
      </c>
      <c r="O500" s="55">
        <v>960</v>
      </c>
      <c r="P500" s="55">
        <v>0</v>
      </c>
      <c r="Q500" s="90" t="s">
        <v>16608</v>
      </c>
    </row>
    <row r="501" spans="1:17">
      <c r="A501" s="55">
        <v>209</v>
      </c>
      <c r="B501" s="55">
        <v>9599656</v>
      </c>
      <c r="C501" s="55" t="s">
        <v>17411</v>
      </c>
      <c r="D501" s="75">
        <v>38087</v>
      </c>
      <c r="E501" s="89" t="s">
        <v>16782</v>
      </c>
      <c r="F501" s="88">
        <v>2064</v>
      </c>
      <c r="G501" s="55" t="s">
        <v>17406</v>
      </c>
      <c r="H501" s="89">
        <v>2064</v>
      </c>
      <c r="I501" s="109">
        <v>408</v>
      </c>
      <c r="J501" s="55"/>
      <c r="K501" s="90">
        <v>140227</v>
      </c>
      <c r="L501" s="55">
        <v>0</v>
      </c>
      <c r="M501" s="55">
        <v>0</v>
      </c>
      <c r="N501" s="90">
        <v>13401</v>
      </c>
      <c r="O501" s="90">
        <v>1080</v>
      </c>
      <c r="P501" s="55">
        <v>0</v>
      </c>
      <c r="Q501" s="90" t="s">
        <v>16608</v>
      </c>
    </row>
    <row r="502" spans="1:17">
      <c r="A502" s="55">
        <v>210</v>
      </c>
      <c r="B502" s="55">
        <v>9608858</v>
      </c>
      <c r="C502" s="55" t="s">
        <v>17150</v>
      </c>
      <c r="D502" s="75">
        <v>37628</v>
      </c>
      <c r="E502" s="89" t="s">
        <v>16883</v>
      </c>
      <c r="F502" s="88">
        <v>53054</v>
      </c>
      <c r="G502" s="55" t="s">
        <v>2138</v>
      </c>
      <c r="H502" s="89">
        <v>53054</v>
      </c>
      <c r="I502" s="109">
        <v>409</v>
      </c>
      <c r="J502" s="55"/>
      <c r="K502" s="90">
        <v>148123</v>
      </c>
      <c r="L502" s="90">
        <v>38986</v>
      </c>
      <c r="M502" s="90">
        <v>9184</v>
      </c>
      <c r="N502" s="90">
        <v>13401</v>
      </c>
      <c r="O502" s="55">
        <v>960</v>
      </c>
      <c r="P502" s="55">
        <v>0</v>
      </c>
      <c r="Q502" s="90" t="s">
        <v>16608</v>
      </c>
    </row>
    <row r="503" spans="1:17">
      <c r="A503" s="55">
        <v>211</v>
      </c>
      <c r="B503" s="55">
        <v>9612227</v>
      </c>
      <c r="C503" s="55" t="s">
        <v>17695</v>
      </c>
      <c r="D503" s="75">
        <v>36938</v>
      </c>
      <c r="E503" s="89" t="s">
        <v>16946</v>
      </c>
      <c r="F503" s="88">
        <v>22084</v>
      </c>
      <c r="G503" s="55" t="s">
        <v>697</v>
      </c>
      <c r="H503" s="89">
        <v>22084</v>
      </c>
      <c r="I503" s="109">
        <v>408</v>
      </c>
      <c r="J503" s="55"/>
      <c r="K503" s="90">
        <v>140227</v>
      </c>
      <c r="L503" s="55">
        <v>0</v>
      </c>
      <c r="M503" s="90">
        <v>27552</v>
      </c>
      <c r="N503" s="90">
        <v>13401</v>
      </c>
      <c r="O503" s="55">
        <v>960</v>
      </c>
      <c r="P503" s="55">
        <v>0</v>
      </c>
      <c r="Q503" s="90" t="s">
        <v>16608</v>
      </c>
    </row>
    <row r="504" spans="1:17">
      <c r="A504" s="55">
        <v>212</v>
      </c>
      <c r="B504" s="55">
        <v>9650531</v>
      </c>
      <c r="C504" s="55" t="s">
        <v>16715</v>
      </c>
      <c r="D504" s="75">
        <v>37530</v>
      </c>
      <c r="E504" s="89" t="s">
        <v>16640</v>
      </c>
      <c r="F504" s="88">
        <v>8044</v>
      </c>
      <c r="G504" s="55" t="s">
        <v>561</v>
      </c>
      <c r="H504" s="89">
        <v>8044</v>
      </c>
      <c r="I504" s="109">
        <v>408</v>
      </c>
      <c r="J504" s="55"/>
      <c r="K504" s="90">
        <v>140227</v>
      </c>
      <c r="L504" s="55">
        <v>0</v>
      </c>
      <c r="M504" s="90">
        <v>9184</v>
      </c>
      <c r="N504" s="90">
        <v>13401</v>
      </c>
      <c r="O504" s="90">
        <v>1080</v>
      </c>
      <c r="P504" s="55">
        <v>0</v>
      </c>
      <c r="Q504" s="90" t="s">
        <v>16608</v>
      </c>
    </row>
    <row r="505" spans="1:17">
      <c r="A505" s="55">
        <v>213</v>
      </c>
      <c r="B505" s="55">
        <v>9653969</v>
      </c>
      <c r="C505" s="55" t="s">
        <v>17229</v>
      </c>
      <c r="D505" s="75">
        <v>36069</v>
      </c>
      <c r="E505" s="89" t="s">
        <v>16676</v>
      </c>
      <c r="F505" s="88">
        <v>11084</v>
      </c>
      <c r="G505" s="55" t="s">
        <v>17223</v>
      </c>
      <c r="H505" s="89">
        <v>11084</v>
      </c>
      <c r="I505" s="109">
        <v>409</v>
      </c>
      <c r="J505" s="55"/>
      <c r="K505" s="90">
        <v>148123</v>
      </c>
      <c r="L505" s="55">
        <v>0</v>
      </c>
      <c r="M505" s="90">
        <v>9184</v>
      </c>
      <c r="N505" s="90">
        <v>13401</v>
      </c>
      <c r="O505" s="55">
        <v>960</v>
      </c>
      <c r="P505" s="55">
        <v>0</v>
      </c>
      <c r="Q505" s="90" t="s">
        <v>16608</v>
      </c>
    </row>
    <row r="506" spans="1:17">
      <c r="A506" s="55">
        <v>179</v>
      </c>
      <c r="B506" s="55">
        <v>9663532</v>
      </c>
      <c r="C506" s="55" t="s">
        <v>18341</v>
      </c>
      <c r="D506" s="75">
        <v>34455</v>
      </c>
      <c r="E506" s="89" t="s">
        <v>17778</v>
      </c>
      <c r="F506" s="88">
        <v>9111</v>
      </c>
      <c r="G506" s="55" t="s">
        <v>18336</v>
      </c>
      <c r="H506" s="89">
        <v>9111</v>
      </c>
      <c r="I506" s="109" t="s">
        <v>17793</v>
      </c>
      <c r="J506" s="55"/>
      <c r="K506" s="90">
        <v>97762</v>
      </c>
      <c r="L506" s="5"/>
      <c r="M506" s="90">
        <v>7456</v>
      </c>
      <c r="N506" s="90">
        <v>6599</v>
      </c>
      <c r="O506" s="55">
        <v>840</v>
      </c>
      <c r="P506" s="5"/>
      <c r="Q506" s="85" t="s">
        <v>17780</v>
      </c>
    </row>
    <row r="507" spans="1:17">
      <c r="A507" s="55">
        <v>180</v>
      </c>
      <c r="B507" s="55">
        <v>9667657</v>
      </c>
      <c r="C507" s="55" t="s">
        <v>17798</v>
      </c>
      <c r="D507" s="75">
        <v>40677</v>
      </c>
      <c r="E507" s="89" t="s">
        <v>17778</v>
      </c>
      <c r="F507" s="88">
        <v>8021</v>
      </c>
      <c r="G507" s="55" t="s">
        <v>244</v>
      </c>
      <c r="H507" s="89">
        <v>8021</v>
      </c>
      <c r="I507" s="109" t="s">
        <v>243</v>
      </c>
      <c r="J507" s="55"/>
      <c r="K507" s="90">
        <v>74562</v>
      </c>
      <c r="L507" s="5"/>
      <c r="M507" s="55">
        <v>0</v>
      </c>
      <c r="N507" s="90">
        <v>6599</v>
      </c>
      <c r="O507" s="55">
        <v>0</v>
      </c>
      <c r="P507" s="5"/>
      <c r="Q507" s="85" t="s">
        <v>17780</v>
      </c>
    </row>
    <row r="508" spans="1:17">
      <c r="A508" s="55">
        <v>214</v>
      </c>
      <c r="B508" s="55">
        <v>9687061</v>
      </c>
      <c r="C508" s="55" t="s">
        <v>17202</v>
      </c>
      <c r="D508" s="75">
        <v>36069</v>
      </c>
      <c r="E508" s="89" t="s">
        <v>16912</v>
      </c>
      <c r="F508" s="88">
        <v>3064</v>
      </c>
      <c r="G508" s="84" t="s">
        <v>2177</v>
      </c>
      <c r="H508" s="89">
        <v>3064</v>
      </c>
      <c r="I508" s="109">
        <v>406</v>
      </c>
      <c r="J508" s="55"/>
      <c r="K508" s="90">
        <v>133808</v>
      </c>
      <c r="L508" s="55">
        <v>0</v>
      </c>
      <c r="M508" s="90">
        <v>36736</v>
      </c>
      <c r="N508" s="90">
        <v>13401</v>
      </c>
      <c r="O508" s="55">
        <v>0</v>
      </c>
      <c r="P508" s="55">
        <v>0</v>
      </c>
      <c r="Q508" s="90" t="s">
        <v>16608</v>
      </c>
    </row>
    <row r="509" spans="1:17">
      <c r="A509" s="55">
        <v>215</v>
      </c>
      <c r="B509" s="55">
        <v>9704960</v>
      </c>
      <c r="C509" s="55" t="s">
        <v>17529</v>
      </c>
      <c r="D509" s="75">
        <v>36907</v>
      </c>
      <c r="E509" s="89" t="s">
        <v>17530</v>
      </c>
      <c r="F509" s="88">
        <v>55044</v>
      </c>
      <c r="G509" s="55" t="s">
        <v>12207</v>
      </c>
      <c r="H509" s="89">
        <v>55044</v>
      </c>
      <c r="I509" s="109">
        <v>407</v>
      </c>
      <c r="J509" s="55"/>
      <c r="K509" s="90">
        <v>140227</v>
      </c>
      <c r="L509" s="55">
        <v>0</v>
      </c>
      <c r="M509" s="55">
        <v>0</v>
      </c>
      <c r="N509" s="90">
        <v>13401</v>
      </c>
      <c r="O509" s="55">
        <v>960</v>
      </c>
      <c r="P509" s="55">
        <v>0</v>
      </c>
      <c r="Q509" s="90" t="s">
        <v>16608</v>
      </c>
    </row>
    <row r="510" spans="1:17">
      <c r="A510" s="55">
        <v>216</v>
      </c>
      <c r="B510" s="55">
        <v>9707067</v>
      </c>
      <c r="C510" s="55" t="s">
        <v>17114</v>
      </c>
      <c r="D510" s="75">
        <v>36861</v>
      </c>
      <c r="E510" s="89" t="s">
        <v>16912</v>
      </c>
      <c r="F510" s="88">
        <v>3044</v>
      </c>
      <c r="G510" s="55" t="s">
        <v>2165</v>
      </c>
      <c r="H510" s="89">
        <v>3044</v>
      </c>
      <c r="I510" s="109">
        <v>408</v>
      </c>
      <c r="J510" s="55"/>
      <c r="K510" s="90">
        <v>140227</v>
      </c>
      <c r="L510" s="55">
        <v>0</v>
      </c>
      <c r="M510" s="90">
        <v>18368</v>
      </c>
      <c r="N510" s="90">
        <v>13401</v>
      </c>
      <c r="O510" s="55">
        <v>960</v>
      </c>
      <c r="P510" s="55">
        <v>0</v>
      </c>
      <c r="Q510" s="90" t="s">
        <v>16608</v>
      </c>
    </row>
    <row r="511" spans="1:17">
      <c r="A511" s="55">
        <v>217</v>
      </c>
      <c r="B511" s="55">
        <v>9726996</v>
      </c>
      <c r="C511" s="55" t="s">
        <v>16739</v>
      </c>
      <c r="D511" s="75">
        <v>37628</v>
      </c>
      <c r="E511" s="89" t="s">
        <v>16676</v>
      </c>
      <c r="F511" s="88">
        <v>11074</v>
      </c>
      <c r="G511" s="97" t="s">
        <v>16737</v>
      </c>
      <c r="H511" s="89">
        <v>11074</v>
      </c>
      <c r="I511" s="109">
        <v>407</v>
      </c>
      <c r="J511" s="55"/>
      <c r="K511" s="90">
        <v>140227</v>
      </c>
      <c r="L511" s="55">
        <v>0</v>
      </c>
      <c r="M511" s="90">
        <v>9184</v>
      </c>
      <c r="N511" s="90">
        <v>13401</v>
      </c>
      <c r="O511" s="55">
        <v>840</v>
      </c>
      <c r="P511" s="90">
        <v>48733</v>
      </c>
      <c r="Q511" s="90" t="s">
        <v>16608</v>
      </c>
    </row>
    <row r="512" spans="1:17">
      <c r="A512" s="55">
        <v>218</v>
      </c>
      <c r="B512" s="55">
        <v>9736731</v>
      </c>
      <c r="C512" s="55" t="s">
        <v>16829</v>
      </c>
      <c r="D512" s="75">
        <v>38418</v>
      </c>
      <c r="E512" s="89" t="s">
        <v>16814</v>
      </c>
      <c r="F512" s="88">
        <v>10044</v>
      </c>
      <c r="G512" s="55" t="s">
        <v>645</v>
      </c>
      <c r="H512" s="89">
        <v>10044</v>
      </c>
      <c r="I512" s="109">
        <v>408</v>
      </c>
      <c r="J512" s="55"/>
      <c r="K512" s="90">
        <v>140227</v>
      </c>
      <c r="L512" s="55">
        <v>0</v>
      </c>
      <c r="M512" s="90">
        <v>9184</v>
      </c>
      <c r="N512" s="90">
        <v>13401</v>
      </c>
      <c r="O512" s="55">
        <v>960</v>
      </c>
      <c r="P512" s="90">
        <v>48733</v>
      </c>
      <c r="Q512" s="90" t="s">
        <v>16608</v>
      </c>
    </row>
    <row r="513" spans="1:17">
      <c r="A513" s="55">
        <v>219</v>
      </c>
      <c r="B513" s="55">
        <v>9771437</v>
      </c>
      <c r="C513" s="55" t="s">
        <v>17203</v>
      </c>
      <c r="D513" s="75">
        <v>37757</v>
      </c>
      <c r="E513" s="89" t="s">
        <v>16912</v>
      </c>
      <c r="F513" s="88">
        <v>3064</v>
      </c>
      <c r="G513" s="84" t="s">
        <v>2177</v>
      </c>
      <c r="H513" s="89">
        <v>3064</v>
      </c>
      <c r="I513" s="109">
        <v>406</v>
      </c>
      <c r="J513" s="55"/>
      <c r="K513" s="90">
        <v>133808</v>
      </c>
      <c r="L513" s="55">
        <v>0</v>
      </c>
      <c r="M513" s="90">
        <v>18368</v>
      </c>
      <c r="N513" s="90">
        <v>13401</v>
      </c>
      <c r="O513" s="55">
        <v>960</v>
      </c>
      <c r="P513" s="55">
        <v>0</v>
      </c>
      <c r="Q513" s="90" t="s">
        <v>16608</v>
      </c>
    </row>
    <row r="514" spans="1:17">
      <c r="A514" s="55">
        <v>220</v>
      </c>
      <c r="B514" s="55">
        <v>9821994</v>
      </c>
      <c r="C514" s="55" t="s">
        <v>17260</v>
      </c>
      <c r="D514" s="75">
        <v>37200</v>
      </c>
      <c r="E514" s="89" t="s">
        <v>17259</v>
      </c>
      <c r="F514" s="88">
        <v>15084</v>
      </c>
      <c r="G514" s="55" t="s">
        <v>691</v>
      </c>
      <c r="H514" s="89">
        <v>15084</v>
      </c>
      <c r="I514" s="109">
        <v>409</v>
      </c>
      <c r="J514" s="55"/>
      <c r="K514" s="90">
        <v>148123</v>
      </c>
      <c r="L514" s="55">
        <v>0</v>
      </c>
      <c r="M514" s="90">
        <v>18368</v>
      </c>
      <c r="N514" s="90">
        <v>13401</v>
      </c>
      <c r="O514" s="90">
        <v>1080</v>
      </c>
      <c r="P514" s="55">
        <v>0</v>
      </c>
      <c r="Q514" s="90" t="s">
        <v>16608</v>
      </c>
    </row>
    <row r="515" spans="1:17">
      <c r="A515" s="55">
        <v>181</v>
      </c>
      <c r="B515" s="55">
        <v>9822475</v>
      </c>
      <c r="C515" s="55" t="s">
        <v>17799</v>
      </c>
      <c r="D515" s="75">
        <v>39722</v>
      </c>
      <c r="E515" s="89" t="s">
        <v>17778</v>
      </c>
      <c r="F515" s="88">
        <v>8021</v>
      </c>
      <c r="G515" s="55" t="s">
        <v>244</v>
      </c>
      <c r="H515" s="89">
        <v>8021</v>
      </c>
      <c r="I515" s="109" t="s">
        <v>243</v>
      </c>
      <c r="J515" s="55"/>
      <c r="K515" s="90">
        <v>74562</v>
      </c>
      <c r="L515" s="5"/>
      <c r="M515" s="55">
        <v>0</v>
      </c>
      <c r="N515" s="90">
        <v>6599</v>
      </c>
      <c r="O515" s="55">
        <v>0</v>
      </c>
      <c r="P515" s="5"/>
      <c r="Q515" s="85" t="s">
        <v>17780</v>
      </c>
    </row>
    <row r="516" spans="1:17">
      <c r="A516" s="55">
        <v>76</v>
      </c>
      <c r="B516" s="55">
        <v>9837244</v>
      </c>
      <c r="C516" s="55" t="s">
        <v>15167</v>
      </c>
      <c r="D516" s="75">
        <v>40003</v>
      </c>
      <c r="E516" s="89" t="s">
        <v>17778</v>
      </c>
      <c r="F516" s="88">
        <v>9081</v>
      </c>
      <c r="G516" s="55" t="s">
        <v>245</v>
      </c>
      <c r="H516" s="89">
        <v>9081</v>
      </c>
      <c r="I516" s="109" t="s">
        <v>15360</v>
      </c>
      <c r="J516" s="55"/>
      <c r="K516" s="90">
        <v>85424</v>
      </c>
      <c r="L516" s="90">
        <v>3728</v>
      </c>
      <c r="M516" s="55">
        <v>0</v>
      </c>
      <c r="N516" s="90">
        <v>6599</v>
      </c>
      <c r="O516" s="55">
        <v>0</v>
      </c>
      <c r="P516" s="5"/>
      <c r="Q516" s="85" t="s">
        <v>18384</v>
      </c>
    </row>
    <row r="517" spans="1:17">
      <c r="A517" s="55">
        <v>221</v>
      </c>
      <c r="B517" s="55">
        <v>9837791</v>
      </c>
      <c r="C517" s="55" t="s">
        <v>17653</v>
      </c>
      <c r="D517" s="75">
        <v>38443</v>
      </c>
      <c r="E517" s="89" t="s">
        <v>17535</v>
      </c>
      <c r="F517" s="88">
        <v>1053</v>
      </c>
      <c r="G517" s="84" t="s">
        <v>17645</v>
      </c>
      <c r="H517" s="89">
        <v>1053</v>
      </c>
      <c r="I517" s="109">
        <v>304</v>
      </c>
      <c r="J517" s="55"/>
      <c r="K517" s="90">
        <v>109613</v>
      </c>
      <c r="L517" s="55">
        <v>0</v>
      </c>
      <c r="M517" s="55">
        <v>0</v>
      </c>
      <c r="N517" s="90">
        <v>13401</v>
      </c>
      <c r="O517" s="55">
        <v>0</v>
      </c>
      <c r="P517" s="55">
        <v>0</v>
      </c>
      <c r="Q517" s="90" t="s">
        <v>16608</v>
      </c>
    </row>
    <row r="518" spans="1:17">
      <c r="A518" s="55">
        <v>182</v>
      </c>
      <c r="B518" s="55">
        <v>9838518</v>
      </c>
      <c r="C518" s="55" t="s">
        <v>18369</v>
      </c>
      <c r="D518" s="75">
        <v>38443</v>
      </c>
      <c r="E518" s="89" t="s">
        <v>17778</v>
      </c>
      <c r="F518" s="88">
        <v>10111</v>
      </c>
      <c r="G518" s="55" t="s">
        <v>246</v>
      </c>
      <c r="H518" s="89">
        <v>10111</v>
      </c>
      <c r="I518" s="109" t="s">
        <v>15361</v>
      </c>
      <c r="J518" s="55"/>
      <c r="K518" s="90">
        <v>79987</v>
      </c>
      <c r="L518" s="5"/>
      <c r="M518" s="90">
        <v>7456</v>
      </c>
      <c r="N518" s="90">
        <v>6599</v>
      </c>
      <c r="O518" s="55">
        <v>0</v>
      </c>
      <c r="P518" s="5"/>
      <c r="Q518" s="85" t="s">
        <v>17780</v>
      </c>
    </row>
    <row r="519" spans="1:17">
      <c r="A519" s="55">
        <v>222</v>
      </c>
      <c r="B519" s="55">
        <v>9841272</v>
      </c>
      <c r="C519" s="55" t="s">
        <v>16646</v>
      </c>
      <c r="D519" s="75">
        <v>39114</v>
      </c>
      <c r="E519" s="89" t="s">
        <v>16640</v>
      </c>
      <c r="F519" s="88">
        <v>8024</v>
      </c>
      <c r="G519" s="55" t="s">
        <v>154</v>
      </c>
      <c r="H519" s="89">
        <v>8024</v>
      </c>
      <c r="I519" s="109">
        <v>405</v>
      </c>
      <c r="J519" s="55"/>
      <c r="K519" s="90">
        <v>133808</v>
      </c>
      <c r="L519" s="55">
        <v>0</v>
      </c>
      <c r="M519" s="90">
        <v>9184</v>
      </c>
      <c r="N519" s="90">
        <v>13401</v>
      </c>
      <c r="O519" s="55">
        <v>960</v>
      </c>
      <c r="P519" s="55">
        <v>0</v>
      </c>
      <c r="Q519" s="90" t="s">
        <v>16608</v>
      </c>
    </row>
    <row r="520" spans="1:17">
      <c r="A520" s="55">
        <v>223</v>
      </c>
      <c r="B520" s="55">
        <v>9842001</v>
      </c>
      <c r="C520" s="55" t="s">
        <v>16716</v>
      </c>
      <c r="D520" s="75">
        <v>37272</v>
      </c>
      <c r="E520" s="89" t="s">
        <v>16640</v>
      </c>
      <c r="F520" s="88">
        <v>8044</v>
      </c>
      <c r="G520" s="55" t="s">
        <v>561</v>
      </c>
      <c r="H520" s="89">
        <v>8044</v>
      </c>
      <c r="I520" s="109">
        <v>408</v>
      </c>
      <c r="J520" s="55"/>
      <c r="K520" s="90">
        <v>140227</v>
      </c>
      <c r="L520" s="55">
        <v>0</v>
      </c>
      <c r="M520" s="90">
        <v>9184</v>
      </c>
      <c r="N520" s="90">
        <v>13401</v>
      </c>
      <c r="O520" s="55">
        <v>960</v>
      </c>
      <c r="P520" s="55">
        <v>0</v>
      </c>
      <c r="Q520" s="90" t="s">
        <v>16608</v>
      </c>
    </row>
    <row r="521" spans="1:17">
      <c r="A521" s="55">
        <v>77</v>
      </c>
      <c r="B521" s="55">
        <v>9842163</v>
      </c>
      <c r="C521" s="55" t="s">
        <v>15168</v>
      </c>
      <c r="D521" s="75">
        <v>40003</v>
      </c>
      <c r="E521" s="89" t="s">
        <v>17778</v>
      </c>
      <c r="F521" s="88">
        <v>8021</v>
      </c>
      <c r="G521" s="55" t="s">
        <v>244</v>
      </c>
      <c r="H521" s="89">
        <v>8021</v>
      </c>
      <c r="I521" s="109" t="s">
        <v>243</v>
      </c>
      <c r="J521" s="55"/>
      <c r="K521" s="90">
        <v>74562</v>
      </c>
      <c r="L521" s="55">
        <v>0</v>
      </c>
      <c r="M521" s="55">
        <v>0</v>
      </c>
      <c r="N521" s="90">
        <v>6599</v>
      </c>
      <c r="O521" s="55">
        <v>0</v>
      </c>
      <c r="P521" s="5"/>
      <c r="Q521" s="85" t="s">
        <v>18384</v>
      </c>
    </row>
    <row r="522" spans="1:17">
      <c r="A522" s="55">
        <v>224</v>
      </c>
      <c r="B522" s="55">
        <v>9842807</v>
      </c>
      <c r="C522" s="55" t="s">
        <v>16783</v>
      </c>
      <c r="D522" s="75">
        <v>39949</v>
      </c>
      <c r="E522" s="89" t="s">
        <v>16782</v>
      </c>
      <c r="F522" s="88">
        <v>2023</v>
      </c>
      <c r="G522" s="55" t="s">
        <v>207</v>
      </c>
      <c r="H522" s="89">
        <v>2023</v>
      </c>
      <c r="I522" s="109">
        <v>303</v>
      </c>
      <c r="J522" s="55"/>
      <c r="K522" s="90">
        <v>105166</v>
      </c>
      <c r="L522" s="55">
        <v>0</v>
      </c>
      <c r="M522" s="90">
        <v>18368</v>
      </c>
      <c r="N522" s="90">
        <v>13401</v>
      </c>
      <c r="O522" s="55">
        <v>840</v>
      </c>
      <c r="P522" s="55">
        <v>0</v>
      </c>
      <c r="Q522" s="90" t="s">
        <v>16608</v>
      </c>
    </row>
    <row r="523" spans="1:17">
      <c r="A523" s="55">
        <v>39</v>
      </c>
      <c r="B523" s="55">
        <v>9844281</v>
      </c>
      <c r="C523" s="55" t="s">
        <v>58</v>
      </c>
      <c r="D523" s="75">
        <v>40003</v>
      </c>
      <c r="E523" s="89" t="s">
        <v>17535</v>
      </c>
      <c r="F523" s="88">
        <v>1032</v>
      </c>
      <c r="G523" s="84" t="s">
        <v>568</v>
      </c>
      <c r="H523" s="89">
        <v>1032</v>
      </c>
      <c r="I523" s="109">
        <v>204</v>
      </c>
      <c r="J523" s="55"/>
      <c r="K523" s="90">
        <v>88386</v>
      </c>
      <c r="L523" s="55">
        <v>0</v>
      </c>
      <c r="M523" s="55">
        <v>0</v>
      </c>
      <c r="N523" s="90">
        <v>13401</v>
      </c>
      <c r="O523" s="55">
        <v>0</v>
      </c>
      <c r="P523" s="55">
        <v>0</v>
      </c>
      <c r="Q523" s="85" t="s">
        <v>17764</v>
      </c>
    </row>
    <row r="524" spans="1:17">
      <c r="A524" s="55">
        <v>225</v>
      </c>
      <c r="B524" s="55">
        <v>9868465</v>
      </c>
      <c r="C524" s="55" t="s">
        <v>17682</v>
      </c>
      <c r="D524" s="75">
        <v>35201</v>
      </c>
      <c r="E524" s="89" t="s">
        <v>16920</v>
      </c>
      <c r="F524" s="88">
        <v>12074</v>
      </c>
      <c r="G524" s="55" t="s">
        <v>6091</v>
      </c>
      <c r="H524" s="89">
        <v>12074</v>
      </c>
      <c r="I524" s="109">
        <v>406</v>
      </c>
      <c r="J524" s="55"/>
      <c r="K524" s="90">
        <v>133808</v>
      </c>
      <c r="L524" s="55">
        <v>0</v>
      </c>
      <c r="M524" s="55">
        <v>0</v>
      </c>
      <c r="N524" s="90">
        <v>13401</v>
      </c>
      <c r="O524" s="55">
        <v>840</v>
      </c>
      <c r="P524" s="55">
        <v>0</v>
      </c>
      <c r="Q524" s="90" t="s">
        <v>16608</v>
      </c>
    </row>
    <row r="525" spans="1:17">
      <c r="A525" s="55">
        <v>226</v>
      </c>
      <c r="B525" s="55">
        <v>9869167</v>
      </c>
      <c r="C525" s="55" t="s">
        <v>17348</v>
      </c>
      <c r="D525" s="75">
        <v>36495</v>
      </c>
      <c r="E525" s="89" t="s">
        <v>17349</v>
      </c>
      <c r="F525" s="88">
        <v>4044</v>
      </c>
      <c r="G525" s="55" t="s">
        <v>9714</v>
      </c>
      <c r="H525" s="89">
        <v>4044</v>
      </c>
      <c r="I525" s="109">
        <v>409</v>
      </c>
      <c r="J525" s="55"/>
      <c r="K525" s="90">
        <v>148123</v>
      </c>
      <c r="L525" s="55">
        <v>0</v>
      </c>
      <c r="M525" s="90">
        <v>18368</v>
      </c>
      <c r="N525" s="90">
        <v>13401</v>
      </c>
      <c r="O525" s="55">
        <v>960</v>
      </c>
      <c r="P525" s="55">
        <v>0</v>
      </c>
      <c r="Q525" s="90" t="s">
        <v>16608</v>
      </c>
    </row>
    <row r="526" spans="1:17">
      <c r="A526" s="55">
        <v>227</v>
      </c>
      <c r="B526" s="55">
        <v>9871345</v>
      </c>
      <c r="C526" s="55" t="s">
        <v>17696</v>
      </c>
      <c r="D526" s="75">
        <v>38991</v>
      </c>
      <c r="E526" s="89" t="s">
        <v>16946</v>
      </c>
      <c r="F526" s="88">
        <v>22084</v>
      </c>
      <c r="G526" s="55" t="s">
        <v>697</v>
      </c>
      <c r="H526" s="89">
        <v>22084</v>
      </c>
      <c r="I526" s="109">
        <v>408</v>
      </c>
      <c r="J526" s="55"/>
      <c r="K526" s="90">
        <v>140227</v>
      </c>
      <c r="L526" s="55">
        <v>0</v>
      </c>
      <c r="M526" s="90">
        <v>18368</v>
      </c>
      <c r="N526" s="90">
        <v>13401</v>
      </c>
      <c r="O526" s="55">
        <v>960</v>
      </c>
      <c r="P526" s="55">
        <v>0</v>
      </c>
      <c r="Q526" s="90" t="s">
        <v>16608</v>
      </c>
    </row>
    <row r="527" spans="1:17">
      <c r="A527" s="55">
        <v>78</v>
      </c>
      <c r="B527" s="55">
        <v>9872244</v>
      </c>
      <c r="C527" s="55" t="s">
        <v>15169</v>
      </c>
      <c r="D527" s="75">
        <v>40003</v>
      </c>
      <c r="E527" s="89" t="s">
        <v>17778</v>
      </c>
      <c r="F527" s="88">
        <v>168</v>
      </c>
      <c r="G527" s="55" t="s">
        <v>242</v>
      </c>
      <c r="H527" s="89">
        <v>168</v>
      </c>
      <c r="I527" s="109" t="s">
        <v>243</v>
      </c>
      <c r="J527" s="55"/>
      <c r="K527" s="90">
        <v>74562</v>
      </c>
      <c r="L527" s="55">
        <v>0</v>
      </c>
      <c r="M527" s="55">
        <v>0</v>
      </c>
      <c r="N527" s="90">
        <v>6599</v>
      </c>
      <c r="O527" s="55">
        <v>0</v>
      </c>
      <c r="P527" s="5"/>
      <c r="Q527" s="85" t="s">
        <v>18384</v>
      </c>
    </row>
    <row r="528" spans="1:17">
      <c r="A528" s="55">
        <v>228</v>
      </c>
      <c r="B528" s="55">
        <v>9872295</v>
      </c>
      <c r="C528" s="55" t="s">
        <v>17539</v>
      </c>
      <c r="D528" s="75">
        <v>38991</v>
      </c>
      <c r="E528" s="89" t="s">
        <v>17535</v>
      </c>
      <c r="F528" s="88">
        <v>1022</v>
      </c>
      <c r="G528" s="55" t="s">
        <v>202</v>
      </c>
      <c r="H528" s="89">
        <v>1022</v>
      </c>
      <c r="I528" s="109">
        <v>202</v>
      </c>
      <c r="J528" s="55"/>
      <c r="K528" s="90">
        <v>79987</v>
      </c>
      <c r="L528" s="55">
        <v>0</v>
      </c>
      <c r="M528" s="90">
        <v>9184</v>
      </c>
      <c r="N528" s="90">
        <v>13401</v>
      </c>
      <c r="O528" s="90">
        <v>1080</v>
      </c>
      <c r="P528" s="55">
        <v>0</v>
      </c>
      <c r="Q528" s="90" t="s">
        <v>16608</v>
      </c>
    </row>
    <row r="529" spans="1:17">
      <c r="A529" s="55">
        <v>229</v>
      </c>
      <c r="B529" s="55">
        <v>9872513</v>
      </c>
      <c r="C529" s="55" t="s">
        <v>17295</v>
      </c>
      <c r="D529" s="75">
        <v>36027</v>
      </c>
      <c r="E529" s="89" t="s">
        <v>17287</v>
      </c>
      <c r="F529" s="88">
        <v>58044</v>
      </c>
      <c r="G529" s="55" t="s">
        <v>4614</v>
      </c>
      <c r="H529" s="89">
        <v>58044</v>
      </c>
      <c r="I529" s="109">
        <v>408</v>
      </c>
      <c r="J529" s="55"/>
      <c r="K529" s="90">
        <v>140227</v>
      </c>
      <c r="L529" s="55">
        <v>0</v>
      </c>
      <c r="M529" s="90">
        <v>27552</v>
      </c>
      <c r="N529" s="90">
        <v>13401</v>
      </c>
      <c r="O529" s="55">
        <v>960</v>
      </c>
      <c r="P529" s="55">
        <v>0</v>
      </c>
      <c r="Q529" s="90" t="s">
        <v>16608</v>
      </c>
    </row>
    <row r="530" spans="1:17">
      <c r="A530" s="55">
        <v>230</v>
      </c>
      <c r="B530" s="55">
        <v>9873642</v>
      </c>
      <c r="C530" s="55" t="s">
        <v>17342</v>
      </c>
      <c r="D530" s="75">
        <v>38139</v>
      </c>
      <c r="E530" s="89" t="s">
        <v>16968</v>
      </c>
      <c r="F530" s="88">
        <v>47054</v>
      </c>
      <c r="G530" s="55" t="s">
        <v>2330</v>
      </c>
      <c r="H530" s="89">
        <v>47054</v>
      </c>
      <c r="I530" s="109">
        <v>407</v>
      </c>
      <c r="J530" s="55"/>
      <c r="K530" s="90">
        <v>140227</v>
      </c>
      <c r="L530" s="55">
        <v>0</v>
      </c>
      <c r="M530" s="90">
        <v>18368</v>
      </c>
      <c r="N530" s="90">
        <v>13401</v>
      </c>
      <c r="O530" s="55">
        <v>840</v>
      </c>
      <c r="P530" s="55">
        <v>0</v>
      </c>
      <c r="Q530" s="90" t="s">
        <v>16608</v>
      </c>
    </row>
    <row r="531" spans="1:17">
      <c r="A531" s="55">
        <v>183</v>
      </c>
      <c r="B531" s="55">
        <v>9874278</v>
      </c>
      <c r="C531" s="55" t="s">
        <v>17971</v>
      </c>
      <c r="D531" s="75">
        <v>42005</v>
      </c>
      <c r="E531" s="89" t="s">
        <v>17778</v>
      </c>
      <c r="F531" s="88">
        <v>3011</v>
      </c>
      <c r="G531" s="55" t="s">
        <v>247</v>
      </c>
      <c r="H531" s="89">
        <v>3011</v>
      </c>
      <c r="I531" s="109" t="s">
        <v>15362</v>
      </c>
      <c r="J531" s="55"/>
      <c r="K531" s="90">
        <v>74562</v>
      </c>
      <c r="L531" s="5"/>
      <c r="M531" s="55">
        <v>0</v>
      </c>
      <c r="N531" s="90">
        <v>6599</v>
      </c>
      <c r="O531" s="55">
        <v>0</v>
      </c>
      <c r="P531" s="5"/>
      <c r="Q531" s="85" t="s">
        <v>17780</v>
      </c>
    </row>
    <row r="532" spans="1:17">
      <c r="A532" s="55">
        <v>184</v>
      </c>
      <c r="B532" s="55">
        <v>9874696</v>
      </c>
      <c r="C532" s="55" t="s">
        <v>18299</v>
      </c>
      <c r="D532" s="75">
        <v>38718</v>
      </c>
      <c r="E532" s="89" t="s">
        <v>17778</v>
      </c>
      <c r="F532" s="88">
        <v>8171</v>
      </c>
      <c r="G532" s="96" t="s">
        <v>28</v>
      </c>
      <c r="H532" s="89">
        <v>8171</v>
      </c>
      <c r="I532" s="109" t="s">
        <v>17793</v>
      </c>
      <c r="J532" s="55"/>
      <c r="K532" s="90">
        <v>97762</v>
      </c>
      <c r="L532" s="5"/>
      <c r="M532" s="90">
        <v>3728</v>
      </c>
      <c r="N532" s="90">
        <v>6599</v>
      </c>
      <c r="O532" s="55">
        <v>0</v>
      </c>
      <c r="P532" s="5"/>
      <c r="Q532" s="85" t="s">
        <v>17780</v>
      </c>
    </row>
    <row r="533" spans="1:17">
      <c r="A533" s="55">
        <v>40</v>
      </c>
      <c r="B533" s="55">
        <v>9876346</v>
      </c>
      <c r="C533" s="55" t="s">
        <v>59</v>
      </c>
      <c r="D533" s="75">
        <v>42401</v>
      </c>
      <c r="E533" s="89" t="s">
        <v>17777</v>
      </c>
      <c r="F533" s="88">
        <v>16033</v>
      </c>
      <c r="G533" s="55" t="s">
        <v>60</v>
      </c>
      <c r="H533" s="89">
        <v>16033</v>
      </c>
      <c r="I533" s="109">
        <v>305</v>
      </c>
      <c r="J533" s="55"/>
      <c r="K533" s="90">
        <v>113563</v>
      </c>
      <c r="L533" s="90">
        <v>48732</v>
      </c>
      <c r="M533" s="90">
        <v>18368</v>
      </c>
      <c r="N533" s="90">
        <v>13401</v>
      </c>
      <c r="O533" s="55">
        <v>960</v>
      </c>
      <c r="P533" s="55">
        <v>0</v>
      </c>
      <c r="Q533" s="85" t="s">
        <v>17764</v>
      </c>
    </row>
    <row r="534" spans="1:17">
      <c r="A534" s="55">
        <v>231</v>
      </c>
      <c r="B534" s="55">
        <v>9877264</v>
      </c>
      <c r="C534" s="55" t="s">
        <v>16740</v>
      </c>
      <c r="D534" s="75">
        <v>39722</v>
      </c>
      <c r="E534" s="89" t="s">
        <v>16676</v>
      </c>
      <c r="F534" s="88">
        <v>11074</v>
      </c>
      <c r="G534" s="97" t="s">
        <v>16737</v>
      </c>
      <c r="H534" s="89">
        <v>11074</v>
      </c>
      <c r="I534" s="109">
        <v>407</v>
      </c>
      <c r="J534" s="55"/>
      <c r="K534" s="90">
        <v>140227</v>
      </c>
      <c r="L534" s="55">
        <v>0</v>
      </c>
      <c r="M534" s="90">
        <v>27552</v>
      </c>
      <c r="N534" s="90">
        <v>13401</v>
      </c>
      <c r="O534" s="55">
        <v>840</v>
      </c>
      <c r="P534" s="55">
        <v>0</v>
      </c>
      <c r="Q534" s="90" t="s">
        <v>16608</v>
      </c>
    </row>
    <row r="535" spans="1:17">
      <c r="A535" s="55">
        <v>185</v>
      </c>
      <c r="B535" s="55">
        <v>9877385</v>
      </c>
      <c r="C535" s="55" t="s">
        <v>17877</v>
      </c>
      <c r="D535" s="75">
        <v>37494</v>
      </c>
      <c r="E535" s="89" t="s">
        <v>17778</v>
      </c>
      <c r="F535" s="88">
        <v>3051</v>
      </c>
      <c r="G535" s="55" t="s">
        <v>2954</v>
      </c>
      <c r="H535" s="89">
        <v>3051</v>
      </c>
      <c r="I535" s="109" t="s">
        <v>15361</v>
      </c>
      <c r="J535" s="55"/>
      <c r="K535" s="90">
        <v>79987</v>
      </c>
      <c r="L535" s="5"/>
      <c r="M535" s="55">
        <v>0</v>
      </c>
      <c r="N535" s="90">
        <v>6599</v>
      </c>
      <c r="O535" s="55">
        <v>0</v>
      </c>
      <c r="P535" s="5"/>
      <c r="Q535" s="85" t="s">
        <v>17780</v>
      </c>
    </row>
    <row r="536" spans="1:17">
      <c r="A536" s="55">
        <v>232</v>
      </c>
      <c r="B536" s="55">
        <v>9905166</v>
      </c>
      <c r="C536" s="55" t="s">
        <v>17350</v>
      </c>
      <c r="D536" s="75">
        <v>34394</v>
      </c>
      <c r="E536" s="89" t="s">
        <v>17349</v>
      </c>
      <c r="F536" s="88">
        <v>4044</v>
      </c>
      <c r="G536" s="55" t="s">
        <v>9714</v>
      </c>
      <c r="H536" s="89">
        <v>4044</v>
      </c>
      <c r="I536" s="109">
        <v>409</v>
      </c>
      <c r="J536" s="55"/>
      <c r="K536" s="90">
        <v>148123</v>
      </c>
      <c r="L536" s="55">
        <v>0</v>
      </c>
      <c r="M536" s="90">
        <v>9184</v>
      </c>
      <c r="N536" s="90">
        <v>13401</v>
      </c>
      <c r="O536" s="90">
        <v>1080</v>
      </c>
      <c r="P536" s="55">
        <v>0</v>
      </c>
      <c r="Q536" s="90" t="s">
        <v>16608</v>
      </c>
    </row>
    <row r="537" spans="1:17">
      <c r="A537" s="55">
        <v>233</v>
      </c>
      <c r="B537" s="55">
        <v>9922081</v>
      </c>
      <c r="C537" s="55" t="s">
        <v>17008</v>
      </c>
      <c r="D537" s="75">
        <v>38069</v>
      </c>
      <c r="E537" s="89" t="s">
        <v>16991</v>
      </c>
      <c r="F537" s="88">
        <v>59074</v>
      </c>
      <c r="G537" s="55" t="s">
        <v>9560</v>
      </c>
      <c r="H537" s="89">
        <v>59074</v>
      </c>
      <c r="I537" s="109">
        <v>409</v>
      </c>
      <c r="J537" s="55"/>
      <c r="K537" s="90">
        <v>148123</v>
      </c>
      <c r="L537" s="55">
        <v>0</v>
      </c>
      <c r="M537" s="90">
        <v>27552</v>
      </c>
      <c r="N537" s="90">
        <v>13401</v>
      </c>
      <c r="O537" s="90">
        <v>1080</v>
      </c>
      <c r="P537" s="90">
        <v>48733</v>
      </c>
      <c r="Q537" s="90" t="s">
        <v>16608</v>
      </c>
    </row>
    <row r="538" spans="1:17">
      <c r="A538" s="55">
        <v>234</v>
      </c>
      <c r="B538" s="55">
        <v>9983021</v>
      </c>
      <c r="C538" s="55" t="s">
        <v>16850</v>
      </c>
      <c r="D538" s="75">
        <v>37628</v>
      </c>
      <c r="E538" s="89" t="s">
        <v>16676</v>
      </c>
      <c r="F538" s="88">
        <v>11054</v>
      </c>
      <c r="G538" s="55" t="s">
        <v>591</v>
      </c>
      <c r="H538" s="89">
        <v>11054</v>
      </c>
      <c r="I538" s="109">
        <v>405</v>
      </c>
      <c r="J538" s="55"/>
      <c r="K538" s="90">
        <v>133808</v>
      </c>
      <c r="L538" s="55">
        <v>0</v>
      </c>
      <c r="M538" s="90">
        <v>27552</v>
      </c>
      <c r="N538" s="90">
        <v>13401</v>
      </c>
      <c r="O538" s="55">
        <v>840</v>
      </c>
      <c r="P538" s="55">
        <v>0</v>
      </c>
      <c r="Q538" s="90" t="s">
        <v>16608</v>
      </c>
    </row>
    <row r="539" spans="1:17">
      <c r="A539" s="55">
        <v>186</v>
      </c>
      <c r="B539" s="55">
        <v>9983051</v>
      </c>
      <c r="C539" s="55" t="s">
        <v>18244</v>
      </c>
      <c r="D539" s="75">
        <v>37757</v>
      </c>
      <c r="E539" s="89" t="s">
        <v>17778</v>
      </c>
      <c r="F539" s="88">
        <v>3191</v>
      </c>
      <c r="G539" s="55" t="s">
        <v>978</v>
      </c>
      <c r="H539" s="89">
        <v>3191</v>
      </c>
      <c r="I539" s="109" t="s">
        <v>17793</v>
      </c>
      <c r="J539" s="55"/>
      <c r="K539" s="90">
        <v>97762</v>
      </c>
      <c r="L539" s="5"/>
      <c r="M539" s="90">
        <v>11184</v>
      </c>
      <c r="N539" s="90">
        <v>6599</v>
      </c>
      <c r="O539" s="55">
        <v>0</v>
      </c>
      <c r="P539" s="5"/>
      <c r="Q539" s="85" t="s">
        <v>17780</v>
      </c>
    </row>
    <row r="540" spans="1:17">
      <c r="A540" s="55">
        <v>187</v>
      </c>
      <c r="B540" s="55">
        <v>9983768</v>
      </c>
      <c r="C540" s="55" t="s">
        <v>17818</v>
      </c>
      <c r="D540" s="75">
        <v>34396</v>
      </c>
      <c r="E540" s="89" t="s">
        <v>17778</v>
      </c>
      <c r="F540" s="88">
        <v>3121</v>
      </c>
      <c r="G540" s="96" t="s">
        <v>17816</v>
      </c>
      <c r="H540" s="89">
        <v>3121</v>
      </c>
      <c r="I540" s="109" t="s">
        <v>15360</v>
      </c>
      <c r="J540" s="55"/>
      <c r="K540" s="90">
        <v>85424</v>
      </c>
      <c r="L540" s="5"/>
      <c r="M540" s="90">
        <v>7456</v>
      </c>
      <c r="N540" s="90">
        <v>6599</v>
      </c>
      <c r="O540" s="55">
        <v>0</v>
      </c>
      <c r="P540" s="5"/>
      <c r="Q540" s="85" t="s">
        <v>17780</v>
      </c>
    </row>
    <row r="541" spans="1:17">
      <c r="A541" s="55">
        <v>188</v>
      </c>
      <c r="B541" s="55">
        <v>9983917</v>
      </c>
      <c r="C541" s="55" t="s">
        <v>18202</v>
      </c>
      <c r="D541" s="75">
        <v>38117</v>
      </c>
      <c r="E541" s="89" t="s">
        <v>17778</v>
      </c>
      <c r="F541" s="88">
        <v>2021</v>
      </c>
      <c r="G541" s="55" t="s">
        <v>18195</v>
      </c>
      <c r="H541" s="89">
        <v>2021</v>
      </c>
      <c r="I541" s="109" t="s">
        <v>17793</v>
      </c>
      <c r="J541" s="55"/>
      <c r="K541" s="90">
        <v>97762</v>
      </c>
      <c r="L541" s="5"/>
      <c r="M541" s="90">
        <v>3728</v>
      </c>
      <c r="N541" s="90">
        <v>6599</v>
      </c>
      <c r="O541" s="55">
        <v>0</v>
      </c>
      <c r="P541" s="5"/>
      <c r="Q541" s="85" t="s">
        <v>17780</v>
      </c>
    </row>
    <row r="542" spans="1:17">
      <c r="A542" s="55">
        <v>189</v>
      </c>
      <c r="B542" s="55">
        <v>9983926</v>
      </c>
      <c r="C542" s="55" t="s">
        <v>17945</v>
      </c>
      <c r="D542" s="75">
        <v>39722</v>
      </c>
      <c r="E542" s="89" t="s">
        <v>17778</v>
      </c>
      <c r="F542" s="88">
        <v>1031</v>
      </c>
      <c r="G542" s="96" t="s">
        <v>17943</v>
      </c>
      <c r="H542" s="89">
        <v>1031</v>
      </c>
      <c r="I542" s="109" t="s">
        <v>15361</v>
      </c>
      <c r="J542" s="55"/>
      <c r="K542" s="90">
        <v>79987</v>
      </c>
      <c r="L542" s="5"/>
      <c r="M542" s="90">
        <v>3728</v>
      </c>
      <c r="N542" s="90">
        <v>6599</v>
      </c>
      <c r="O542" s="55">
        <v>0</v>
      </c>
      <c r="P542" s="5"/>
      <c r="Q542" s="85" t="s">
        <v>17780</v>
      </c>
    </row>
    <row r="543" spans="1:17">
      <c r="A543" s="55">
        <v>235</v>
      </c>
      <c r="B543" s="55">
        <v>9983966</v>
      </c>
      <c r="C543" s="55" t="s">
        <v>16679</v>
      </c>
      <c r="D543" s="75">
        <v>34394</v>
      </c>
      <c r="E543" s="89" t="s">
        <v>16676</v>
      </c>
      <c r="F543" s="88">
        <v>11094</v>
      </c>
      <c r="G543" s="97" t="s">
        <v>16677</v>
      </c>
      <c r="H543" s="89">
        <v>11094</v>
      </c>
      <c r="I543" s="109">
        <v>409</v>
      </c>
      <c r="J543" s="55"/>
      <c r="K543" s="90">
        <v>148123</v>
      </c>
      <c r="L543" s="55">
        <v>0</v>
      </c>
      <c r="M543" s="90">
        <v>18368</v>
      </c>
      <c r="N543" s="90">
        <v>13401</v>
      </c>
      <c r="O543" s="90">
        <v>1080</v>
      </c>
      <c r="P543" s="55">
        <v>0</v>
      </c>
      <c r="Q543" s="90" t="s">
        <v>16608</v>
      </c>
    </row>
    <row r="544" spans="1:17">
      <c r="A544" s="55">
        <v>236</v>
      </c>
      <c r="B544" s="55">
        <v>9984310</v>
      </c>
      <c r="C544" s="55" t="s">
        <v>16647</v>
      </c>
      <c r="D544" s="75">
        <v>37424</v>
      </c>
      <c r="E544" s="89" t="s">
        <v>16640</v>
      </c>
      <c r="F544" s="88">
        <v>8024</v>
      </c>
      <c r="G544" s="55" t="s">
        <v>154</v>
      </c>
      <c r="H544" s="89">
        <v>8024</v>
      </c>
      <c r="I544" s="109">
        <v>405</v>
      </c>
      <c r="J544" s="55"/>
      <c r="K544" s="90">
        <v>133808</v>
      </c>
      <c r="L544" s="55">
        <v>0</v>
      </c>
      <c r="M544" s="55">
        <v>0</v>
      </c>
      <c r="N544" s="90">
        <v>13401</v>
      </c>
      <c r="O544" s="55">
        <v>960</v>
      </c>
      <c r="P544" s="55">
        <v>0</v>
      </c>
      <c r="Q544" s="90" t="s">
        <v>16608</v>
      </c>
    </row>
    <row r="545" spans="1:17">
      <c r="A545" s="55">
        <v>237</v>
      </c>
      <c r="B545" s="55">
        <v>9984490</v>
      </c>
      <c r="C545" s="55" t="s">
        <v>17239</v>
      </c>
      <c r="D545" s="75">
        <v>34394</v>
      </c>
      <c r="E545" s="89" t="s">
        <v>17240</v>
      </c>
      <c r="F545" s="88">
        <v>43014</v>
      </c>
      <c r="G545" s="84" t="s">
        <v>2627</v>
      </c>
      <c r="H545" s="89">
        <v>43014</v>
      </c>
      <c r="I545" s="109">
        <v>409</v>
      </c>
      <c r="J545" s="55"/>
      <c r="K545" s="90">
        <v>148123</v>
      </c>
      <c r="L545" s="55">
        <v>0</v>
      </c>
      <c r="M545" s="90">
        <v>9184</v>
      </c>
      <c r="N545" s="90">
        <v>13401</v>
      </c>
      <c r="O545" s="90">
        <v>1080</v>
      </c>
      <c r="P545" s="55">
        <v>0</v>
      </c>
      <c r="Q545" s="90" t="s">
        <v>16608</v>
      </c>
    </row>
    <row r="546" spans="1:17">
      <c r="A546" s="55">
        <v>238</v>
      </c>
      <c r="B546" s="55">
        <v>9984504</v>
      </c>
      <c r="C546" s="55" t="s">
        <v>16680</v>
      </c>
      <c r="D546" s="75">
        <v>34228</v>
      </c>
      <c r="E546" s="89" t="s">
        <v>16676</v>
      </c>
      <c r="F546" s="88">
        <v>11094</v>
      </c>
      <c r="G546" s="97" t="s">
        <v>16677</v>
      </c>
      <c r="H546" s="89">
        <v>11094</v>
      </c>
      <c r="I546" s="109">
        <v>409</v>
      </c>
      <c r="J546" s="55"/>
      <c r="K546" s="90">
        <v>148123</v>
      </c>
      <c r="L546" s="55">
        <v>0</v>
      </c>
      <c r="M546" s="55">
        <v>0</v>
      </c>
      <c r="N546" s="90">
        <v>13401</v>
      </c>
      <c r="O546" s="55">
        <v>840</v>
      </c>
      <c r="P546" s="55">
        <v>0</v>
      </c>
      <c r="Q546" s="90" t="s">
        <v>16608</v>
      </c>
    </row>
    <row r="547" spans="1:17">
      <c r="A547" s="55">
        <v>239</v>
      </c>
      <c r="B547" s="55">
        <v>9984965</v>
      </c>
      <c r="C547" s="55" t="s">
        <v>17566</v>
      </c>
      <c r="D547" s="75">
        <v>39604</v>
      </c>
      <c r="E547" s="89" t="s">
        <v>17259</v>
      </c>
      <c r="F547" s="88">
        <v>15014</v>
      </c>
      <c r="G547" s="55" t="s">
        <v>15</v>
      </c>
      <c r="H547" s="89">
        <v>15014</v>
      </c>
      <c r="I547" s="109">
        <v>404</v>
      </c>
      <c r="J547" s="55"/>
      <c r="K547" s="90">
        <v>127387</v>
      </c>
      <c r="L547" s="55">
        <v>0</v>
      </c>
      <c r="M547" s="90">
        <v>9184</v>
      </c>
      <c r="N547" s="90">
        <v>13401</v>
      </c>
      <c r="O547" s="55">
        <v>840</v>
      </c>
      <c r="P547" s="55">
        <v>0</v>
      </c>
      <c r="Q547" s="90" t="s">
        <v>16608</v>
      </c>
    </row>
    <row r="548" spans="1:17">
      <c r="A548" s="55">
        <v>240</v>
      </c>
      <c r="B548" s="55">
        <v>9985127</v>
      </c>
      <c r="C548" s="55" t="s">
        <v>17230</v>
      </c>
      <c r="D548" s="75">
        <v>34394</v>
      </c>
      <c r="E548" s="89" t="s">
        <v>16676</v>
      </c>
      <c r="F548" s="88">
        <v>11084</v>
      </c>
      <c r="G548" s="55" t="s">
        <v>17223</v>
      </c>
      <c r="H548" s="89">
        <v>11084</v>
      </c>
      <c r="I548" s="109">
        <v>409</v>
      </c>
      <c r="J548" s="55"/>
      <c r="K548" s="90">
        <v>148123</v>
      </c>
      <c r="L548" s="55">
        <v>0</v>
      </c>
      <c r="M548" s="90">
        <v>18368</v>
      </c>
      <c r="N548" s="90">
        <v>13401</v>
      </c>
      <c r="O548" s="55">
        <v>960</v>
      </c>
      <c r="P548" s="55">
        <v>0</v>
      </c>
      <c r="Q548" s="90" t="s">
        <v>16608</v>
      </c>
    </row>
    <row r="549" spans="1:17">
      <c r="A549" s="55">
        <v>190</v>
      </c>
      <c r="B549" s="55">
        <v>9985165</v>
      </c>
      <c r="C549" s="55" t="s">
        <v>18300</v>
      </c>
      <c r="D549" s="75">
        <v>35443</v>
      </c>
      <c r="E549" s="89" t="s">
        <v>17778</v>
      </c>
      <c r="F549" s="88">
        <v>8171</v>
      </c>
      <c r="G549" s="96" t="s">
        <v>28</v>
      </c>
      <c r="H549" s="89">
        <v>8171</v>
      </c>
      <c r="I549" s="109" t="s">
        <v>17793</v>
      </c>
      <c r="J549" s="55"/>
      <c r="K549" s="90">
        <v>97762</v>
      </c>
      <c r="L549" s="5"/>
      <c r="M549" s="90">
        <v>3728</v>
      </c>
      <c r="N549" s="90">
        <v>6599</v>
      </c>
      <c r="O549" s="55">
        <v>0</v>
      </c>
      <c r="P549" s="5"/>
      <c r="Q549" s="85" t="s">
        <v>17780</v>
      </c>
    </row>
    <row r="550" spans="1:17">
      <c r="A550" s="55">
        <v>241</v>
      </c>
      <c r="B550" s="55">
        <v>9985439</v>
      </c>
      <c r="C550" s="55" t="s">
        <v>17141</v>
      </c>
      <c r="D550" s="75">
        <v>39493</v>
      </c>
      <c r="E550" s="89" t="s">
        <v>17142</v>
      </c>
      <c r="F550" s="88">
        <v>28064</v>
      </c>
      <c r="G550" s="55" t="s">
        <v>17143</v>
      </c>
      <c r="H550" s="89">
        <v>28064</v>
      </c>
      <c r="I550" s="109">
        <v>407</v>
      </c>
      <c r="J550" s="55"/>
      <c r="K550" s="90">
        <v>140227</v>
      </c>
      <c r="L550" s="55">
        <v>0</v>
      </c>
      <c r="M550" s="90">
        <v>18368</v>
      </c>
      <c r="N550" s="90">
        <v>13401</v>
      </c>
      <c r="O550" s="55">
        <v>960</v>
      </c>
      <c r="P550" s="55">
        <v>0</v>
      </c>
      <c r="Q550" s="90" t="s">
        <v>16608</v>
      </c>
    </row>
    <row r="551" spans="1:17">
      <c r="A551" s="55">
        <v>242</v>
      </c>
      <c r="B551" s="55">
        <v>9985569</v>
      </c>
      <c r="C551" s="55" t="s">
        <v>17332</v>
      </c>
      <c r="D551" s="75">
        <v>37648</v>
      </c>
      <c r="E551" s="89" t="s">
        <v>16814</v>
      </c>
      <c r="F551" s="88">
        <v>10064</v>
      </c>
      <c r="G551" s="55" t="s">
        <v>6127</v>
      </c>
      <c r="H551" s="89">
        <v>10064</v>
      </c>
      <c r="I551" s="109">
        <v>409</v>
      </c>
      <c r="J551" s="55"/>
      <c r="K551" s="90">
        <v>148123</v>
      </c>
      <c r="L551" s="55">
        <v>0</v>
      </c>
      <c r="M551" s="55">
        <v>0</v>
      </c>
      <c r="N551" s="90">
        <v>13401</v>
      </c>
      <c r="O551" s="90">
        <v>1080</v>
      </c>
      <c r="P551" s="55">
        <v>0</v>
      </c>
      <c r="Q551" s="90" t="s">
        <v>16608</v>
      </c>
    </row>
    <row r="552" spans="1:17">
      <c r="A552" s="55">
        <v>243</v>
      </c>
      <c r="B552" s="55">
        <v>9985577</v>
      </c>
      <c r="C552" s="55" t="s">
        <v>17272</v>
      </c>
      <c r="D552" s="75">
        <v>37424</v>
      </c>
      <c r="E552" s="89" t="s">
        <v>17165</v>
      </c>
      <c r="F552" s="88">
        <v>50083</v>
      </c>
      <c r="G552" s="55" t="s">
        <v>12615</v>
      </c>
      <c r="H552" s="89">
        <v>50083</v>
      </c>
      <c r="I552" s="109">
        <v>303</v>
      </c>
      <c r="J552" s="55"/>
      <c r="K552" s="90">
        <v>105166</v>
      </c>
      <c r="L552" s="55">
        <v>0</v>
      </c>
      <c r="M552" s="55">
        <v>0</v>
      </c>
      <c r="N552" s="90">
        <v>13401</v>
      </c>
      <c r="O552" s="55">
        <v>0</v>
      </c>
      <c r="P552" s="55">
        <v>0</v>
      </c>
      <c r="Q552" s="90" t="s">
        <v>16608</v>
      </c>
    </row>
    <row r="553" spans="1:17">
      <c r="A553" s="55">
        <v>191</v>
      </c>
      <c r="B553" s="55">
        <v>9985673</v>
      </c>
      <c r="C553" s="55" t="s">
        <v>18218</v>
      </c>
      <c r="D553" s="75">
        <v>34431</v>
      </c>
      <c r="E553" s="89" t="s">
        <v>17778</v>
      </c>
      <c r="F553" s="88">
        <v>7051</v>
      </c>
      <c r="G553" s="55" t="s">
        <v>2881</v>
      </c>
      <c r="H553" s="89">
        <v>7051</v>
      </c>
      <c r="I553" s="109" t="s">
        <v>17793</v>
      </c>
      <c r="J553" s="55"/>
      <c r="K553" s="90">
        <v>97762</v>
      </c>
      <c r="L553" s="5"/>
      <c r="M553" s="90">
        <v>7456</v>
      </c>
      <c r="N553" s="90">
        <v>6599</v>
      </c>
      <c r="O553" s="55">
        <v>0</v>
      </c>
      <c r="P553" s="5"/>
      <c r="Q553" s="85" t="s">
        <v>17780</v>
      </c>
    </row>
    <row r="554" spans="1:17">
      <c r="A554" s="55">
        <v>244</v>
      </c>
      <c r="B554" s="55">
        <v>9985742</v>
      </c>
      <c r="C554" s="55" t="s">
        <v>17333</v>
      </c>
      <c r="D554" s="75">
        <v>34593</v>
      </c>
      <c r="E554" s="89" t="s">
        <v>16814</v>
      </c>
      <c r="F554" s="88">
        <v>10064</v>
      </c>
      <c r="G554" s="55" t="s">
        <v>6127</v>
      </c>
      <c r="H554" s="89">
        <v>10064</v>
      </c>
      <c r="I554" s="109">
        <v>409</v>
      </c>
      <c r="J554" s="55"/>
      <c r="K554" s="90">
        <v>148123</v>
      </c>
      <c r="L554" s="55">
        <v>0</v>
      </c>
      <c r="M554" s="90">
        <v>9184</v>
      </c>
      <c r="N554" s="90">
        <v>13401</v>
      </c>
      <c r="O554" s="90">
        <v>1080</v>
      </c>
      <c r="P554" s="55">
        <v>0</v>
      </c>
      <c r="Q554" s="90" t="s">
        <v>16608</v>
      </c>
    </row>
    <row r="555" spans="1:17">
      <c r="A555" s="55">
        <v>192</v>
      </c>
      <c r="B555" s="55">
        <v>9986024</v>
      </c>
      <c r="C555" s="55" t="s">
        <v>18301</v>
      </c>
      <c r="D555" s="75">
        <v>38792</v>
      </c>
      <c r="E555" s="89" t="s">
        <v>17778</v>
      </c>
      <c r="F555" s="88">
        <v>8171</v>
      </c>
      <c r="G555" s="96" t="s">
        <v>28</v>
      </c>
      <c r="H555" s="89">
        <v>8171</v>
      </c>
      <c r="I555" s="109" t="s">
        <v>17793</v>
      </c>
      <c r="J555" s="55"/>
      <c r="K555" s="90">
        <v>97762</v>
      </c>
      <c r="L555" s="5"/>
      <c r="M555" s="90">
        <v>11184</v>
      </c>
      <c r="N555" s="90">
        <v>6599</v>
      </c>
      <c r="O555" s="55">
        <v>0</v>
      </c>
      <c r="P555" s="5"/>
      <c r="Q555" s="85" t="s">
        <v>17780</v>
      </c>
    </row>
    <row r="556" spans="1:17">
      <c r="A556" s="55">
        <v>193</v>
      </c>
      <c r="B556" s="55">
        <v>9986081</v>
      </c>
      <c r="C556" s="55" t="s">
        <v>17878</v>
      </c>
      <c r="D556" s="75">
        <v>39722</v>
      </c>
      <c r="E556" s="89" t="s">
        <v>17778</v>
      </c>
      <c r="F556" s="88">
        <v>3051</v>
      </c>
      <c r="G556" s="55" t="s">
        <v>2954</v>
      </c>
      <c r="H556" s="89">
        <v>3051</v>
      </c>
      <c r="I556" s="109" t="s">
        <v>15361</v>
      </c>
      <c r="J556" s="55"/>
      <c r="K556" s="90">
        <v>79987</v>
      </c>
      <c r="L556" s="5"/>
      <c r="M556" s="90">
        <v>3728</v>
      </c>
      <c r="N556" s="90">
        <v>6599</v>
      </c>
      <c r="O556" s="55">
        <v>0</v>
      </c>
      <c r="P556" s="5"/>
      <c r="Q556" s="85" t="s">
        <v>17780</v>
      </c>
    </row>
    <row r="557" spans="1:17">
      <c r="A557" s="55">
        <v>194</v>
      </c>
      <c r="B557" s="55">
        <v>9986132</v>
      </c>
      <c r="C557" s="55" t="s">
        <v>17879</v>
      </c>
      <c r="D557" s="75">
        <v>39722</v>
      </c>
      <c r="E557" s="89" t="s">
        <v>17778</v>
      </c>
      <c r="F557" s="88">
        <v>3051</v>
      </c>
      <c r="G557" s="55" t="s">
        <v>2954</v>
      </c>
      <c r="H557" s="89">
        <v>3051</v>
      </c>
      <c r="I557" s="109" t="s">
        <v>15361</v>
      </c>
      <c r="J557" s="55"/>
      <c r="K557" s="90">
        <v>79987</v>
      </c>
      <c r="L557" s="5"/>
      <c r="M557" s="55">
        <v>0</v>
      </c>
      <c r="N557" s="90">
        <v>6599</v>
      </c>
      <c r="O557" s="55">
        <v>0</v>
      </c>
      <c r="P557" s="5"/>
      <c r="Q557" s="85" t="s">
        <v>17780</v>
      </c>
    </row>
    <row r="558" spans="1:17">
      <c r="A558" s="55">
        <v>195</v>
      </c>
      <c r="B558" s="55">
        <v>9986144</v>
      </c>
      <c r="C558" s="55" t="s">
        <v>18094</v>
      </c>
      <c r="D558" s="75">
        <v>37494</v>
      </c>
      <c r="E558" s="89" t="s">
        <v>17778</v>
      </c>
      <c r="F558" s="88">
        <v>8151</v>
      </c>
      <c r="G558" s="55" t="s">
        <v>2324</v>
      </c>
      <c r="H558" s="89">
        <v>8151</v>
      </c>
      <c r="I558" s="109" t="s">
        <v>15361</v>
      </c>
      <c r="J558" s="55"/>
      <c r="K558" s="90">
        <v>79987</v>
      </c>
      <c r="L558" s="5"/>
      <c r="M558" s="90">
        <v>3728</v>
      </c>
      <c r="N558" s="90">
        <v>6599</v>
      </c>
      <c r="O558" s="55">
        <v>0</v>
      </c>
      <c r="P558" s="5"/>
      <c r="Q558" s="85" t="s">
        <v>17780</v>
      </c>
    </row>
    <row r="559" spans="1:17">
      <c r="A559" s="55">
        <v>196</v>
      </c>
      <c r="B559" s="55">
        <v>9986526</v>
      </c>
      <c r="C559" s="55" t="s">
        <v>18128</v>
      </c>
      <c r="D559" s="75">
        <v>38457</v>
      </c>
      <c r="E559" s="89" t="s">
        <v>17778</v>
      </c>
      <c r="F559" s="88">
        <v>3151</v>
      </c>
      <c r="G559" s="55" t="s">
        <v>18126</v>
      </c>
      <c r="H559" s="89">
        <v>3151</v>
      </c>
      <c r="I559" s="109" t="s">
        <v>17939</v>
      </c>
      <c r="J559" s="55"/>
      <c r="K559" s="90">
        <v>91342</v>
      </c>
      <c r="L559" s="5"/>
      <c r="M559" s="90">
        <v>7456</v>
      </c>
      <c r="N559" s="90">
        <v>6599</v>
      </c>
      <c r="O559" s="55">
        <v>0</v>
      </c>
      <c r="P559" s="5"/>
      <c r="Q559" s="85" t="s">
        <v>17780</v>
      </c>
    </row>
    <row r="560" spans="1:17">
      <c r="A560" s="55">
        <v>79</v>
      </c>
      <c r="B560" s="55">
        <v>9986771</v>
      </c>
      <c r="C560" s="55" t="s">
        <v>15171</v>
      </c>
      <c r="D560" s="75">
        <v>40003</v>
      </c>
      <c r="E560" s="89" t="s">
        <v>17778</v>
      </c>
      <c r="F560" s="88">
        <v>8021</v>
      </c>
      <c r="G560" s="55" t="s">
        <v>244</v>
      </c>
      <c r="H560" s="89">
        <v>8021</v>
      </c>
      <c r="I560" s="109" t="s">
        <v>243</v>
      </c>
      <c r="J560" s="55"/>
      <c r="K560" s="90">
        <v>74562</v>
      </c>
      <c r="L560" s="90">
        <v>3728</v>
      </c>
      <c r="M560" s="55">
        <v>0</v>
      </c>
      <c r="N560" s="90">
        <v>6599</v>
      </c>
      <c r="O560" s="55">
        <v>0</v>
      </c>
      <c r="P560" s="5"/>
      <c r="Q560" s="85" t="s">
        <v>18384</v>
      </c>
    </row>
    <row r="561" spans="1:17">
      <c r="A561" s="55">
        <v>197</v>
      </c>
      <c r="B561" s="55">
        <v>9987026</v>
      </c>
      <c r="C561" s="55" t="s">
        <v>18022</v>
      </c>
      <c r="D561" s="75">
        <v>39904</v>
      </c>
      <c r="E561" s="89" t="s">
        <v>17778</v>
      </c>
      <c r="F561" s="88">
        <v>9081</v>
      </c>
      <c r="G561" s="55" t="s">
        <v>245</v>
      </c>
      <c r="H561" s="89">
        <v>9081</v>
      </c>
      <c r="I561" s="109" t="s">
        <v>15360</v>
      </c>
      <c r="J561" s="55"/>
      <c r="K561" s="90">
        <v>85424</v>
      </c>
      <c r="L561" s="5"/>
      <c r="M561" s="90">
        <v>3728</v>
      </c>
      <c r="N561" s="90">
        <v>6599</v>
      </c>
      <c r="O561" s="55">
        <v>0</v>
      </c>
      <c r="P561" s="5"/>
      <c r="Q561" s="85" t="s">
        <v>17780</v>
      </c>
    </row>
    <row r="562" spans="1:17">
      <c r="A562" s="55">
        <v>198</v>
      </c>
      <c r="B562" s="55">
        <v>9987119</v>
      </c>
      <c r="C562" s="55" t="s">
        <v>18360</v>
      </c>
      <c r="D562" s="75">
        <v>33730</v>
      </c>
      <c r="E562" s="89" t="s">
        <v>17778</v>
      </c>
      <c r="F562" s="88">
        <v>9071</v>
      </c>
      <c r="G562" s="55" t="s">
        <v>18357</v>
      </c>
      <c r="H562" s="89">
        <v>9071</v>
      </c>
      <c r="I562" s="109" t="s">
        <v>15360</v>
      </c>
      <c r="J562" s="55"/>
      <c r="K562" s="90">
        <v>85424</v>
      </c>
      <c r="L562" s="5"/>
      <c r="M562" s="90">
        <v>3728</v>
      </c>
      <c r="N562" s="90">
        <v>6599</v>
      </c>
      <c r="O562" s="55">
        <v>0</v>
      </c>
      <c r="P562" s="5"/>
      <c r="Q562" s="85" t="s">
        <v>17780</v>
      </c>
    </row>
    <row r="563" spans="1:17">
      <c r="A563" s="55">
        <v>245</v>
      </c>
      <c r="B563" s="55">
        <v>9987245</v>
      </c>
      <c r="C563" s="55" t="s">
        <v>17454</v>
      </c>
      <c r="D563" s="75">
        <v>36572</v>
      </c>
      <c r="E563" s="89" t="s">
        <v>16777</v>
      </c>
      <c r="F563" s="88">
        <v>35084</v>
      </c>
      <c r="G563" s="84" t="s">
        <v>11570</v>
      </c>
      <c r="H563" s="89">
        <v>35084</v>
      </c>
      <c r="I563" s="109">
        <v>408</v>
      </c>
      <c r="J563" s="55"/>
      <c r="K563" s="90">
        <v>140227</v>
      </c>
      <c r="L563" s="55">
        <v>0</v>
      </c>
      <c r="M563" s="90">
        <v>27552</v>
      </c>
      <c r="N563" s="90">
        <v>13401</v>
      </c>
      <c r="O563" s="55">
        <v>960</v>
      </c>
      <c r="P563" s="55">
        <v>0</v>
      </c>
      <c r="Q563" s="90" t="s">
        <v>16608</v>
      </c>
    </row>
    <row r="564" spans="1:17">
      <c r="A564" s="55">
        <v>246</v>
      </c>
      <c r="B564" s="55">
        <v>9987386</v>
      </c>
      <c r="C564" s="55" t="s">
        <v>16770</v>
      </c>
      <c r="D564" s="75">
        <v>40544</v>
      </c>
      <c r="E564" s="89" t="s">
        <v>16768</v>
      </c>
      <c r="F564" s="88">
        <v>7034</v>
      </c>
      <c r="G564" s="55" t="s">
        <v>4508</v>
      </c>
      <c r="H564" s="89">
        <v>7034</v>
      </c>
      <c r="I564" s="109">
        <v>407</v>
      </c>
      <c r="J564" s="55"/>
      <c r="K564" s="90">
        <v>140227</v>
      </c>
      <c r="L564" s="55">
        <v>0</v>
      </c>
      <c r="M564" s="55">
        <v>0</v>
      </c>
      <c r="N564" s="90">
        <v>13401</v>
      </c>
      <c r="O564" s="55">
        <v>960</v>
      </c>
      <c r="P564" s="55">
        <v>0</v>
      </c>
      <c r="Q564" s="90" t="s">
        <v>16608</v>
      </c>
    </row>
    <row r="565" spans="1:17">
      <c r="A565" s="55">
        <v>199</v>
      </c>
      <c r="B565" s="55">
        <v>9987641</v>
      </c>
      <c r="C565" s="55" t="s">
        <v>17788</v>
      </c>
      <c r="D565" s="75">
        <v>39600</v>
      </c>
      <c r="E565" s="89" t="s">
        <v>16909</v>
      </c>
      <c r="F565" s="88">
        <v>2011</v>
      </c>
      <c r="G565" s="55" t="s">
        <v>6387</v>
      </c>
      <c r="H565" s="89">
        <v>2011</v>
      </c>
      <c r="I565" s="109" t="s">
        <v>243</v>
      </c>
      <c r="J565" s="55"/>
      <c r="K565" s="90">
        <v>74562</v>
      </c>
      <c r="L565" s="5"/>
      <c r="M565" s="90">
        <v>14912</v>
      </c>
      <c r="N565" s="90">
        <v>6599</v>
      </c>
      <c r="O565" s="55">
        <v>0</v>
      </c>
      <c r="P565" s="5"/>
      <c r="Q565" s="85" t="s">
        <v>17780</v>
      </c>
    </row>
    <row r="566" spans="1:17">
      <c r="A566" s="55">
        <v>247</v>
      </c>
      <c r="B566" s="55">
        <v>9987903</v>
      </c>
      <c r="C566" s="55" t="s">
        <v>17085</v>
      </c>
      <c r="D566" s="75">
        <v>36265</v>
      </c>
      <c r="E566" s="89" t="s">
        <v>16640</v>
      </c>
      <c r="F566" s="88">
        <v>8054</v>
      </c>
      <c r="G566" s="55" t="s">
        <v>716</v>
      </c>
      <c r="H566" s="89">
        <v>8054</v>
      </c>
      <c r="I566" s="109">
        <v>409</v>
      </c>
      <c r="J566" s="55"/>
      <c r="K566" s="90">
        <v>148123</v>
      </c>
      <c r="L566" s="55">
        <v>0</v>
      </c>
      <c r="M566" s="90">
        <v>9184</v>
      </c>
      <c r="N566" s="90">
        <v>13401</v>
      </c>
      <c r="O566" s="90">
        <v>1080</v>
      </c>
      <c r="P566" s="55">
        <v>0</v>
      </c>
      <c r="Q566" s="90" t="s">
        <v>16608</v>
      </c>
    </row>
    <row r="567" spans="1:17">
      <c r="A567" s="55">
        <v>248</v>
      </c>
      <c r="B567" s="55">
        <v>9987911</v>
      </c>
      <c r="C567" s="55" t="s">
        <v>17296</v>
      </c>
      <c r="D567" s="75">
        <v>34820</v>
      </c>
      <c r="E567" s="89" t="s">
        <v>17287</v>
      </c>
      <c r="F567" s="88">
        <v>58044</v>
      </c>
      <c r="G567" s="55" t="s">
        <v>4614</v>
      </c>
      <c r="H567" s="89">
        <v>58044</v>
      </c>
      <c r="I567" s="109">
        <v>408</v>
      </c>
      <c r="J567" s="55"/>
      <c r="K567" s="90">
        <v>140227</v>
      </c>
      <c r="L567" s="55">
        <v>0</v>
      </c>
      <c r="M567" s="90">
        <v>9184</v>
      </c>
      <c r="N567" s="90">
        <v>13401</v>
      </c>
      <c r="O567" s="90">
        <v>1080</v>
      </c>
      <c r="P567" s="55">
        <v>0</v>
      </c>
      <c r="Q567" s="90" t="s">
        <v>16608</v>
      </c>
    </row>
    <row r="568" spans="1:17">
      <c r="A568" s="55">
        <v>249</v>
      </c>
      <c r="B568" s="55">
        <v>9988177</v>
      </c>
      <c r="C568" s="55" t="s">
        <v>17697</v>
      </c>
      <c r="D568" s="75">
        <v>39769</v>
      </c>
      <c r="E568" s="89" t="s">
        <v>16946</v>
      </c>
      <c r="F568" s="88">
        <v>22084</v>
      </c>
      <c r="G568" s="55" t="s">
        <v>697</v>
      </c>
      <c r="H568" s="89">
        <v>22084</v>
      </c>
      <c r="I568" s="109">
        <v>408</v>
      </c>
      <c r="J568" s="55"/>
      <c r="K568" s="90">
        <v>140227</v>
      </c>
      <c r="L568" s="55">
        <v>0</v>
      </c>
      <c r="M568" s="90">
        <v>18368</v>
      </c>
      <c r="N568" s="90">
        <v>13401</v>
      </c>
      <c r="O568" s="55">
        <v>840</v>
      </c>
      <c r="P568" s="55">
        <v>0</v>
      </c>
      <c r="Q568" s="90" t="s">
        <v>16608</v>
      </c>
    </row>
    <row r="569" spans="1:17">
      <c r="A569" s="55">
        <v>250</v>
      </c>
      <c r="B569" s="55">
        <v>9989960</v>
      </c>
      <c r="C569" s="55" t="s">
        <v>17241</v>
      </c>
      <c r="D569" s="75">
        <v>34257</v>
      </c>
      <c r="E569" s="89" t="s">
        <v>17240</v>
      </c>
      <c r="F569" s="88">
        <v>43014</v>
      </c>
      <c r="G569" s="84" t="s">
        <v>2627</v>
      </c>
      <c r="H569" s="89">
        <v>43014</v>
      </c>
      <c r="I569" s="109">
        <v>409</v>
      </c>
      <c r="J569" s="55"/>
      <c r="K569" s="90">
        <v>148123</v>
      </c>
      <c r="L569" s="55">
        <v>0</v>
      </c>
      <c r="M569" s="90">
        <v>27552</v>
      </c>
      <c r="N569" s="90">
        <v>13401</v>
      </c>
      <c r="O569" s="55">
        <v>960</v>
      </c>
      <c r="P569" s="55">
        <v>0</v>
      </c>
      <c r="Q569" s="90" t="s">
        <v>16608</v>
      </c>
    </row>
    <row r="570" spans="1:17">
      <c r="A570" s="55">
        <v>251</v>
      </c>
      <c r="B570" s="55">
        <v>9990214</v>
      </c>
      <c r="C570" s="55" t="s">
        <v>17762</v>
      </c>
      <c r="D570" s="75">
        <v>39014</v>
      </c>
      <c r="E570" s="89" t="s">
        <v>17130</v>
      </c>
      <c r="F570" s="88">
        <v>33034</v>
      </c>
      <c r="G570" s="55" t="s">
        <v>9775</v>
      </c>
      <c r="H570" s="89">
        <v>33034</v>
      </c>
      <c r="I570" s="109">
        <v>407</v>
      </c>
      <c r="J570" s="55"/>
      <c r="K570" s="90">
        <v>140227</v>
      </c>
      <c r="L570" s="55">
        <v>0</v>
      </c>
      <c r="M570" s="90">
        <v>18368</v>
      </c>
      <c r="N570" s="90">
        <v>13401</v>
      </c>
      <c r="O570" s="90">
        <v>1080</v>
      </c>
      <c r="P570" s="55">
        <v>0</v>
      </c>
      <c r="Q570" s="90" t="s">
        <v>16608</v>
      </c>
    </row>
    <row r="571" spans="1:17">
      <c r="A571" s="55">
        <v>200</v>
      </c>
      <c r="B571" s="55">
        <v>9990533</v>
      </c>
      <c r="C571" s="55" t="s">
        <v>18302</v>
      </c>
      <c r="D571" s="75">
        <v>38369</v>
      </c>
      <c r="E571" s="89" t="s">
        <v>17778</v>
      </c>
      <c r="F571" s="88">
        <v>8171</v>
      </c>
      <c r="G571" s="96" t="s">
        <v>28</v>
      </c>
      <c r="H571" s="89">
        <v>8171</v>
      </c>
      <c r="I571" s="109" t="s">
        <v>17793</v>
      </c>
      <c r="J571" s="55"/>
      <c r="K571" s="90">
        <v>97762</v>
      </c>
      <c r="L571" s="5"/>
      <c r="M571" s="90">
        <v>3728</v>
      </c>
      <c r="N571" s="90">
        <v>6599</v>
      </c>
      <c r="O571" s="55">
        <v>0</v>
      </c>
      <c r="P571" s="5"/>
      <c r="Q571" s="85" t="s">
        <v>17780</v>
      </c>
    </row>
    <row r="572" spans="1:17">
      <c r="A572" s="55">
        <v>252</v>
      </c>
      <c r="B572" s="55">
        <v>9990829</v>
      </c>
      <c r="C572" s="55" t="s">
        <v>16648</v>
      </c>
      <c r="D572" s="75">
        <v>41085</v>
      </c>
      <c r="E572" s="89" t="s">
        <v>16640</v>
      </c>
      <c r="F572" s="88">
        <v>8024</v>
      </c>
      <c r="G572" s="55" t="s">
        <v>154</v>
      </c>
      <c r="H572" s="89">
        <v>8024</v>
      </c>
      <c r="I572" s="109">
        <v>405</v>
      </c>
      <c r="J572" s="55"/>
      <c r="K572" s="90">
        <v>133808</v>
      </c>
      <c r="L572" s="55">
        <v>0</v>
      </c>
      <c r="M572" s="90">
        <v>45920</v>
      </c>
      <c r="N572" s="90">
        <v>13401</v>
      </c>
      <c r="O572" s="90">
        <v>1080</v>
      </c>
      <c r="P572" s="55">
        <v>0</v>
      </c>
      <c r="Q572" s="90" t="s">
        <v>16608</v>
      </c>
    </row>
    <row r="573" spans="1:17">
      <c r="A573" s="55">
        <v>253</v>
      </c>
      <c r="B573" s="55">
        <v>9991109</v>
      </c>
      <c r="C573" s="55" t="s">
        <v>17231</v>
      </c>
      <c r="D573" s="75">
        <v>36617</v>
      </c>
      <c r="E573" s="89" t="s">
        <v>16676</v>
      </c>
      <c r="F573" s="88">
        <v>11084</v>
      </c>
      <c r="G573" s="55" t="s">
        <v>17223</v>
      </c>
      <c r="H573" s="89">
        <v>11084</v>
      </c>
      <c r="I573" s="109">
        <v>409</v>
      </c>
      <c r="J573" s="55"/>
      <c r="K573" s="90">
        <v>148123</v>
      </c>
      <c r="L573" s="90">
        <v>38986</v>
      </c>
      <c r="M573" s="90">
        <v>9184</v>
      </c>
      <c r="N573" s="90">
        <v>13401</v>
      </c>
      <c r="O573" s="55">
        <v>960</v>
      </c>
      <c r="P573" s="55">
        <v>0</v>
      </c>
      <c r="Q573" s="90" t="s">
        <v>16608</v>
      </c>
    </row>
    <row r="574" spans="1:17">
      <c r="A574" s="55">
        <v>201</v>
      </c>
      <c r="B574" s="55">
        <v>9991261</v>
      </c>
      <c r="C574" s="55" t="s">
        <v>18144</v>
      </c>
      <c r="D574" s="75">
        <v>39707</v>
      </c>
      <c r="E574" s="89" t="s">
        <v>17778</v>
      </c>
      <c r="F574" s="88">
        <v>8081</v>
      </c>
      <c r="G574" s="55" t="s">
        <v>10384</v>
      </c>
      <c r="H574" s="89">
        <v>8081</v>
      </c>
      <c r="I574" s="109" t="s">
        <v>15363</v>
      </c>
      <c r="J574" s="55"/>
      <c r="K574" s="90">
        <v>74562</v>
      </c>
      <c r="L574" s="5"/>
      <c r="M574" s="55">
        <v>0</v>
      </c>
      <c r="N574" s="90">
        <v>6599</v>
      </c>
      <c r="O574" s="55">
        <v>0</v>
      </c>
      <c r="P574" s="5"/>
      <c r="Q574" s="85" t="s">
        <v>17780</v>
      </c>
    </row>
    <row r="575" spans="1:17">
      <c r="A575" s="55">
        <v>254</v>
      </c>
      <c r="B575" s="55">
        <v>9991548</v>
      </c>
      <c r="C575" s="55" t="s">
        <v>17086</v>
      </c>
      <c r="D575" s="75">
        <v>34455</v>
      </c>
      <c r="E575" s="89" t="s">
        <v>16640</v>
      </c>
      <c r="F575" s="88">
        <v>8054</v>
      </c>
      <c r="G575" s="55" t="s">
        <v>716</v>
      </c>
      <c r="H575" s="89">
        <v>8054</v>
      </c>
      <c r="I575" s="109">
        <v>409</v>
      </c>
      <c r="J575" s="55"/>
      <c r="K575" s="90">
        <v>148123</v>
      </c>
      <c r="L575" s="55">
        <v>0</v>
      </c>
      <c r="M575" s="90">
        <v>18368</v>
      </c>
      <c r="N575" s="90">
        <v>13401</v>
      </c>
      <c r="O575" s="55">
        <v>960</v>
      </c>
      <c r="P575" s="55">
        <v>0</v>
      </c>
      <c r="Q575" s="90" t="s">
        <v>16608</v>
      </c>
    </row>
    <row r="576" spans="1:17">
      <c r="A576" s="55">
        <v>202</v>
      </c>
      <c r="B576" s="55">
        <v>9991731</v>
      </c>
      <c r="C576" s="55" t="s">
        <v>17781</v>
      </c>
      <c r="D576" s="75">
        <v>39722</v>
      </c>
      <c r="E576" s="89" t="s">
        <v>17778</v>
      </c>
      <c r="F576" s="88">
        <v>3091</v>
      </c>
      <c r="G576" s="96" t="s">
        <v>3129</v>
      </c>
      <c r="H576" s="89">
        <v>3091</v>
      </c>
      <c r="I576" s="109" t="s">
        <v>15360</v>
      </c>
      <c r="J576" s="55"/>
      <c r="K576" s="90">
        <v>85424</v>
      </c>
      <c r="L576" s="5"/>
      <c r="M576" s="90">
        <v>3728</v>
      </c>
      <c r="N576" s="90">
        <v>6599</v>
      </c>
      <c r="O576" s="55">
        <v>0</v>
      </c>
      <c r="P576" s="5"/>
      <c r="Q576" s="85" t="s">
        <v>17780</v>
      </c>
    </row>
    <row r="577" spans="1:17">
      <c r="A577" s="55">
        <v>255</v>
      </c>
      <c r="B577" s="55">
        <v>9992026</v>
      </c>
      <c r="C577" s="55" t="s">
        <v>16936</v>
      </c>
      <c r="D577" s="75">
        <v>42109</v>
      </c>
      <c r="E577" s="89" t="s">
        <v>16917</v>
      </c>
      <c r="F577" s="88">
        <v>27044</v>
      </c>
      <c r="G577" s="84" t="s">
        <v>11033</v>
      </c>
      <c r="H577" s="89">
        <v>27044</v>
      </c>
      <c r="I577" s="109">
        <v>402</v>
      </c>
      <c r="J577" s="55"/>
      <c r="K577" s="90">
        <v>121462</v>
      </c>
      <c r="L577" s="55">
        <v>0</v>
      </c>
      <c r="M577" s="90">
        <v>27552</v>
      </c>
      <c r="N577" s="90">
        <v>13401</v>
      </c>
      <c r="O577" s="55">
        <v>960</v>
      </c>
      <c r="P577" s="55">
        <v>0</v>
      </c>
      <c r="Q577" s="90" t="s">
        <v>16608</v>
      </c>
    </row>
    <row r="578" spans="1:17">
      <c r="A578" s="55">
        <v>256</v>
      </c>
      <c r="B578" s="55">
        <v>9992061</v>
      </c>
      <c r="C578" s="55" t="s">
        <v>17139</v>
      </c>
      <c r="D578" s="75">
        <v>39097</v>
      </c>
      <c r="E578" s="89" t="s">
        <v>17140</v>
      </c>
      <c r="F578" s="88">
        <v>19054</v>
      </c>
      <c r="G578" s="55" t="s">
        <v>9123</v>
      </c>
      <c r="H578" s="89">
        <v>19054</v>
      </c>
      <c r="I578" s="109">
        <v>407</v>
      </c>
      <c r="J578" s="55"/>
      <c r="K578" s="90">
        <v>140227</v>
      </c>
      <c r="L578" s="55">
        <v>0</v>
      </c>
      <c r="M578" s="90">
        <v>18368</v>
      </c>
      <c r="N578" s="90">
        <v>13401</v>
      </c>
      <c r="O578" s="55">
        <v>960</v>
      </c>
      <c r="P578" s="90">
        <v>48733</v>
      </c>
      <c r="Q578" s="90" t="s">
        <v>16608</v>
      </c>
    </row>
    <row r="579" spans="1:17">
      <c r="A579" s="55">
        <v>257</v>
      </c>
      <c r="B579" s="55">
        <v>9992131</v>
      </c>
      <c r="C579" s="55" t="s">
        <v>16975</v>
      </c>
      <c r="D579" s="75">
        <v>34227</v>
      </c>
      <c r="E579" s="89" t="s">
        <v>16973</v>
      </c>
      <c r="F579" s="88">
        <v>49024</v>
      </c>
      <c r="G579" s="55" t="s">
        <v>2364</v>
      </c>
      <c r="H579" s="89">
        <v>49024</v>
      </c>
      <c r="I579" s="109">
        <v>406</v>
      </c>
      <c r="J579" s="55"/>
      <c r="K579" s="90">
        <v>133808</v>
      </c>
      <c r="L579" s="55">
        <v>0</v>
      </c>
      <c r="M579" s="90">
        <v>27552</v>
      </c>
      <c r="N579" s="90">
        <v>13401</v>
      </c>
      <c r="O579" s="55">
        <v>840</v>
      </c>
      <c r="P579" s="55">
        <v>0</v>
      </c>
      <c r="Q579" s="90" t="s">
        <v>16608</v>
      </c>
    </row>
    <row r="580" spans="1:17">
      <c r="A580" s="55">
        <v>203</v>
      </c>
      <c r="B580" s="55">
        <v>9992158</v>
      </c>
      <c r="C580" s="55" t="s">
        <v>18219</v>
      </c>
      <c r="D580" s="75">
        <v>35404</v>
      </c>
      <c r="E580" s="89" t="s">
        <v>17778</v>
      </c>
      <c r="F580" s="88">
        <v>7051</v>
      </c>
      <c r="G580" s="55" t="s">
        <v>2881</v>
      </c>
      <c r="H580" s="89">
        <v>7051</v>
      </c>
      <c r="I580" s="109" t="s">
        <v>17793</v>
      </c>
      <c r="J580" s="55"/>
      <c r="K580" s="90">
        <v>97762</v>
      </c>
      <c r="L580" s="5"/>
      <c r="M580" s="90">
        <v>3728</v>
      </c>
      <c r="N580" s="90">
        <v>6599</v>
      </c>
      <c r="O580" s="55">
        <v>0</v>
      </c>
      <c r="P580" s="5"/>
      <c r="Q580" s="85" t="s">
        <v>17780</v>
      </c>
    </row>
    <row r="581" spans="1:17">
      <c r="A581" s="55">
        <v>258</v>
      </c>
      <c r="B581" s="55">
        <v>9992191</v>
      </c>
      <c r="C581" s="55" t="s">
        <v>17243</v>
      </c>
      <c r="D581" s="75">
        <v>36434</v>
      </c>
      <c r="E581" s="89" t="s">
        <v>16912</v>
      </c>
      <c r="F581" s="88">
        <v>3074</v>
      </c>
      <c r="G581" s="55" t="s">
        <v>4571</v>
      </c>
      <c r="H581" s="89">
        <v>3074</v>
      </c>
      <c r="I581" s="109">
        <v>407</v>
      </c>
      <c r="J581" s="55"/>
      <c r="K581" s="90">
        <v>140227</v>
      </c>
      <c r="L581" s="55">
        <v>0</v>
      </c>
      <c r="M581" s="55">
        <v>0</v>
      </c>
      <c r="N581" s="90">
        <v>13401</v>
      </c>
      <c r="O581" s="55">
        <v>960</v>
      </c>
      <c r="P581" s="55">
        <v>0</v>
      </c>
      <c r="Q581" s="90" t="s">
        <v>16608</v>
      </c>
    </row>
    <row r="582" spans="1:17">
      <c r="A582" s="55">
        <v>259</v>
      </c>
      <c r="B582" s="55">
        <v>9992303</v>
      </c>
      <c r="C582" s="55" t="s">
        <v>17387</v>
      </c>
      <c r="D582" s="75">
        <v>38261</v>
      </c>
      <c r="E582" s="89" t="s">
        <v>16973</v>
      </c>
      <c r="F582" s="88">
        <v>49034</v>
      </c>
      <c r="G582" s="55" t="s">
        <v>2110</v>
      </c>
      <c r="H582" s="89">
        <v>49034</v>
      </c>
      <c r="I582" s="109">
        <v>409</v>
      </c>
      <c r="J582" s="55"/>
      <c r="K582" s="90">
        <v>148123</v>
      </c>
      <c r="L582" s="55">
        <v>0</v>
      </c>
      <c r="M582" s="55">
        <v>0</v>
      </c>
      <c r="N582" s="90">
        <v>13401</v>
      </c>
      <c r="O582" s="90">
        <v>1080</v>
      </c>
      <c r="P582" s="55">
        <v>0</v>
      </c>
      <c r="Q582" s="90" t="s">
        <v>16608</v>
      </c>
    </row>
    <row r="583" spans="1:17">
      <c r="A583" s="55">
        <v>204</v>
      </c>
      <c r="B583" s="55">
        <v>9992754</v>
      </c>
      <c r="C583" s="55" t="s">
        <v>18303</v>
      </c>
      <c r="D583" s="75">
        <v>37494</v>
      </c>
      <c r="E583" s="89" t="s">
        <v>17778</v>
      </c>
      <c r="F583" s="88">
        <v>8171</v>
      </c>
      <c r="G583" s="96" t="s">
        <v>28</v>
      </c>
      <c r="H583" s="89">
        <v>8171</v>
      </c>
      <c r="I583" s="109" t="s">
        <v>17793</v>
      </c>
      <c r="J583" s="55"/>
      <c r="K583" s="90">
        <v>97762</v>
      </c>
      <c r="L583" s="5"/>
      <c r="M583" s="55">
        <v>0</v>
      </c>
      <c r="N583" s="90">
        <v>6599</v>
      </c>
      <c r="O583" s="55">
        <v>0</v>
      </c>
      <c r="P583" s="5"/>
      <c r="Q583" s="85" t="s">
        <v>17780</v>
      </c>
    </row>
    <row r="584" spans="1:17">
      <c r="A584" s="55">
        <v>260</v>
      </c>
      <c r="B584" s="55">
        <v>9996625</v>
      </c>
      <c r="C584" s="55" t="s">
        <v>16886</v>
      </c>
      <c r="D584" s="75">
        <v>37408</v>
      </c>
      <c r="E584" s="89" t="s">
        <v>16887</v>
      </c>
      <c r="F584" s="88">
        <v>5023</v>
      </c>
      <c r="G584" s="55" t="s">
        <v>5862</v>
      </c>
      <c r="H584" s="89">
        <v>5023</v>
      </c>
      <c r="I584" s="109">
        <v>304</v>
      </c>
      <c r="J584" s="55"/>
      <c r="K584" s="90">
        <v>109613</v>
      </c>
      <c r="L584" s="55">
        <v>0</v>
      </c>
      <c r="M584" s="90">
        <v>9184</v>
      </c>
      <c r="N584" s="90">
        <v>13401</v>
      </c>
      <c r="O584" s="55">
        <v>0</v>
      </c>
      <c r="P584" s="55">
        <v>0</v>
      </c>
      <c r="Q584" s="90" t="s">
        <v>16608</v>
      </c>
    </row>
    <row r="585" spans="1:17">
      <c r="A585" s="55">
        <v>261</v>
      </c>
      <c r="B585" s="55">
        <v>9997026</v>
      </c>
      <c r="C585" s="55" t="s">
        <v>16741</v>
      </c>
      <c r="D585" s="75">
        <v>38117</v>
      </c>
      <c r="E585" s="89" t="s">
        <v>16676</v>
      </c>
      <c r="F585" s="88">
        <v>11074</v>
      </c>
      <c r="G585" s="97" t="s">
        <v>16737</v>
      </c>
      <c r="H585" s="89">
        <v>11074</v>
      </c>
      <c r="I585" s="109">
        <v>407</v>
      </c>
      <c r="J585" s="55"/>
      <c r="K585" s="90">
        <v>140227</v>
      </c>
      <c r="L585" s="55">
        <v>0</v>
      </c>
      <c r="M585" s="90">
        <v>27552</v>
      </c>
      <c r="N585" s="90">
        <v>13401</v>
      </c>
      <c r="O585" s="55">
        <v>840</v>
      </c>
      <c r="P585" s="55">
        <v>0</v>
      </c>
      <c r="Q585" s="90" t="s">
        <v>16608</v>
      </c>
    </row>
    <row r="586" spans="1:17">
      <c r="A586" s="55">
        <v>262</v>
      </c>
      <c r="B586" s="55">
        <v>10012486</v>
      </c>
      <c r="C586" s="55" t="s">
        <v>17440</v>
      </c>
      <c r="D586" s="75">
        <v>40136</v>
      </c>
      <c r="E586" s="89" t="s">
        <v>17259</v>
      </c>
      <c r="F586" s="88">
        <v>15044</v>
      </c>
      <c r="G586" s="55" t="s">
        <v>17441</v>
      </c>
      <c r="H586" s="89">
        <v>15044</v>
      </c>
      <c r="I586" s="109">
        <v>408</v>
      </c>
      <c r="J586" s="55"/>
      <c r="K586" s="90">
        <v>140227</v>
      </c>
      <c r="L586" s="55">
        <v>0</v>
      </c>
      <c r="M586" s="55">
        <v>0</v>
      </c>
      <c r="N586" s="90">
        <v>13401</v>
      </c>
      <c r="O586" s="55">
        <v>960</v>
      </c>
      <c r="P586" s="55">
        <v>0</v>
      </c>
      <c r="Q586" s="90" t="s">
        <v>16608</v>
      </c>
    </row>
    <row r="587" spans="1:17">
      <c r="A587" s="55">
        <v>205</v>
      </c>
      <c r="B587" s="55">
        <v>10013078</v>
      </c>
      <c r="C587" s="55" t="s">
        <v>18245</v>
      </c>
      <c r="D587" s="75">
        <v>38718</v>
      </c>
      <c r="E587" s="89" t="s">
        <v>17778</v>
      </c>
      <c r="F587" s="88">
        <v>3191</v>
      </c>
      <c r="G587" s="55" t="s">
        <v>978</v>
      </c>
      <c r="H587" s="89">
        <v>3191</v>
      </c>
      <c r="I587" s="109" t="s">
        <v>17793</v>
      </c>
      <c r="J587" s="55"/>
      <c r="K587" s="90">
        <v>97762</v>
      </c>
      <c r="L587" s="5"/>
      <c r="M587" s="90">
        <v>7456</v>
      </c>
      <c r="N587" s="90">
        <v>6599</v>
      </c>
      <c r="O587" s="55">
        <v>840</v>
      </c>
      <c r="P587" s="5"/>
      <c r="Q587" s="85" t="s">
        <v>17780</v>
      </c>
    </row>
    <row r="588" spans="1:17">
      <c r="A588" s="55">
        <v>206</v>
      </c>
      <c r="B588" s="55">
        <v>10013176</v>
      </c>
      <c r="C588" s="55" t="s">
        <v>18078</v>
      </c>
      <c r="D588" s="75">
        <v>35462</v>
      </c>
      <c r="E588" s="89" t="s">
        <v>17778</v>
      </c>
      <c r="F588" s="88">
        <v>3131</v>
      </c>
      <c r="G588" s="96" t="s">
        <v>18077</v>
      </c>
      <c r="H588" s="89">
        <v>3131</v>
      </c>
      <c r="I588" s="109" t="s">
        <v>17939</v>
      </c>
      <c r="J588" s="55"/>
      <c r="K588" s="90">
        <v>91342</v>
      </c>
      <c r="L588" s="5"/>
      <c r="M588" s="55">
        <v>0</v>
      </c>
      <c r="N588" s="90">
        <v>6599</v>
      </c>
      <c r="O588" s="55">
        <v>0</v>
      </c>
      <c r="P588" s="5"/>
      <c r="Q588" s="85" t="s">
        <v>17780</v>
      </c>
    </row>
    <row r="589" spans="1:17">
      <c r="A589" s="55">
        <v>207</v>
      </c>
      <c r="B589" s="55">
        <v>10013525</v>
      </c>
      <c r="C589" s="55" t="s">
        <v>18023</v>
      </c>
      <c r="D589" s="75">
        <v>37895</v>
      </c>
      <c r="E589" s="89" t="s">
        <v>17778</v>
      </c>
      <c r="F589" s="88">
        <v>9081</v>
      </c>
      <c r="G589" s="55" t="s">
        <v>245</v>
      </c>
      <c r="H589" s="89">
        <v>9081</v>
      </c>
      <c r="I589" s="109" t="s">
        <v>15360</v>
      </c>
      <c r="J589" s="55"/>
      <c r="K589" s="90">
        <v>85424</v>
      </c>
      <c r="L589" s="5"/>
      <c r="M589" s="90">
        <v>3728</v>
      </c>
      <c r="N589" s="90">
        <v>6599</v>
      </c>
      <c r="O589" s="55">
        <v>0</v>
      </c>
      <c r="P589" s="5"/>
      <c r="Q589" s="85" t="s">
        <v>17780</v>
      </c>
    </row>
    <row r="590" spans="1:17">
      <c r="A590" s="55">
        <v>263</v>
      </c>
      <c r="B590" s="55">
        <v>10013547</v>
      </c>
      <c r="C590" s="55" t="s">
        <v>17309</v>
      </c>
      <c r="D590" s="75">
        <v>40189</v>
      </c>
      <c r="E590" s="89" t="s">
        <v>16917</v>
      </c>
      <c r="F590" s="88">
        <v>27014</v>
      </c>
      <c r="G590" s="84" t="s">
        <v>17307</v>
      </c>
      <c r="H590" s="89">
        <v>27014</v>
      </c>
      <c r="I590" s="109">
        <v>408</v>
      </c>
      <c r="J590" s="55"/>
      <c r="K590" s="90">
        <v>140227</v>
      </c>
      <c r="L590" s="55">
        <v>0</v>
      </c>
      <c r="M590" s="90">
        <v>18368</v>
      </c>
      <c r="N590" s="90">
        <v>13401</v>
      </c>
      <c r="O590" s="55">
        <v>960</v>
      </c>
      <c r="P590" s="55">
        <v>0</v>
      </c>
      <c r="Q590" s="90" t="s">
        <v>16608</v>
      </c>
    </row>
    <row r="591" spans="1:17">
      <c r="A591" s="55">
        <v>264</v>
      </c>
      <c r="B591" s="55">
        <v>10014272</v>
      </c>
      <c r="C591" s="55" t="s">
        <v>16717</v>
      </c>
      <c r="D591" s="75">
        <v>39022</v>
      </c>
      <c r="E591" s="89" t="s">
        <v>16640</v>
      </c>
      <c r="F591" s="88">
        <v>8044</v>
      </c>
      <c r="G591" s="55" t="s">
        <v>561</v>
      </c>
      <c r="H591" s="89">
        <v>8044</v>
      </c>
      <c r="I591" s="109">
        <v>408</v>
      </c>
      <c r="J591" s="55"/>
      <c r="K591" s="90">
        <v>140227</v>
      </c>
      <c r="L591" s="55">
        <v>0</v>
      </c>
      <c r="M591" s="90">
        <v>9184</v>
      </c>
      <c r="N591" s="90">
        <v>13401</v>
      </c>
      <c r="O591" s="55">
        <v>960</v>
      </c>
      <c r="P591" s="55">
        <v>0</v>
      </c>
      <c r="Q591" s="90" t="s">
        <v>16608</v>
      </c>
    </row>
    <row r="592" spans="1:17">
      <c r="A592" s="55">
        <v>265</v>
      </c>
      <c r="B592" s="55">
        <v>10014443</v>
      </c>
      <c r="C592" s="55" t="s">
        <v>17253</v>
      </c>
      <c r="D592" s="75">
        <v>40189</v>
      </c>
      <c r="E592" s="89" t="s">
        <v>16779</v>
      </c>
      <c r="F592" s="88">
        <v>25024</v>
      </c>
      <c r="G592" s="84" t="s">
        <v>17252</v>
      </c>
      <c r="H592" s="89">
        <v>25024</v>
      </c>
      <c r="I592" s="109">
        <v>407</v>
      </c>
      <c r="J592" s="55"/>
      <c r="K592" s="90">
        <v>140227</v>
      </c>
      <c r="L592" s="90">
        <v>38986</v>
      </c>
      <c r="M592" s="90">
        <v>18368</v>
      </c>
      <c r="N592" s="90">
        <v>13401</v>
      </c>
      <c r="O592" s="90">
        <v>1080</v>
      </c>
      <c r="P592" s="55">
        <v>0</v>
      </c>
      <c r="Q592" s="90" t="s">
        <v>16608</v>
      </c>
    </row>
    <row r="593" spans="1:17">
      <c r="A593" s="55">
        <v>266</v>
      </c>
      <c r="B593" s="55">
        <v>10014861</v>
      </c>
      <c r="C593" s="55" t="s">
        <v>17412</v>
      </c>
      <c r="D593" s="75">
        <v>39173</v>
      </c>
      <c r="E593" s="89" t="s">
        <v>16782</v>
      </c>
      <c r="F593" s="88">
        <v>2064</v>
      </c>
      <c r="G593" s="55" t="s">
        <v>17406</v>
      </c>
      <c r="H593" s="89">
        <v>2064</v>
      </c>
      <c r="I593" s="109">
        <v>408</v>
      </c>
      <c r="J593" s="55"/>
      <c r="K593" s="90">
        <v>140227</v>
      </c>
      <c r="L593" s="55">
        <v>0</v>
      </c>
      <c r="M593" s="90">
        <v>9184</v>
      </c>
      <c r="N593" s="90">
        <v>13401</v>
      </c>
      <c r="O593" s="90">
        <v>1080</v>
      </c>
      <c r="P593" s="55">
        <v>0</v>
      </c>
      <c r="Q593" s="90" t="s">
        <v>16608</v>
      </c>
    </row>
    <row r="594" spans="1:17">
      <c r="A594" s="55">
        <v>267</v>
      </c>
      <c r="B594" s="55">
        <v>10050036</v>
      </c>
      <c r="C594" s="55" t="s">
        <v>17232</v>
      </c>
      <c r="D594" s="75">
        <v>34394</v>
      </c>
      <c r="E594" s="89" t="s">
        <v>16676</v>
      </c>
      <c r="F594" s="88">
        <v>11084</v>
      </c>
      <c r="G594" s="55" t="s">
        <v>17223</v>
      </c>
      <c r="H594" s="89">
        <v>11084</v>
      </c>
      <c r="I594" s="109">
        <v>409</v>
      </c>
      <c r="J594" s="55"/>
      <c r="K594" s="90">
        <v>148123</v>
      </c>
      <c r="L594" s="55">
        <v>0</v>
      </c>
      <c r="M594" s="55">
        <v>0</v>
      </c>
      <c r="N594" s="90">
        <v>13401</v>
      </c>
      <c r="O594" s="55">
        <v>960</v>
      </c>
      <c r="P594" s="55">
        <v>0</v>
      </c>
      <c r="Q594" s="90" t="s">
        <v>16608</v>
      </c>
    </row>
    <row r="595" spans="1:17">
      <c r="A595" s="55">
        <v>268</v>
      </c>
      <c r="B595" s="55">
        <v>10051568</v>
      </c>
      <c r="C595" s="55" t="s">
        <v>17479</v>
      </c>
      <c r="D595" s="75">
        <v>36876</v>
      </c>
      <c r="E595" s="89" t="s">
        <v>16959</v>
      </c>
      <c r="F595" s="88">
        <v>20064</v>
      </c>
      <c r="G595" s="55" t="s">
        <v>771</v>
      </c>
      <c r="H595" s="89">
        <v>20064</v>
      </c>
      <c r="I595" s="109">
        <v>408</v>
      </c>
      <c r="J595" s="55"/>
      <c r="K595" s="90">
        <v>140227</v>
      </c>
      <c r="L595" s="55">
        <v>0</v>
      </c>
      <c r="M595" s="55">
        <v>0</v>
      </c>
      <c r="N595" s="90">
        <v>13401</v>
      </c>
      <c r="O595" s="55">
        <v>960</v>
      </c>
      <c r="P595" s="55">
        <v>0</v>
      </c>
      <c r="Q595" s="90" t="s">
        <v>16608</v>
      </c>
    </row>
    <row r="596" spans="1:17">
      <c r="A596" s="55">
        <v>208</v>
      </c>
      <c r="B596" s="55">
        <v>10052394</v>
      </c>
      <c r="C596" s="55" t="s">
        <v>18203</v>
      </c>
      <c r="D596" s="75">
        <v>32290</v>
      </c>
      <c r="E596" s="89" t="s">
        <v>17778</v>
      </c>
      <c r="F596" s="88">
        <v>2021</v>
      </c>
      <c r="G596" s="55" t="s">
        <v>18195</v>
      </c>
      <c r="H596" s="89">
        <v>2021</v>
      </c>
      <c r="I596" s="109" t="s">
        <v>17793</v>
      </c>
      <c r="J596" s="55"/>
      <c r="K596" s="90">
        <v>97762</v>
      </c>
      <c r="L596" s="5"/>
      <c r="M596" s="90">
        <v>7456</v>
      </c>
      <c r="N596" s="90">
        <v>6599</v>
      </c>
      <c r="O596" s="55">
        <v>0</v>
      </c>
      <c r="P596" s="5"/>
      <c r="Q596" s="85" t="s">
        <v>17780</v>
      </c>
    </row>
    <row r="597" spans="1:17">
      <c r="A597" s="55">
        <v>80</v>
      </c>
      <c r="B597" s="55">
        <v>10052497</v>
      </c>
      <c r="C597" s="55" t="s">
        <v>15172</v>
      </c>
      <c r="D597" s="75">
        <v>40003</v>
      </c>
      <c r="E597" s="89" t="s">
        <v>17778</v>
      </c>
      <c r="F597" s="88">
        <v>8021</v>
      </c>
      <c r="G597" s="55" t="s">
        <v>244</v>
      </c>
      <c r="H597" s="89">
        <v>8021</v>
      </c>
      <c r="I597" s="109" t="s">
        <v>243</v>
      </c>
      <c r="J597" s="55"/>
      <c r="K597" s="90">
        <v>74562</v>
      </c>
      <c r="L597" s="90">
        <v>3728</v>
      </c>
      <c r="M597" s="55">
        <v>0</v>
      </c>
      <c r="N597" s="90">
        <v>6599</v>
      </c>
      <c r="O597" s="55">
        <v>960</v>
      </c>
      <c r="P597" s="5"/>
      <c r="Q597" s="85" t="s">
        <v>18384</v>
      </c>
    </row>
    <row r="598" spans="1:17">
      <c r="A598" s="55">
        <v>269</v>
      </c>
      <c r="B598" s="55">
        <v>10052532</v>
      </c>
      <c r="C598" s="55" t="s">
        <v>16718</v>
      </c>
      <c r="D598" s="75">
        <v>37361</v>
      </c>
      <c r="E598" s="89" t="s">
        <v>16640</v>
      </c>
      <c r="F598" s="88">
        <v>8044</v>
      </c>
      <c r="G598" s="55" t="s">
        <v>561</v>
      </c>
      <c r="H598" s="89">
        <v>8044</v>
      </c>
      <c r="I598" s="109">
        <v>408</v>
      </c>
      <c r="J598" s="55"/>
      <c r="K598" s="90">
        <v>140227</v>
      </c>
      <c r="L598" s="55">
        <v>0</v>
      </c>
      <c r="M598" s="55">
        <v>0</v>
      </c>
      <c r="N598" s="90">
        <v>13401</v>
      </c>
      <c r="O598" s="55">
        <v>960</v>
      </c>
      <c r="P598" s="55">
        <v>0</v>
      </c>
      <c r="Q598" s="90" t="s">
        <v>16608</v>
      </c>
    </row>
    <row r="599" spans="1:17">
      <c r="A599" s="55">
        <v>270</v>
      </c>
      <c r="B599" s="55">
        <v>10052855</v>
      </c>
      <c r="C599" s="55" t="s">
        <v>17492</v>
      </c>
      <c r="D599" s="75">
        <v>36295</v>
      </c>
      <c r="E599" s="89" t="s">
        <v>17142</v>
      </c>
      <c r="F599" s="88">
        <v>28074</v>
      </c>
      <c r="G599" s="55" t="s">
        <v>2349</v>
      </c>
      <c r="H599" s="89">
        <v>28074</v>
      </c>
      <c r="I599" s="109">
        <v>409</v>
      </c>
      <c r="J599" s="55"/>
      <c r="K599" s="90">
        <v>148123</v>
      </c>
      <c r="L599" s="55">
        <v>0</v>
      </c>
      <c r="M599" s="90">
        <v>9184</v>
      </c>
      <c r="N599" s="90">
        <v>13401</v>
      </c>
      <c r="O599" s="55">
        <v>960</v>
      </c>
      <c r="P599" s="55">
        <v>0</v>
      </c>
      <c r="Q599" s="90" t="s">
        <v>16608</v>
      </c>
    </row>
    <row r="600" spans="1:17">
      <c r="A600" s="55">
        <v>81</v>
      </c>
      <c r="B600" s="55">
        <v>10054067</v>
      </c>
      <c r="C600" s="55" t="s">
        <v>18391</v>
      </c>
      <c r="D600" s="75">
        <v>40003</v>
      </c>
      <c r="E600" s="89" t="s">
        <v>17778</v>
      </c>
      <c r="F600" s="88">
        <v>8021</v>
      </c>
      <c r="G600" s="55" t="s">
        <v>244</v>
      </c>
      <c r="H600" s="89">
        <v>8021</v>
      </c>
      <c r="I600" s="109" t="s">
        <v>243</v>
      </c>
      <c r="J600" s="55"/>
      <c r="K600" s="90">
        <v>74562</v>
      </c>
      <c r="L600" s="90">
        <v>7456</v>
      </c>
      <c r="M600" s="55">
        <v>0</v>
      </c>
      <c r="N600" s="90">
        <v>6599</v>
      </c>
      <c r="O600" s="55">
        <v>0</v>
      </c>
      <c r="P600" s="5"/>
      <c r="Q600" s="85" t="s">
        <v>18384</v>
      </c>
    </row>
    <row r="601" spans="1:17">
      <c r="A601" s="55">
        <v>82</v>
      </c>
      <c r="B601" s="55">
        <v>10054320</v>
      </c>
      <c r="C601" s="55" t="s">
        <v>15174</v>
      </c>
      <c r="D601" s="75">
        <v>40003</v>
      </c>
      <c r="E601" s="89" t="s">
        <v>17778</v>
      </c>
      <c r="F601" s="88">
        <v>8021</v>
      </c>
      <c r="G601" s="55" t="s">
        <v>244</v>
      </c>
      <c r="H601" s="89">
        <v>8021</v>
      </c>
      <c r="I601" s="109" t="s">
        <v>243</v>
      </c>
      <c r="J601" s="55"/>
      <c r="K601" s="90">
        <v>74562</v>
      </c>
      <c r="L601" s="55">
        <v>0</v>
      </c>
      <c r="M601" s="55">
        <v>0</v>
      </c>
      <c r="N601" s="90">
        <v>6599</v>
      </c>
      <c r="O601" s="55">
        <v>0</v>
      </c>
      <c r="P601" s="5"/>
      <c r="Q601" s="85" t="s">
        <v>18384</v>
      </c>
    </row>
    <row r="602" spans="1:17">
      <c r="A602" s="55">
        <v>271</v>
      </c>
      <c r="B602" s="55">
        <v>10055225</v>
      </c>
      <c r="C602" s="55" t="s">
        <v>17087</v>
      </c>
      <c r="D602" s="75">
        <v>34608</v>
      </c>
      <c r="E602" s="89" t="s">
        <v>16640</v>
      </c>
      <c r="F602" s="88">
        <v>8054</v>
      </c>
      <c r="G602" s="55" t="s">
        <v>716</v>
      </c>
      <c r="H602" s="89">
        <v>8054</v>
      </c>
      <c r="I602" s="109">
        <v>409</v>
      </c>
      <c r="J602" s="55"/>
      <c r="K602" s="90">
        <v>148123</v>
      </c>
      <c r="L602" s="55">
        <v>0</v>
      </c>
      <c r="M602" s="90">
        <v>18368</v>
      </c>
      <c r="N602" s="90">
        <v>13401</v>
      </c>
      <c r="O602" s="55">
        <v>960</v>
      </c>
      <c r="P602" s="55">
        <v>0</v>
      </c>
      <c r="Q602" s="90" t="s">
        <v>16608</v>
      </c>
    </row>
    <row r="603" spans="1:17">
      <c r="A603" s="55">
        <v>272</v>
      </c>
      <c r="B603" s="55">
        <v>10055289</v>
      </c>
      <c r="C603" s="55" t="s">
        <v>17204</v>
      </c>
      <c r="D603" s="75">
        <v>38112</v>
      </c>
      <c r="E603" s="89" t="s">
        <v>16912</v>
      </c>
      <c r="F603" s="88">
        <v>3064</v>
      </c>
      <c r="G603" s="84" t="s">
        <v>2177</v>
      </c>
      <c r="H603" s="89">
        <v>3064</v>
      </c>
      <c r="I603" s="109">
        <v>406</v>
      </c>
      <c r="J603" s="55"/>
      <c r="K603" s="90">
        <v>133808</v>
      </c>
      <c r="L603" s="55">
        <v>0</v>
      </c>
      <c r="M603" s="90">
        <v>27552</v>
      </c>
      <c r="N603" s="90">
        <v>13401</v>
      </c>
      <c r="O603" s="55">
        <v>960</v>
      </c>
      <c r="P603" s="55">
        <v>0</v>
      </c>
      <c r="Q603" s="90" t="s">
        <v>16608</v>
      </c>
    </row>
    <row r="604" spans="1:17">
      <c r="A604" s="55">
        <v>273</v>
      </c>
      <c r="B604" s="55">
        <v>10056714</v>
      </c>
      <c r="C604" s="55" t="s">
        <v>17164</v>
      </c>
      <c r="D604" s="75">
        <v>34121</v>
      </c>
      <c r="E604" s="89" t="s">
        <v>17165</v>
      </c>
      <c r="F604" s="88">
        <v>50124</v>
      </c>
      <c r="G604" s="55" t="s">
        <v>17166</v>
      </c>
      <c r="H604" s="89">
        <v>50124</v>
      </c>
      <c r="I604" s="109">
        <v>408</v>
      </c>
      <c r="J604" s="55"/>
      <c r="K604" s="90">
        <v>140227</v>
      </c>
      <c r="L604" s="55">
        <v>0</v>
      </c>
      <c r="M604" s="55">
        <v>0</v>
      </c>
      <c r="N604" s="90">
        <v>13401</v>
      </c>
      <c r="O604" s="55">
        <v>960</v>
      </c>
      <c r="P604" s="55">
        <v>0</v>
      </c>
      <c r="Q604" s="90" t="s">
        <v>16608</v>
      </c>
    </row>
    <row r="605" spans="1:17">
      <c r="A605" s="55">
        <v>274</v>
      </c>
      <c r="B605" s="55">
        <v>10057596</v>
      </c>
      <c r="C605" s="55" t="s">
        <v>17088</v>
      </c>
      <c r="D605" s="75">
        <v>34243</v>
      </c>
      <c r="E605" s="89" t="s">
        <v>16640</v>
      </c>
      <c r="F605" s="88">
        <v>8054</v>
      </c>
      <c r="G605" s="55" t="s">
        <v>716</v>
      </c>
      <c r="H605" s="89">
        <v>8054</v>
      </c>
      <c r="I605" s="109">
        <v>409</v>
      </c>
      <c r="J605" s="55"/>
      <c r="K605" s="90">
        <v>148123</v>
      </c>
      <c r="L605" s="55">
        <v>0</v>
      </c>
      <c r="M605" s="90">
        <v>9184</v>
      </c>
      <c r="N605" s="90">
        <v>13401</v>
      </c>
      <c r="O605" s="55">
        <v>960</v>
      </c>
      <c r="P605" s="55">
        <v>0</v>
      </c>
      <c r="Q605" s="90" t="s">
        <v>16608</v>
      </c>
    </row>
    <row r="606" spans="1:17">
      <c r="A606" s="55">
        <v>209</v>
      </c>
      <c r="B606" s="55">
        <v>10057645</v>
      </c>
      <c r="C606" s="55" t="s">
        <v>17829</v>
      </c>
      <c r="D606" s="75">
        <v>39814</v>
      </c>
      <c r="E606" s="89" t="s">
        <v>16946</v>
      </c>
      <c r="F606" s="88">
        <v>5031</v>
      </c>
      <c r="G606" s="55" t="s">
        <v>222</v>
      </c>
      <c r="H606" s="89">
        <v>5031</v>
      </c>
      <c r="I606" s="109" t="s">
        <v>15361</v>
      </c>
      <c r="J606" s="55"/>
      <c r="K606" s="90">
        <v>79987</v>
      </c>
      <c r="L606" s="5"/>
      <c r="M606" s="90">
        <v>3728</v>
      </c>
      <c r="N606" s="90">
        <v>6599</v>
      </c>
      <c r="O606" s="55">
        <v>0</v>
      </c>
      <c r="P606" s="5"/>
      <c r="Q606" s="85" t="s">
        <v>17780</v>
      </c>
    </row>
    <row r="607" spans="1:17">
      <c r="A607" s="55">
        <v>275</v>
      </c>
      <c r="B607" s="55">
        <v>10058191</v>
      </c>
      <c r="C607" s="55" t="s">
        <v>17452</v>
      </c>
      <c r="D607" s="75">
        <v>38418</v>
      </c>
      <c r="E607" s="89" t="s">
        <v>16959</v>
      </c>
      <c r="F607" s="88">
        <v>20074</v>
      </c>
      <c r="G607" s="55" t="s">
        <v>5920</v>
      </c>
      <c r="H607" s="89">
        <v>20074</v>
      </c>
      <c r="I607" s="109">
        <v>408</v>
      </c>
      <c r="J607" s="55"/>
      <c r="K607" s="90">
        <v>140227</v>
      </c>
      <c r="L607" s="55">
        <v>0</v>
      </c>
      <c r="M607" s="55">
        <v>0</v>
      </c>
      <c r="N607" s="90">
        <v>13401</v>
      </c>
      <c r="O607" s="90">
        <v>1080</v>
      </c>
      <c r="P607" s="55">
        <v>0</v>
      </c>
      <c r="Q607" s="90" t="s">
        <v>16608</v>
      </c>
    </row>
    <row r="608" spans="1:17">
      <c r="A608" s="55">
        <v>83</v>
      </c>
      <c r="B608" s="55">
        <v>10058391</v>
      </c>
      <c r="C608" s="55" t="s">
        <v>15175</v>
      </c>
      <c r="D608" s="75">
        <v>40003</v>
      </c>
      <c r="E608" s="89" t="s">
        <v>17778</v>
      </c>
      <c r="F608" s="88">
        <v>8021</v>
      </c>
      <c r="G608" s="55" t="s">
        <v>244</v>
      </c>
      <c r="H608" s="89">
        <v>8021</v>
      </c>
      <c r="I608" s="109" t="s">
        <v>243</v>
      </c>
      <c r="J608" s="55"/>
      <c r="K608" s="90">
        <v>74562</v>
      </c>
      <c r="L608" s="55">
        <v>0</v>
      </c>
      <c r="M608" s="55">
        <v>0</v>
      </c>
      <c r="N608" s="90">
        <v>6599</v>
      </c>
      <c r="O608" s="55">
        <v>0</v>
      </c>
      <c r="P608" s="5"/>
      <c r="Q608" s="85" t="s">
        <v>18384</v>
      </c>
    </row>
    <row r="609" spans="1:17">
      <c r="A609" s="55">
        <v>210</v>
      </c>
      <c r="B609" s="55">
        <v>10058894</v>
      </c>
      <c r="C609" s="55" t="s">
        <v>18342</v>
      </c>
      <c r="D609" s="75">
        <v>34855</v>
      </c>
      <c r="E609" s="89" t="s">
        <v>17778</v>
      </c>
      <c r="F609" s="88">
        <v>9111</v>
      </c>
      <c r="G609" s="55" t="s">
        <v>18336</v>
      </c>
      <c r="H609" s="89">
        <v>9111</v>
      </c>
      <c r="I609" s="109" t="s">
        <v>17793</v>
      </c>
      <c r="J609" s="55"/>
      <c r="K609" s="90">
        <v>97762</v>
      </c>
      <c r="L609" s="5"/>
      <c r="M609" s="90">
        <v>3728</v>
      </c>
      <c r="N609" s="90">
        <v>6599</v>
      </c>
      <c r="O609" s="55">
        <v>0</v>
      </c>
      <c r="P609" s="5"/>
      <c r="Q609" s="85" t="s">
        <v>17780</v>
      </c>
    </row>
    <row r="610" spans="1:17">
      <c r="A610" s="55">
        <v>276</v>
      </c>
      <c r="B610" s="55">
        <v>10059789</v>
      </c>
      <c r="C610" s="55" t="s">
        <v>17698</v>
      </c>
      <c r="D610" s="75">
        <v>39461</v>
      </c>
      <c r="E610" s="89" t="s">
        <v>16946</v>
      </c>
      <c r="F610" s="88">
        <v>22084</v>
      </c>
      <c r="G610" s="55" t="s">
        <v>697</v>
      </c>
      <c r="H610" s="89">
        <v>22084</v>
      </c>
      <c r="I610" s="109">
        <v>408</v>
      </c>
      <c r="J610" s="55"/>
      <c r="K610" s="90">
        <v>140227</v>
      </c>
      <c r="L610" s="55">
        <v>0</v>
      </c>
      <c r="M610" s="90">
        <v>18368</v>
      </c>
      <c r="N610" s="90">
        <v>13401</v>
      </c>
      <c r="O610" s="55">
        <v>960</v>
      </c>
      <c r="P610" s="55">
        <v>0</v>
      </c>
      <c r="Q610" s="90" t="s">
        <v>16608</v>
      </c>
    </row>
    <row r="611" spans="1:17">
      <c r="A611" s="55">
        <v>211</v>
      </c>
      <c r="B611" s="55">
        <v>10059811</v>
      </c>
      <c r="C611" s="55" t="s">
        <v>18224</v>
      </c>
      <c r="D611" s="75">
        <v>34731</v>
      </c>
      <c r="E611" s="89" t="s">
        <v>17778</v>
      </c>
      <c r="F611" s="88">
        <v>1051</v>
      </c>
      <c r="G611" s="55" t="s">
        <v>1013</v>
      </c>
      <c r="H611" s="89">
        <v>1051</v>
      </c>
      <c r="I611" s="109" t="s">
        <v>17793</v>
      </c>
      <c r="J611" s="55"/>
      <c r="K611" s="90">
        <v>97762</v>
      </c>
      <c r="L611" s="5"/>
      <c r="M611" s="55">
        <v>0</v>
      </c>
      <c r="N611" s="90">
        <v>6599</v>
      </c>
      <c r="O611" s="55">
        <v>0</v>
      </c>
      <c r="P611" s="5"/>
      <c r="Q611" s="85" t="s">
        <v>17780</v>
      </c>
    </row>
    <row r="612" spans="1:17">
      <c r="A612" s="55">
        <v>277</v>
      </c>
      <c r="B612" s="55">
        <v>10059926</v>
      </c>
      <c r="C612" s="55" t="s">
        <v>16681</v>
      </c>
      <c r="D612" s="75">
        <v>34394</v>
      </c>
      <c r="E612" s="89" t="s">
        <v>16676</v>
      </c>
      <c r="F612" s="88">
        <v>11094</v>
      </c>
      <c r="G612" s="97" t="s">
        <v>16677</v>
      </c>
      <c r="H612" s="89">
        <v>11094</v>
      </c>
      <c r="I612" s="109">
        <v>409</v>
      </c>
      <c r="J612" s="55"/>
      <c r="K612" s="90">
        <v>148123</v>
      </c>
      <c r="L612" s="90">
        <v>38986</v>
      </c>
      <c r="M612" s="55">
        <v>0</v>
      </c>
      <c r="N612" s="90">
        <v>13401</v>
      </c>
      <c r="O612" s="55">
        <v>960</v>
      </c>
      <c r="P612" s="55">
        <v>0</v>
      </c>
      <c r="Q612" s="90" t="s">
        <v>16608</v>
      </c>
    </row>
    <row r="613" spans="1:17">
      <c r="A613" s="55">
        <v>84</v>
      </c>
      <c r="B613" s="55">
        <v>10094789</v>
      </c>
      <c r="C613" s="55" t="s">
        <v>15176</v>
      </c>
      <c r="D613" s="75">
        <v>40003</v>
      </c>
      <c r="E613" s="89" t="s">
        <v>17778</v>
      </c>
      <c r="F613" s="88">
        <v>8021</v>
      </c>
      <c r="G613" s="55" t="s">
        <v>244</v>
      </c>
      <c r="H613" s="89">
        <v>8021</v>
      </c>
      <c r="I613" s="109" t="s">
        <v>243</v>
      </c>
      <c r="J613" s="55"/>
      <c r="K613" s="90">
        <v>74562</v>
      </c>
      <c r="L613" s="90">
        <v>7456</v>
      </c>
      <c r="M613" s="55">
        <v>0</v>
      </c>
      <c r="N613" s="90">
        <v>6599</v>
      </c>
      <c r="O613" s="55">
        <v>0</v>
      </c>
      <c r="P613" s="5"/>
      <c r="Q613" s="85" t="s">
        <v>18384</v>
      </c>
    </row>
    <row r="614" spans="1:17">
      <c r="A614" s="55">
        <v>212</v>
      </c>
      <c r="B614" s="55">
        <v>10106173</v>
      </c>
      <c r="C614" s="55" t="s">
        <v>18129</v>
      </c>
      <c r="D614" s="75">
        <v>39722</v>
      </c>
      <c r="E614" s="89" t="s">
        <v>17778</v>
      </c>
      <c r="F614" s="88">
        <v>3151</v>
      </c>
      <c r="G614" s="55" t="s">
        <v>18126</v>
      </c>
      <c r="H614" s="89">
        <v>3151</v>
      </c>
      <c r="I614" s="109" t="s">
        <v>17939</v>
      </c>
      <c r="J614" s="55"/>
      <c r="K614" s="90">
        <v>91342</v>
      </c>
      <c r="L614" s="5"/>
      <c r="M614" s="55">
        <v>0</v>
      </c>
      <c r="N614" s="90">
        <v>6599</v>
      </c>
      <c r="O614" s="55">
        <v>0</v>
      </c>
      <c r="P614" s="5"/>
      <c r="Q614" s="85" t="s">
        <v>17780</v>
      </c>
    </row>
    <row r="615" spans="1:17">
      <c r="A615" s="55">
        <v>278</v>
      </c>
      <c r="B615" s="55">
        <v>10108328</v>
      </c>
      <c r="C615" s="55" t="s">
        <v>17735</v>
      </c>
      <c r="D615" s="75">
        <v>38362</v>
      </c>
      <c r="E615" s="89" t="s">
        <v>17302</v>
      </c>
      <c r="F615" s="88">
        <v>34032</v>
      </c>
      <c r="G615" s="55" t="s">
        <v>37</v>
      </c>
      <c r="H615" s="89">
        <v>34032</v>
      </c>
      <c r="I615" s="109">
        <v>206</v>
      </c>
      <c r="J615" s="55"/>
      <c r="K615" s="90">
        <v>98254</v>
      </c>
      <c r="L615" s="55">
        <v>0</v>
      </c>
      <c r="M615" s="90">
        <v>9184</v>
      </c>
      <c r="N615" s="90">
        <v>13401</v>
      </c>
      <c r="O615" s="55">
        <v>0</v>
      </c>
      <c r="P615" s="55">
        <v>0</v>
      </c>
      <c r="Q615" s="90" t="s">
        <v>16608</v>
      </c>
    </row>
    <row r="616" spans="1:17">
      <c r="A616" s="55">
        <v>85</v>
      </c>
      <c r="B616" s="55">
        <v>10123739</v>
      </c>
      <c r="C616" s="55" t="s">
        <v>15177</v>
      </c>
      <c r="D616" s="75">
        <v>40511</v>
      </c>
      <c r="E616" s="89" t="s">
        <v>17778</v>
      </c>
      <c r="F616" s="88">
        <v>8021</v>
      </c>
      <c r="G616" s="55" t="s">
        <v>244</v>
      </c>
      <c r="H616" s="89">
        <v>8021</v>
      </c>
      <c r="I616" s="109" t="s">
        <v>243</v>
      </c>
      <c r="J616" s="55"/>
      <c r="K616" s="90">
        <v>74562</v>
      </c>
      <c r="L616" s="55">
        <v>0</v>
      </c>
      <c r="M616" s="55">
        <v>0</v>
      </c>
      <c r="N616" s="90">
        <v>6599</v>
      </c>
      <c r="O616" s="55">
        <v>0</v>
      </c>
      <c r="P616" s="5"/>
      <c r="Q616" s="85" t="s">
        <v>18384</v>
      </c>
    </row>
    <row r="617" spans="1:17">
      <c r="A617" s="55">
        <v>279</v>
      </c>
      <c r="B617" s="55">
        <v>10131252</v>
      </c>
      <c r="C617" s="55" t="s">
        <v>17029</v>
      </c>
      <c r="D617" s="75">
        <v>40136</v>
      </c>
      <c r="E617" s="89" t="s">
        <v>16782</v>
      </c>
      <c r="F617" s="88">
        <v>2054</v>
      </c>
      <c r="G617" s="55" t="s">
        <v>241</v>
      </c>
      <c r="H617" s="89">
        <v>2054</v>
      </c>
      <c r="I617" s="109">
        <v>406</v>
      </c>
      <c r="J617" s="55"/>
      <c r="K617" s="90">
        <v>133808</v>
      </c>
      <c r="L617" s="55">
        <v>0</v>
      </c>
      <c r="M617" s="90">
        <v>9184</v>
      </c>
      <c r="N617" s="90">
        <v>13401</v>
      </c>
      <c r="O617" s="55">
        <v>960</v>
      </c>
      <c r="P617" s="90">
        <v>48733</v>
      </c>
      <c r="Q617" s="90" t="s">
        <v>16608</v>
      </c>
    </row>
    <row r="618" spans="1:17">
      <c r="A618" s="55">
        <v>280</v>
      </c>
      <c r="B618" s="55">
        <v>10131382</v>
      </c>
      <c r="C618" s="55" t="s">
        <v>17048</v>
      </c>
      <c r="D618" s="75">
        <v>37200</v>
      </c>
      <c r="E618" s="89" t="s">
        <v>17049</v>
      </c>
      <c r="F618" s="88">
        <v>6023</v>
      </c>
      <c r="G618" s="55" t="s">
        <v>4486</v>
      </c>
      <c r="H618" s="89">
        <v>6023</v>
      </c>
      <c r="I618" s="109">
        <v>303</v>
      </c>
      <c r="J618" s="55"/>
      <c r="K618" s="90">
        <v>105166</v>
      </c>
      <c r="L618" s="55">
        <v>0</v>
      </c>
      <c r="M618" s="90">
        <v>18368</v>
      </c>
      <c r="N618" s="90">
        <v>13401</v>
      </c>
      <c r="O618" s="55">
        <v>0</v>
      </c>
      <c r="P618" s="55">
        <v>0</v>
      </c>
      <c r="Q618" s="90" t="s">
        <v>16608</v>
      </c>
    </row>
    <row r="619" spans="1:17">
      <c r="A619" s="55">
        <v>41</v>
      </c>
      <c r="B619" s="55">
        <v>10131793</v>
      </c>
      <c r="C619" s="55" t="s">
        <v>61</v>
      </c>
      <c r="D619" s="75">
        <v>40003</v>
      </c>
      <c r="E619" s="89" t="s">
        <v>17535</v>
      </c>
      <c r="F619" s="88">
        <v>1032</v>
      </c>
      <c r="G619" s="84" t="s">
        <v>568</v>
      </c>
      <c r="H619" s="89">
        <v>1032</v>
      </c>
      <c r="I619" s="109">
        <v>204</v>
      </c>
      <c r="J619" s="55"/>
      <c r="K619" s="90">
        <v>88386</v>
      </c>
      <c r="L619" s="55">
        <v>0</v>
      </c>
      <c r="M619" s="90">
        <v>9184</v>
      </c>
      <c r="N619" s="90">
        <v>13401</v>
      </c>
      <c r="O619" s="55">
        <v>0</v>
      </c>
      <c r="P619" s="55">
        <v>0</v>
      </c>
      <c r="Q619" s="85" t="s">
        <v>17764</v>
      </c>
    </row>
    <row r="620" spans="1:17">
      <c r="A620" s="55">
        <v>281</v>
      </c>
      <c r="B620" s="55">
        <v>10132057</v>
      </c>
      <c r="C620" s="55" t="s">
        <v>16682</v>
      </c>
      <c r="D620" s="75">
        <v>37211</v>
      </c>
      <c r="E620" s="89" t="s">
        <v>16676</v>
      </c>
      <c r="F620" s="88">
        <v>11094</v>
      </c>
      <c r="G620" s="97" t="s">
        <v>16677</v>
      </c>
      <c r="H620" s="89">
        <v>11094</v>
      </c>
      <c r="I620" s="109">
        <v>409</v>
      </c>
      <c r="J620" s="55"/>
      <c r="K620" s="90">
        <v>148123</v>
      </c>
      <c r="L620" s="55">
        <v>0</v>
      </c>
      <c r="M620" s="55">
        <v>0</v>
      </c>
      <c r="N620" s="90">
        <v>13401</v>
      </c>
      <c r="O620" s="55">
        <v>960</v>
      </c>
      <c r="P620" s="55">
        <v>0</v>
      </c>
      <c r="Q620" s="90" t="s">
        <v>16608</v>
      </c>
    </row>
    <row r="621" spans="1:17">
      <c r="A621" s="55">
        <v>213</v>
      </c>
      <c r="B621" s="55">
        <v>10132378</v>
      </c>
      <c r="C621" s="55" t="s">
        <v>17880</v>
      </c>
      <c r="D621" s="75">
        <v>39448</v>
      </c>
      <c r="E621" s="89" t="s">
        <v>17778</v>
      </c>
      <c r="F621" s="88">
        <v>3051</v>
      </c>
      <c r="G621" s="55" t="s">
        <v>2954</v>
      </c>
      <c r="H621" s="89">
        <v>3051</v>
      </c>
      <c r="I621" s="109" t="s">
        <v>15361</v>
      </c>
      <c r="J621" s="55"/>
      <c r="K621" s="90">
        <v>79987</v>
      </c>
      <c r="L621" s="5"/>
      <c r="M621" s="90">
        <v>3728</v>
      </c>
      <c r="N621" s="90">
        <v>6599</v>
      </c>
      <c r="O621" s="55">
        <v>0</v>
      </c>
      <c r="P621" s="5"/>
      <c r="Q621" s="85" t="s">
        <v>17780</v>
      </c>
    </row>
    <row r="622" spans="1:17">
      <c r="A622" s="55">
        <v>214</v>
      </c>
      <c r="B622" s="55">
        <v>10132874</v>
      </c>
      <c r="C622" s="55" t="s">
        <v>17881</v>
      </c>
      <c r="D622" s="75">
        <v>40677</v>
      </c>
      <c r="E622" s="89" t="s">
        <v>17778</v>
      </c>
      <c r="F622" s="88">
        <v>3051</v>
      </c>
      <c r="G622" s="55" t="s">
        <v>2954</v>
      </c>
      <c r="H622" s="89">
        <v>3051</v>
      </c>
      <c r="I622" s="109" t="s">
        <v>15361</v>
      </c>
      <c r="J622" s="55"/>
      <c r="K622" s="90">
        <v>79987</v>
      </c>
      <c r="L622" s="5"/>
      <c r="M622" s="55">
        <v>0</v>
      </c>
      <c r="N622" s="90">
        <v>6599</v>
      </c>
      <c r="O622" s="55">
        <v>0</v>
      </c>
      <c r="P622" s="5"/>
      <c r="Q622" s="85" t="s">
        <v>17780</v>
      </c>
    </row>
    <row r="623" spans="1:17">
      <c r="A623" s="55">
        <v>86</v>
      </c>
      <c r="B623" s="55">
        <v>10133929</v>
      </c>
      <c r="C623" s="55" t="s">
        <v>15178</v>
      </c>
      <c r="D623" s="75">
        <v>40003</v>
      </c>
      <c r="E623" s="89" t="s">
        <v>17778</v>
      </c>
      <c r="F623" s="88">
        <v>8021</v>
      </c>
      <c r="G623" s="55" t="s">
        <v>244</v>
      </c>
      <c r="H623" s="89">
        <v>8021</v>
      </c>
      <c r="I623" s="109" t="s">
        <v>243</v>
      </c>
      <c r="J623" s="55"/>
      <c r="K623" s="90">
        <v>74562</v>
      </c>
      <c r="L623" s="55">
        <v>0</v>
      </c>
      <c r="M623" s="55">
        <v>0</v>
      </c>
      <c r="N623" s="90">
        <v>6599</v>
      </c>
      <c r="O623" s="55">
        <v>0</v>
      </c>
      <c r="P623" s="5"/>
      <c r="Q623" s="85" t="s">
        <v>18384</v>
      </c>
    </row>
    <row r="624" spans="1:17">
      <c r="A624" s="55">
        <v>215</v>
      </c>
      <c r="B624" s="55">
        <v>10134316</v>
      </c>
      <c r="C624" s="55" t="s">
        <v>18024</v>
      </c>
      <c r="D624" s="75">
        <v>38718</v>
      </c>
      <c r="E624" s="89" t="s">
        <v>17778</v>
      </c>
      <c r="F624" s="88">
        <v>9081</v>
      </c>
      <c r="G624" s="55" t="s">
        <v>245</v>
      </c>
      <c r="H624" s="89">
        <v>9081</v>
      </c>
      <c r="I624" s="109" t="s">
        <v>15360</v>
      </c>
      <c r="J624" s="55"/>
      <c r="K624" s="90">
        <v>85424</v>
      </c>
      <c r="L624" s="5"/>
      <c r="M624" s="90">
        <v>3728</v>
      </c>
      <c r="N624" s="90">
        <v>6599</v>
      </c>
      <c r="O624" s="55">
        <v>0</v>
      </c>
      <c r="P624" s="5"/>
      <c r="Q624" s="85" t="s">
        <v>17780</v>
      </c>
    </row>
    <row r="625" spans="1:17">
      <c r="A625" s="55">
        <v>216</v>
      </c>
      <c r="B625" s="55">
        <v>10134902</v>
      </c>
      <c r="C625" s="55" t="s">
        <v>18304</v>
      </c>
      <c r="D625" s="75">
        <v>37494</v>
      </c>
      <c r="E625" s="89" t="s">
        <v>17778</v>
      </c>
      <c r="F625" s="88">
        <v>8171</v>
      </c>
      <c r="G625" s="96" t="s">
        <v>28</v>
      </c>
      <c r="H625" s="89">
        <v>8171</v>
      </c>
      <c r="I625" s="109" t="s">
        <v>17793</v>
      </c>
      <c r="J625" s="55"/>
      <c r="K625" s="90">
        <v>97762</v>
      </c>
      <c r="L625" s="5"/>
      <c r="M625" s="55">
        <v>0</v>
      </c>
      <c r="N625" s="90">
        <v>6599</v>
      </c>
      <c r="O625" s="55">
        <v>0</v>
      </c>
      <c r="P625" s="5"/>
      <c r="Q625" s="85" t="s">
        <v>17780</v>
      </c>
    </row>
    <row r="626" spans="1:17">
      <c r="A626" s="55">
        <v>217</v>
      </c>
      <c r="B626" s="55">
        <v>10134924</v>
      </c>
      <c r="C626" s="55" t="s">
        <v>18025</v>
      </c>
      <c r="D626" s="75">
        <v>38718</v>
      </c>
      <c r="E626" s="89" t="s">
        <v>17778</v>
      </c>
      <c r="F626" s="88">
        <v>9081</v>
      </c>
      <c r="G626" s="55" t="s">
        <v>245</v>
      </c>
      <c r="H626" s="89">
        <v>9081</v>
      </c>
      <c r="I626" s="109" t="s">
        <v>15360</v>
      </c>
      <c r="J626" s="55"/>
      <c r="K626" s="90">
        <v>85424</v>
      </c>
      <c r="L626" s="5"/>
      <c r="M626" s="90">
        <v>3728</v>
      </c>
      <c r="N626" s="90">
        <v>6599</v>
      </c>
      <c r="O626" s="55">
        <v>0</v>
      </c>
      <c r="P626" s="5"/>
      <c r="Q626" s="85" t="s">
        <v>17780</v>
      </c>
    </row>
    <row r="627" spans="1:17">
      <c r="A627" s="55">
        <v>87</v>
      </c>
      <c r="B627" s="55">
        <v>10142025</v>
      </c>
      <c r="C627" s="55" t="s">
        <v>15179</v>
      </c>
      <c r="D627" s="75">
        <v>40003</v>
      </c>
      <c r="E627" s="89" t="s">
        <v>17778</v>
      </c>
      <c r="F627" s="88">
        <v>8021</v>
      </c>
      <c r="G627" s="55" t="s">
        <v>244</v>
      </c>
      <c r="H627" s="89">
        <v>8021</v>
      </c>
      <c r="I627" s="109" t="s">
        <v>243</v>
      </c>
      <c r="J627" s="55"/>
      <c r="K627" s="90">
        <v>74562</v>
      </c>
      <c r="L627" s="55">
        <v>0</v>
      </c>
      <c r="M627" s="55">
        <v>0</v>
      </c>
      <c r="N627" s="90">
        <v>6599</v>
      </c>
      <c r="O627" s="55">
        <v>0</v>
      </c>
      <c r="P627" s="5"/>
      <c r="Q627" s="85" t="s">
        <v>18384</v>
      </c>
    </row>
    <row r="628" spans="1:17">
      <c r="A628" s="55">
        <v>88</v>
      </c>
      <c r="B628" s="55">
        <v>10142092</v>
      </c>
      <c r="C628" s="55" t="s">
        <v>15180</v>
      </c>
      <c r="D628" s="75">
        <v>40003</v>
      </c>
      <c r="E628" s="89" t="s">
        <v>17778</v>
      </c>
      <c r="F628" s="88">
        <v>8021</v>
      </c>
      <c r="G628" s="55" t="s">
        <v>244</v>
      </c>
      <c r="H628" s="89">
        <v>8021</v>
      </c>
      <c r="I628" s="109" t="s">
        <v>243</v>
      </c>
      <c r="J628" s="55"/>
      <c r="K628" s="90">
        <v>74562</v>
      </c>
      <c r="L628" s="55">
        <v>0</v>
      </c>
      <c r="M628" s="55">
        <v>0</v>
      </c>
      <c r="N628" s="90">
        <v>6599</v>
      </c>
      <c r="O628" s="55">
        <v>0</v>
      </c>
      <c r="P628" s="5"/>
      <c r="Q628" s="85" t="s">
        <v>18384</v>
      </c>
    </row>
    <row r="629" spans="1:17">
      <c r="A629" s="55">
        <v>89</v>
      </c>
      <c r="B629" s="55">
        <v>10143280</v>
      </c>
      <c r="C629" s="55" t="s">
        <v>15181</v>
      </c>
      <c r="D629" s="75">
        <v>40003</v>
      </c>
      <c r="E629" s="89" t="s">
        <v>17778</v>
      </c>
      <c r="F629" s="88">
        <v>8021</v>
      </c>
      <c r="G629" s="55" t="s">
        <v>244</v>
      </c>
      <c r="H629" s="89">
        <v>8021</v>
      </c>
      <c r="I629" s="109" t="s">
        <v>243</v>
      </c>
      <c r="J629" s="55"/>
      <c r="K629" s="90">
        <v>74562</v>
      </c>
      <c r="L629" s="90">
        <v>3728</v>
      </c>
      <c r="M629" s="55">
        <v>0</v>
      </c>
      <c r="N629" s="90">
        <v>6599</v>
      </c>
      <c r="O629" s="55">
        <v>0</v>
      </c>
      <c r="P629" s="5"/>
      <c r="Q629" s="85" t="s">
        <v>18384</v>
      </c>
    </row>
    <row r="630" spans="1:17">
      <c r="A630" s="55">
        <v>282</v>
      </c>
      <c r="B630" s="55">
        <v>10144584</v>
      </c>
      <c r="C630" s="55" t="s">
        <v>17188</v>
      </c>
      <c r="D630" s="75">
        <v>38353</v>
      </c>
      <c r="E630" s="89" t="s">
        <v>17181</v>
      </c>
      <c r="F630" s="88">
        <v>32034</v>
      </c>
      <c r="G630" s="55" t="s">
        <v>728</v>
      </c>
      <c r="H630" s="89">
        <v>32034</v>
      </c>
      <c r="I630" s="109">
        <v>408</v>
      </c>
      <c r="J630" s="55"/>
      <c r="K630" s="90">
        <v>140227</v>
      </c>
      <c r="L630" s="55">
        <v>0</v>
      </c>
      <c r="M630" s="90">
        <v>9184</v>
      </c>
      <c r="N630" s="90">
        <v>13401</v>
      </c>
      <c r="O630" s="55">
        <v>960</v>
      </c>
      <c r="P630" s="55">
        <v>0</v>
      </c>
      <c r="Q630" s="90" t="s">
        <v>16608</v>
      </c>
    </row>
    <row r="631" spans="1:17">
      <c r="A631" s="55">
        <v>283</v>
      </c>
      <c r="B631" s="55">
        <v>10145162</v>
      </c>
      <c r="C631" s="55" t="s">
        <v>17151</v>
      </c>
      <c r="D631" s="75">
        <v>38596</v>
      </c>
      <c r="E631" s="89" t="s">
        <v>16883</v>
      </c>
      <c r="F631" s="88">
        <v>53054</v>
      </c>
      <c r="G631" s="55" t="s">
        <v>2138</v>
      </c>
      <c r="H631" s="89">
        <v>53054</v>
      </c>
      <c r="I631" s="109">
        <v>409</v>
      </c>
      <c r="J631" s="55"/>
      <c r="K631" s="90">
        <v>148123</v>
      </c>
      <c r="L631" s="55">
        <v>0</v>
      </c>
      <c r="M631" s="55">
        <v>0</v>
      </c>
      <c r="N631" s="90">
        <v>13401</v>
      </c>
      <c r="O631" s="55">
        <v>960</v>
      </c>
      <c r="P631" s="55">
        <v>0</v>
      </c>
      <c r="Q631" s="90" t="s">
        <v>16608</v>
      </c>
    </row>
    <row r="632" spans="1:17">
      <c r="A632" s="55">
        <v>90</v>
      </c>
      <c r="B632" s="55">
        <v>10148658</v>
      </c>
      <c r="C632" s="55" t="s">
        <v>15182</v>
      </c>
      <c r="D632" s="75">
        <v>40003</v>
      </c>
      <c r="E632" s="89" t="s">
        <v>17778</v>
      </c>
      <c r="F632" s="88">
        <v>10111</v>
      </c>
      <c r="G632" s="55" t="s">
        <v>246</v>
      </c>
      <c r="H632" s="89">
        <v>10111</v>
      </c>
      <c r="I632" s="109" t="s">
        <v>15361</v>
      </c>
      <c r="J632" s="55"/>
      <c r="K632" s="90">
        <v>79987</v>
      </c>
      <c r="L632" s="55">
        <v>0</v>
      </c>
      <c r="M632" s="55">
        <v>0</v>
      </c>
      <c r="N632" s="90">
        <v>6599</v>
      </c>
      <c r="O632" s="55">
        <v>0</v>
      </c>
      <c r="P632" s="5"/>
      <c r="Q632" s="85" t="s">
        <v>18384</v>
      </c>
    </row>
    <row r="633" spans="1:17">
      <c r="A633" s="55">
        <v>284</v>
      </c>
      <c r="B633" s="55">
        <v>10152756</v>
      </c>
      <c r="C633" s="55" t="s">
        <v>16955</v>
      </c>
      <c r="D633" s="75">
        <v>39234</v>
      </c>
      <c r="E633" s="89" t="s">
        <v>16883</v>
      </c>
      <c r="F633" s="88">
        <v>53023</v>
      </c>
      <c r="G633" s="55" t="s">
        <v>9430</v>
      </c>
      <c r="H633" s="89">
        <v>53023</v>
      </c>
      <c r="I633" s="109">
        <v>304</v>
      </c>
      <c r="J633" s="55"/>
      <c r="K633" s="90">
        <v>109613</v>
      </c>
      <c r="L633" s="55">
        <v>0</v>
      </c>
      <c r="M633" s="90">
        <v>9184</v>
      </c>
      <c r="N633" s="90">
        <v>13401</v>
      </c>
      <c r="O633" s="55">
        <v>840</v>
      </c>
      <c r="P633" s="55">
        <v>0</v>
      </c>
      <c r="Q633" s="90" t="s">
        <v>16608</v>
      </c>
    </row>
    <row r="634" spans="1:17">
      <c r="A634" s="55">
        <v>285</v>
      </c>
      <c r="B634" s="55">
        <v>10153915</v>
      </c>
      <c r="C634" s="55" t="s">
        <v>17358</v>
      </c>
      <c r="D634" s="75">
        <v>35947</v>
      </c>
      <c r="E634" s="89" t="s">
        <v>17049</v>
      </c>
      <c r="F634" s="88">
        <v>6054</v>
      </c>
      <c r="G634" s="55" t="s">
        <v>2036</v>
      </c>
      <c r="H634" s="89">
        <v>6054</v>
      </c>
      <c r="I634" s="109">
        <v>409</v>
      </c>
      <c r="J634" s="55"/>
      <c r="K634" s="90">
        <v>148123</v>
      </c>
      <c r="L634" s="55">
        <v>0</v>
      </c>
      <c r="M634" s="90">
        <v>9184</v>
      </c>
      <c r="N634" s="90">
        <v>13401</v>
      </c>
      <c r="O634" s="55">
        <v>960</v>
      </c>
      <c r="P634" s="55">
        <v>0</v>
      </c>
      <c r="Q634" s="90" t="s">
        <v>16608</v>
      </c>
    </row>
    <row r="635" spans="1:17">
      <c r="A635" s="55">
        <v>91</v>
      </c>
      <c r="B635" s="55">
        <v>10167456</v>
      </c>
      <c r="C635" s="55" t="s">
        <v>15183</v>
      </c>
      <c r="D635" s="75">
        <v>41334</v>
      </c>
      <c r="E635" s="89" t="s">
        <v>17778</v>
      </c>
      <c r="F635" s="88">
        <v>8021</v>
      </c>
      <c r="G635" s="55" t="s">
        <v>244</v>
      </c>
      <c r="H635" s="89">
        <v>8021</v>
      </c>
      <c r="I635" s="109" t="s">
        <v>243</v>
      </c>
      <c r="J635" s="55"/>
      <c r="K635" s="90">
        <v>74562</v>
      </c>
      <c r="L635" s="90">
        <v>7456</v>
      </c>
      <c r="M635" s="55">
        <v>0</v>
      </c>
      <c r="N635" s="90">
        <v>6599</v>
      </c>
      <c r="O635" s="55">
        <v>0</v>
      </c>
      <c r="P635" s="5"/>
      <c r="Q635" s="85" t="s">
        <v>18384</v>
      </c>
    </row>
    <row r="636" spans="1:17">
      <c r="A636" s="55">
        <v>92</v>
      </c>
      <c r="B636" s="55">
        <v>10171532</v>
      </c>
      <c r="C636" s="55" t="s">
        <v>15184</v>
      </c>
      <c r="D636" s="75">
        <v>40003</v>
      </c>
      <c r="E636" s="89" t="s">
        <v>17778</v>
      </c>
      <c r="F636" s="88">
        <v>8021</v>
      </c>
      <c r="G636" s="55" t="s">
        <v>244</v>
      </c>
      <c r="H636" s="89">
        <v>8021</v>
      </c>
      <c r="I636" s="109" t="s">
        <v>243</v>
      </c>
      <c r="J636" s="55"/>
      <c r="K636" s="90">
        <v>74562</v>
      </c>
      <c r="L636" s="90">
        <v>7456</v>
      </c>
      <c r="M636" s="55">
        <v>0</v>
      </c>
      <c r="N636" s="90">
        <v>6599</v>
      </c>
      <c r="O636" s="55">
        <v>0</v>
      </c>
      <c r="P636" s="5"/>
      <c r="Q636" s="85" t="s">
        <v>18384</v>
      </c>
    </row>
    <row r="637" spans="1:17">
      <c r="A637" s="55">
        <v>93</v>
      </c>
      <c r="B637" s="55">
        <v>10173294</v>
      </c>
      <c r="C637" s="55" t="s">
        <v>15185</v>
      </c>
      <c r="D637" s="75">
        <v>40003</v>
      </c>
      <c r="E637" s="89" t="s">
        <v>17778</v>
      </c>
      <c r="F637" s="88">
        <v>8021</v>
      </c>
      <c r="G637" s="55" t="s">
        <v>244</v>
      </c>
      <c r="H637" s="89">
        <v>8021</v>
      </c>
      <c r="I637" s="109" t="s">
        <v>243</v>
      </c>
      <c r="J637" s="55"/>
      <c r="K637" s="90">
        <v>74562</v>
      </c>
      <c r="L637" s="55">
        <v>0</v>
      </c>
      <c r="M637" s="55">
        <v>0</v>
      </c>
      <c r="N637" s="90">
        <v>6599</v>
      </c>
      <c r="O637" s="55">
        <v>0</v>
      </c>
      <c r="P637" s="5"/>
      <c r="Q637" s="85" t="s">
        <v>18384</v>
      </c>
    </row>
    <row r="638" spans="1:17">
      <c r="A638" s="55">
        <v>286</v>
      </c>
      <c r="B638" s="55">
        <v>10173829</v>
      </c>
      <c r="C638" s="55" t="s">
        <v>17507</v>
      </c>
      <c r="D638" s="75">
        <v>36419</v>
      </c>
      <c r="E638" s="89" t="s">
        <v>16968</v>
      </c>
      <c r="F638" s="88">
        <v>47064</v>
      </c>
      <c r="G638" s="55" t="s">
        <v>2195</v>
      </c>
      <c r="H638" s="89">
        <v>47064</v>
      </c>
      <c r="I638" s="109">
        <v>409</v>
      </c>
      <c r="J638" s="55"/>
      <c r="K638" s="90">
        <v>148123</v>
      </c>
      <c r="L638" s="55">
        <v>0</v>
      </c>
      <c r="M638" s="90">
        <v>18368</v>
      </c>
      <c r="N638" s="90">
        <v>13401</v>
      </c>
      <c r="O638" s="55">
        <v>960</v>
      </c>
      <c r="P638" s="55">
        <v>0</v>
      </c>
      <c r="Q638" s="90" t="s">
        <v>16608</v>
      </c>
    </row>
    <row r="639" spans="1:17">
      <c r="A639" s="55">
        <v>94</v>
      </c>
      <c r="B639" s="55">
        <v>10176772</v>
      </c>
      <c r="C639" s="55" t="s">
        <v>15186</v>
      </c>
      <c r="D639" s="75">
        <v>40003</v>
      </c>
      <c r="E639" s="89" t="s">
        <v>17778</v>
      </c>
      <c r="F639" s="88">
        <v>8021</v>
      </c>
      <c r="G639" s="55" t="s">
        <v>244</v>
      </c>
      <c r="H639" s="89">
        <v>8021</v>
      </c>
      <c r="I639" s="109" t="s">
        <v>243</v>
      </c>
      <c r="J639" s="55"/>
      <c r="K639" s="90">
        <v>74562</v>
      </c>
      <c r="L639" s="90">
        <v>7456</v>
      </c>
      <c r="M639" s="55">
        <v>0</v>
      </c>
      <c r="N639" s="90">
        <v>6599</v>
      </c>
      <c r="O639" s="55">
        <v>0</v>
      </c>
      <c r="P639" s="5"/>
      <c r="Q639" s="85" t="s">
        <v>18384</v>
      </c>
    </row>
    <row r="640" spans="1:17">
      <c r="A640" s="55">
        <v>95</v>
      </c>
      <c r="B640" s="55">
        <v>10179499</v>
      </c>
      <c r="C640" s="55" t="s">
        <v>15187</v>
      </c>
      <c r="D640" s="75">
        <v>40003</v>
      </c>
      <c r="E640" s="89" t="s">
        <v>17778</v>
      </c>
      <c r="F640" s="88">
        <v>8021</v>
      </c>
      <c r="G640" s="55" t="s">
        <v>244</v>
      </c>
      <c r="H640" s="89">
        <v>8021</v>
      </c>
      <c r="I640" s="109" t="s">
        <v>243</v>
      </c>
      <c r="J640" s="55"/>
      <c r="K640" s="90">
        <v>74562</v>
      </c>
      <c r="L640" s="90">
        <v>3728</v>
      </c>
      <c r="M640" s="55">
        <v>0</v>
      </c>
      <c r="N640" s="90">
        <v>6599</v>
      </c>
      <c r="O640" s="55">
        <v>0</v>
      </c>
      <c r="P640" s="5"/>
      <c r="Q640" s="85" t="s">
        <v>18384</v>
      </c>
    </row>
    <row r="641" spans="1:17">
      <c r="A641" s="55">
        <v>287</v>
      </c>
      <c r="B641" s="55">
        <v>10225141</v>
      </c>
      <c r="C641" s="55" t="s">
        <v>16649</v>
      </c>
      <c r="D641" s="75">
        <v>39736</v>
      </c>
      <c r="E641" s="89" t="s">
        <v>16640</v>
      </c>
      <c r="F641" s="88">
        <v>8024</v>
      </c>
      <c r="G641" s="55" t="s">
        <v>154</v>
      </c>
      <c r="H641" s="89">
        <v>8024</v>
      </c>
      <c r="I641" s="109">
        <v>405</v>
      </c>
      <c r="J641" s="55"/>
      <c r="K641" s="90">
        <v>133808</v>
      </c>
      <c r="L641" s="55">
        <v>0</v>
      </c>
      <c r="M641" s="90">
        <v>18368</v>
      </c>
      <c r="N641" s="90">
        <v>13401</v>
      </c>
      <c r="O641" s="55">
        <v>960</v>
      </c>
      <c r="P641" s="55">
        <v>0</v>
      </c>
      <c r="Q641" s="90" t="s">
        <v>16608</v>
      </c>
    </row>
    <row r="642" spans="1:17">
      <c r="A642" s="55">
        <v>96</v>
      </c>
      <c r="B642" s="55">
        <v>10257087</v>
      </c>
      <c r="C642" s="55" t="s">
        <v>15188</v>
      </c>
      <c r="D642" s="75">
        <v>40003</v>
      </c>
      <c r="E642" s="89" t="s">
        <v>17778</v>
      </c>
      <c r="F642" s="88">
        <v>8021</v>
      </c>
      <c r="G642" s="55" t="s">
        <v>244</v>
      </c>
      <c r="H642" s="89">
        <v>8021</v>
      </c>
      <c r="I642" s="109" t="s">
        <v>243</v>
      </c>
      <c r="J642" s="55"/>
      <c r="K642" s="90">
        <v>74562</v>
      </c>
      <c r="L642" s="55">
        <v>0</v>
      </c>
      <c r="M642" s="55">
        <v>0</v>
      </c>
      <c r="N642" s="90">
        <v>6599</v>
      </c>
      <c r="O642" s="55">
        <v>0</v>
      </c>
      <c r="P642" s="5"/>
      <c r="Q642" s="85" t="s">
        <v>18384</v>
      </c>
    </row>
    <row r="643" spans="1:17">
      <c r="A643" s="55">
        <v>288</v>
      </c>
      <c r="B643" s="55">
        <v>10258089</v>
      </c>
      <c r="C643" s="55" t="s">
        <v>16830</v>
      </c>
      <c r="D643" s="75">
        <v>39873</v>
      </c>
      <c r="E643" s="89" t="s">
        <v>16814</v>
      </c>
      <c r="F643" s="88">
        <v>10044</v>
      </c>
      <c r="G643" s="55" t="s">
        <v>645</v>
      </c>
      <c r="H643" s="89">
        <v>10044</v>
      </c>
      <c r="I643" s="109">
        <v>408</v>
      </c>
      <c r="J643" s="55"/>
      <c r="K643" s="90">
        <v>140227</v>
      </c>
      <c r="L643" s="55">
        <v>0</v>
      </c>
      <c r="M643" s="90">
        <v>9184</v>
      </c>
      <c r="N643" s="90">
        <v>13401</v>
      </c>
      <c r="O643" s="55">
        <v>960</v>
      </c>
      <c r="P643" s="55">
        <v>0</v>
      </c>
      <c r="Q643" s="90" t="s">
        <v>16608</v>
      </c>
    </row>
    <row r="644" spans="1:17">
      <c r="A644" s="55">
        <v>97</v>
      </c>
      <c r="B644" s="55">
        <v>10260511</v>
      </c>
      <c r="C644" s="55" t="s">
        <v>15189</v>
      </c>
      <c r="D644" s="75">
        <v>40003</v>
      </c>
      <c r="E644" s="89" t="s">
        <v>17778</v>
      </c>
      <c r="F644" s="88">
        <v>8021</v>
      </c>
      <c r="G644" s="55" t="s">
        <v>244</v>
      </c>
      <c r="H644" s="89">
        <v>8021</v>
      </c>
      <c r="I644" s="109" t="s">
        <v>243</v>
      </c>
      <c r="J644" s="55"/>
      <c r="K644" s="90">
        <v>74562</v>
      </c>
      <c r="L644" s="90">
        <v>7456</v>
      </c>
      <c r="M644" s="55">
        <v>0</v>
      </c>
      <c r="N644" s="90">
        <v>6599</v>
      </c>
      <c r="O644" s="55">
        <v>0</v>
      </c>
      <c r="P644" s="5"/>
      <c r="Q644" s="85" t="s">
        <v>18384</v>
      </c>
    </row>
    <row r="645" spans="1:17">
      <c r="A645" s="55">
        <v>218</v>
      </c>
      <c r="B645" s="55">
        <v>10320755</v>
      </c>
      <c r="C645" s="55" t="s">
        <v>18095</v>
      </c>
      <c r="D645" s="75">
        <v>39814</v>
      </c>
      <c r="E645" s="89" t="s">
        <v>17778</v>
      </c>
      <c r="F645" s="88">
        <v>8151</v>
      </c>
      <c r="G645" s="55" t="s">
        <v>2324</v>
      </c>
      <c r="H645" s="89">
        <v>8151</v>
      </c>
      <c r="I645" s="109" t="s">
        <v>15361</v>
      </c>
      <c r="J645" s="55"/>
      <c r="K645" s="90">
        <v>79987</v>
      </c>
      <c r="L645" s="5"/>
      <c r="M645" s="55">
        <v>0</v>
      </c>
      <c r="N645" s="90">
        <v>6599</v>
      </c>
      <c r="O645" s="55">
        <v>0</v>
      </c>
      <c r="P645" s="5"/>
      <c r="Q645" s="85" t="s">
        <v>17780</v>
      </c>
    </row>
    <row r="646" spans="1:17">
      <c r="A646" s="55">
        <v>219</v>
      </c>
      <c r="B646" s="55">
        <v>10322040</v>
      </c>
      <c r="C646" s="55" t="s">
        <v>17972</v>
      </c>
      <c r="D646" s="75">
        <v>39814</v>
      </c>
      <c r="E646" s="89" t="s">
        <v>17778</v>
      </c>
      <c r="F646" s="88">
        <v>3011</v>
      </c>
      <c r="G646" s="55" t="s">
        <v>247</v>
      </c>
      <c r="H646" s="89">
        <v>3011</v>
      </c>
      <c r="I646" s="109" t="s">
        <v>15362</v>
      </c>
      <c r="J646" s="55"/>
      <c r="K646" s="90">
        <v>74562</v>
      </c>
      <c r="L646" s="5"/>
      <c r="M646" s="90">
        <v>3728</v>
      </c>
      <c r="N646" s="90">
        <v>6599</v>
      </c>
      <c r="O646" s="55">
        <v>0</v>
      </c>
      <c r="P646" s="5"/>
      <c r="Q646" s="85" t="s">
        <v>17780</v>
      </c>
    </row>
    <row r="647" spans="1:17">
      <c r="A647" s="55">
        <v>289</v>
      </c>
      <c r="B647" s="55">
        <v>10322242</v>
      </c>
      <c r="C647" s="55" t="s">
        <v>17089</v>
      </c>
      <c r="D647" s="75">
        <v>35749</v>
      </c>
      <c r="E647" s="89" t="s">
        <v>16640</v>
      </c>
      <c r="F647" s="88">
        <v>8054</v>
      </c>
      <c r="G647" s="55" t="s">
        <v>716</v>
      </c>
      <c r="H647" s="89">
        <v>8054</v>
      </c>
      <c r="I647" s="109">
        <v>409</v>
      </c>
      <c r="J647" s="55"/>
      <c r="K647" s="90">
        <v>148123</v>
      </c>
      <c r="L647" s="55">
        <v>0</v>
      </c>
      <c r="M647" s="90">
        <v>9184</v>
      </c>
      <c r="N647" s="90">
        <v>13401</v>
      </c>
      <c r="O647" s="55">
        <v>960</v>
      </c>
      <c r="P647" s="55">
        <v>0</v>
      </c>
      <c r="Q647" s="90" t="s">
        <v>16608</v>
      </c>
    </row>
    <row r="648" spans="1:17">
      <c r="A648" s="55">
        <v>290</v>
      </c>
      <c r="B648" s="55">
        <v>10322706</v>
      </c>
      <c r="C648" s="55" t="s">
        <v>17090</v>
      </c>
      <c r="D648" s="75">
        <v>34394</v>
      </c>
      <c r="E648" s="89" t="s">
        <v>16640</v>
      </c>
      <c r="F648" s="88">
        <v>8054</v>
      </c>
      <c r="G648" s="55" t="s">
        <v>716</v>
      </c>
      <c r="H648" s="89">
        <v>8054</v>
      </c>
      <c r="I648" s="109">
        <v>409</v>
      </c>
      <c r="J648" s="55"/>
      <c r="K648" s="90">
        <v>148123</v>
      </c>
      <c r="L648" s="55">
        <v>0</v>
      </c>
      <c r="M648" s="90">
        <v>9184</v>
      </c>
      <c r="N648" s="90">
        <v>13401</v>
      </c>
      <c r="O648" s="90">
        <v>1080</v>
      </c>
      <c r="P648" s="55">
        <v>0</v>
      </c>
      <c r="Q648" s="90" t="s">
        <v>16608</v>
      </c>
    </row>
    <row r="649" spans="1:17">
      <c r="A649" s="55">
        <v>291</v>
      </c>
      <c r="B649" s="55">
        <v>10323231</v>
      </c>
      <c r="C649" s="55" t="s">
        <v>17091</v>
      </c>
      <c r="D649" s="75">
        <v>34394</v>
      </c>
      <c r="E649" s="89" t="s">
        <v>16640</v>
      </c>
      <c r="F649" s="88">
        <v>8054</v>
      </c>
      <c r="G649" s="55" t="s">
        <v>716</v>
      </c>
      <c r="H649" s="89">
        <v>8054</v>
      </c>
      <c r="I649" s="109">
        <v>409</v>
      </c>
      <c r="J649" s="55"/>
      <c r="K649" s="90">
        <v>148123</v>
      </c>
      <c r="L649" s="55">
        <v>0</v>
      </c>
      <c r="M649" s="90">
        <v>18368</v>
      </c>
      <c r="N649" s="90">
        <v>13401</v>
      </c>
      <c r="O649" s="55">
        <v>960</v>
      </c>
      <c r="P649" s="90">
        <v>48733</v>
      </c>
      <c r="Q649" s="90" t="s">
        <v>16608</v>
      </c>
    </row>
    <row r="650" spans="1:17">
      <c r="A650" s="55">
        <v>292</v>
      </c>
      <c r="B650" s="55">
        <v>10325964</v>
      </c>
      <c r="C650" s="55" t="s">
        <v>16831</v>
      </c>
      <c r="D650" s="75">
        <v>34394</v>
      </c>
      <c r="E650" s="89" t="s">
        <v>16814</v>
      </c>
      <c r="F650" s="88">
        <v>10044</v>
      </c>
      <c r="G650" s="55" t="s">
        <v>645</v>
      </c>
      <c r="H650" s="89">
        <v>10044</v>
      </c>
      <c r="I650" s="109">
        <v>408</v>
      </c>
      <c r="J650" s="55"/>
      <c r="K650" s="90">
        <v>140227</v>
      </c>
      <c r="L650" s="55">
        <v>0</v>
      </c>
      <c r="M650" s="55">
        <v>0</v>
      </c>
      <c r="N650" s="90">
        <v>13401</v>
      </c>
      <c r="O650" s="55">
        <v>960</v>
      </c>
      <c r="P650" s="90">
        <v>48733</v>
      </c>
      <c r="Q650" s="90" t="s">
        <v>16608</v>
      </c>
    </row>
    <row r="651" spans="1:17">
      <c r="A651" s="55">
        <v>220</v>
      </c>
      <c r="B651" s="55">
        <v>10326976</v>
      </c>
      <c r="C651" s="55" t="s">
        <v>17973</v>
      </c>
      <c r="D651" s="75">
        <v>39448</v>
      </c>
      <c r="E651" s="89" t="s">
        <v>17778</v>
      </c>
      <c r="F651" s="88">
        <v>3011</v>
      </c>
      <c r="G651" s="55" t="s">
        <v>247</v>
      </c>
      <c r="H651" s="89">
        <v>3011</v>
      </c>
      <c r="I651" s="109" t="s">
        <v>15362</v>
      </c>
      <c r="J651" s="55"/>
      <c r="K651" s="90">
        <v>74562</v>
      </c>
      <c r="L651" s="5"/>
      <c r="M651" s="55">
        <v>0</v>
      </c>
      <c r="N651" s="90">
        <v>6599</v>
      </c>
      <c r="O651" s="55">
        <v>0</v>
      </c>
      <c r="P651" s="5"/>
      <c r="Q651" s="85" t="s">
        <v>17780</v>
      </c>
    </row>
    <row r="652" spans="1:17">
      <c r="A652" s="55">
        <v>293</v>
      </c>
      <c r="B652" s="55">
        <v>10327418</v>
      </c>
      <c r="C652" s="55" t="s">
        <v>17508</v>
      </c>
      <c r="D652" s="75">
        <v>34394</v>
      </c>
      <c r="E652" s="89" t="s">
        <v>16968</v>
      </c>
      <c r="F652" s="88">
        <v>47064</v>
      </c>
      <c r="G652" s="55" t="s">
        <v>2195</v>
      </c>
      <c r="H652" s="89">
        <v>47064</v>
      </c>
      <c r="I652" s="109">
        <v>409</v>
      </c>
      <c r="J652" s="55"/>
      <c r="K652" s="90">
        <v>148123</v>
      </c>
      <c r="L652" s="55">
        <v>0</v>
      </c>
      <c r="M652" s="55">
        <v>0</v>
      </c>
      <c r="N652" s="90">
        <v>13401</v>
      </c>
      <c r="O652" s="55">
        <v>960</v>
      </c>
      <c r="P652" s="55">
        <v>0</v>
      </c>
      <c r="Q652" s="90" t="s">
        <v>16608</v>
      </c>
    </row>
    <row r="653" spans="1:17">
      <c r="A653" s="55">
        <v>294</v>
      </c>
      <c r="B653" s="55">
        <v>10327816</v>
      </c>
      <c r="C653" s="55" t="s">
        <v>17359</v>
      </c>
      <c r="D653" s="75">
        <v>34394</v>
      </c>
      <c r="E653" s="89" t="s">
        <v>17049</v>
      </c>
      <c r="F653" s="88">
        <v>6054</v>
      </c>
      <c r="G653" s="55" t="s">
        <v>2036</v>
      </c>
      <c r="H653" s="89">
        <v>6054</v>
      </c>
      <c r="I653" s="109">
        <v>409</v>
      </c>
      <c r="J653" s="55"/>
      <c r="K653" s="90">
        <v>148123</v>
      </c>
      <c r="L653" s="55">
        <v>0</v>
      </c>
      <c r="M653" s="90">
        <v>18368</v>
      </c>
      <c r="N653" s="90">
        <v>13401</v>
      </c>
      <c r="O653" s="55">
        <v>960</v>
      </c>
      <c r="P653" s="55">
        <v>0</v>
      </c>
      <c r="Q653" s="90" t="s">
        <v>16608</v>
      </c>
    </row>
    <row r="654" spans="1:17">
      <c r="A654" s="55">
        <v>295</v>
      </c>
      <c r="B654" s="55">
        <v>10327899</v>
      </c>
      <c r="C654" s="55" t="s">
        <v>17430</v>
      </c>
      <c r="D654" s="75">
        <v>36054</v>
      </c>
      <c r="E654" s="89" t="s">
        <v>16807</v>
      </c>
      <c r="F654" s="88">
        <v>48034</v>
      </c>
      <c r="G654" s="55" t="s">
        <v>813</v>
      </c>
      <c r="H654" s="89">
        <v>48034</v>
      </c>
      <c r="I654" s="109">
        <v>408</v>
      </c>
      <c r="J654" s="55"/>
      <c r="K654" s="90">
        <v>140227</v>
      </c>
      <c r="L654" s="55">
        <v>0</v>
      </c>
      <c r="M654" s="90">
        <v>9184</v>
      </c>
      <c r="N654" s="90">
        <v>13401</v>
      </c>
      <c r="O654" s="55">
        <v>960</v>
      </c>
      <c r="P654" s="55">
        <v>0</v>
      </c>
      <c r="Q654" s="90" t="s">
        <v>16608</v>
      </c>
    </row>
    <row r="655" spans="1:17">
      <c r="A655" s="55">
        <v>296</v>
      </c>
      <c r="B655" s="55">
        <v>10328556</v>
      </c>
      <c r="C655" s="55" t="s">
        <v>17388</v>
      </c>
      <c r="D655" s="75">
        <v>34394</v>
      </c>
      <c r="E655" s="89" t="s">
        <v>16973</v>
      </c>
      <c r="F655" s="88">
        <v>49034</v>
      </c>
      <c r="G655" s="55" t="s">
        <v>2110</v>
      </c>
      <c r="H655" s="89">
        <v>49034</v>
      </c>
      <c r="I655" s="109">
        <v>409</v>
      </c>
      <c r="J655" s="55"/>
      <c r="K655" s="90">
        <v>148123</v>
      </c>
      <c r="L655" s="55">
        <v>0</v>
      </c>
      <c r="M655" s="90">
        <v>9184</v>
      </c>
      <c r="N655" s="90">
        <v>13401</v>
      </c>
      <c r="O655" s="90">
        <v>1080</v>
      </c>
      <c r="P655" s="90">
        <v>48733</v>
      </c>
      <c r="Q655" s="90" t="s">
        <v>16608</v>
      </c>
    </row>
    <row r="656" spans="1:17">
      <c r="A656" s="55">
        <v>297</v>
      </c>
      <c r="B656" s="55">
        <v>10329469</v>
      </c>
      <c r="C656" s="55" t="s">
        <v>17581</v>
      </c>
      <c r="D656" s="75">
        <v>40000</v>
      </c>
      <c r="E656" s="89" t="s">
        <v>16782</v>
      </c>
      <c r="F656" s="88">
        <v>2034</v>
      </c>
      <c r="G656" s="55" t="s">
        <v>13</v>
      </c>
      <c r="H656" s="89">
        <v>2034</v>
      </c>
      <c r="I656" s="109">
        <v>402</v>
      </c>
      <c r="J656" s="55"/>
      <c r="K656" s="90">
        <v>121462</v>
      </c>
      <c r="L656" s="55">
        <v>0</v>
      </c>
      <c r="M656" s="55">
        <v>0</v>
      </c>
      <c r="N656" s="90">
        <v>13401</v>
      </c>
      <c r="O656" s="55">
        <v>840</v>
      </c>
      <c r="P656" s="55">
        <v>0</v>
      </c>
      <c r="Q656" s="90" t="s">
        <v>16608</v>
      </c>
    </row>
    <row r="657" spans="1:17">
      <c r="A657" s="55">
        <v>298</v>
      </c>
      <c r="B657" s="55">
        <v>10375670</v>
      </c>
      <c r="C657" s="55" t="s">
        <v>17396</v>
      </c>
      <c r="D657" s="75">
        <v>39752</v>
      </c>
      <c r="E657" s="89" t="s">
        <v>16968</v>
      </c>
      <c r="F657" s="88">
        <v>47044</v>
      </c>
      <c r="G657" s="55" t="s">
        <v>2428</v>
      </c>
      <c r="H657" s="89">
        <v>47044</v>
      </c>
      <c r="I657" s="109">
        <v>406</v>
      </c>
      <c r="J657" s="55"/>
      <c r="K657" s="90">
        <v>133808</v>
      </c>
      <c r="L657" s="55">
        <v>0</v>
      </c>
      <c r="M657" s="90">
        <v>9184</v>
      </c>
      <c r="N657" s="90">
        <v>13401</v>
      </c>
      <c r="O657" s="55">
        <v>960</v>
      </c>
      <c r="P657" s="55">
        <v>0</v>
      </c>
      <c r="Q657" s="90" t="s">
        <v>16608</v>
      </c>
    </row>
    <row r="658" spans="1:17">
      <c r="A658" s="55">
        <v>98</v>
      </c>
      <c r="B658" s="55">
        <v>10509607</v>
      </c>
      <c r="C658" s="55" t="s">
        <v>15190</v>
      </c>
      <c r="D658" s="75">
        <v>40003</v>
      </c>
      <c r="E658" s="89" t="s">
        <v>17778</v>
      </c>
      <c r="F658" s="88">
        <v>8021</v>
      </c>
      <c r="G658" s="55" t="s">
        <v>244</v>
      </c>
      <c r="H658" s="89">
        <v>8021</v>
      </c>
      <c r="I658" s="109" t="s">
        <v>243</v>
      </c>
      <c r="J658" s="55"/>
      <c r="K658" s="90">
        <v>74562</v>
      </c>
      <c r="L658" s="55">
        <v>0</v>
      </c>
      <c r="M658" s="55">
        <v>0</v>
      </c>
      <c r="N658" s="90">
        <v>6599</v>
      </c>
      <c r="O658" s="55">
        <v>0</v>
      </c>
      <c r="P658" s="5"/>
      <c r="Q658" s="85" t="s">
        <v>18384</v>
      </c>
    </row>
    <row r="659" spans="1:17">
      <c r="A659" s="55">
        <v>221</v>
      </c>
      <c r="B659" s="55">
        <v>10515003</v>
      </c>
      <c r="C659" s="55" t="s">
        <v>18246</v>
      </c>
      <c r="D659" s="75">
        <v>38353</v>
      </c>
      <c r="E659" s="89" t="s">
        <v>17778</v>
      </c>
      <c r="F659" s="88">
        <v>3191</v>
      </c>
      <c r="G659" s="55" t="s">
        <v>978</v>
      </c>
      <c r="H659" s="89">
        <v>3191</v>
      </c>
      <c r="I659" s="109" t="s">
        <v>17793</v>
      </c>
      <c r="J659" s="55"/>
      <c r="K659" s="90">
        <v>97762</v>
      </c>
      <c r="L659" s="5"/>
      <c r="M659" s="90">
        <v>7456</v>
      </c>
      <c r="N659" s="90">
        <v>6599</v>
      </c>
      <c r="O659" s="55">
        <v>0</v>
      </c>
      <c r="P659" s="5"/>
      <c r="Q659" s="85" t="s">
        <v>17780</v>
      </c>
    </row>
    <row r="660" spans="1:17">
      <c r="A660" s="55">
        <v>99</v>
      </c>
      <c r="B660" s="55">
        <v>10547358</v>
      </c>
      <c r="C660" s="55" t="s">
        <v>15191</v>
      </c>
      <c r="D660" s="75">
        <v>40003</v>
      </c>
      <c r="E660" s="89" t="s">
        <v>17778</v>
      </c>
      <c r="F660" s="88">
        <v>8021</v>
      </c>
      <c r="G660" s="55" t="s">
        <v>244</v>
      </c>
      <c r="H660" s="89">
        <v>8021</v>
      </c>
      <c r="I660" s="109" t="s">
        <v>243</v>
      </c>
      <c r="J660" s="55"/>
      <c r="K660" s="90">
        <v>74562</v>
      </c>
      <c r="L660" s="90">
        <v>14912</v>
      </c>
      <c r="M660" s="55">
        <v>0</v>
      </c>
      <c r="N660" s="90">
        <v>6599</v>
      </c>
      <c r="O660" s="55">
        <v>0</v>
      </c>
      <c r="P660" s="5"/>
      <c r="Q660" s="85" t="s">
        <v>18384</v>
      </c>
    </row>
    <row r="661" spans="1:17">
      <c r="A661" s="55">
        <v>299</v>
      </c>
      <c r="B661" s="55">
        <v>10555056</v>
      </c>
      <c r="C661" s="55" t="s">
        <v>16650</v>
      </c>
      <c r="D661" s="75">
        <v>34438</v>
      </c>
      <c r="E661" s="89" t="s">
        <v>16640</v>
      </c>
      <c r="F661" s="88">
        <v>8024</v>
      </c>
      <c r="G661" s="55" t="s">
        <v>154</v>
      </c>
      <c r="H661" s="89">
        <v>8024</v>
      </c>
      <c r="I661" s="109">
        <v>405</v>
      </c>
      <c r="J661" s="55"/>
      <c r="K661" s="90">
        <v>133808</v>
      </c>
      <c r="L661" s="55">
        <v>0</v>
      </c>
      <c r="M661" s="55">
        <v>0</v>
      </c>
      <c r="N661" s="90">
        <v>13401</v>
      </c>
      <c r="O661" s="55">
        <v>960</v>
      </c>
      <c r="P661" s="55">
        <v>0</v>
      </c>
      <c r="Q661" s="90" t="s">
        <v>16608</v>
      </c>
    </row>
    <row r="662" spans="1:17">
      <c r="A662" s="55">
        <v>300</v>
      </c>
      <c r="B662" s="55">
        <v>10555086</v>
      </c>
      <c r="C662" s="55" t="s">
        <v>17244</v>
      </c>
      <c r="D662" s="75">
        <v>35597</v>
      </c>
      <c r="E662" s="89" t="s">
        <v>16912</v>
      </c>
      <c r="F662" s="88">
        <v>3074</v>
      </c>
      <c r="G662" s="55" t="s">
        <v>4571</v>
      </c>
      <c r="H662" s="89">
        <v>3074</v>
      </c>
      <c r="I662" s="109">
        <v>407</v>
      </c>
      <c r="J662" s="55"/>
      <c r="K662" s="90">
        <v>140227</v>
      </c>
      <c r="L662" s="55">
        <v>0</v>
      </c>
      <c r="M662" s="90">
        <v>9184</v>
      </c>
      <c r="N662" s="90">
        <v>13401</v>
      </c>
      <c r="O662" s="55">
        <v>840</v>
      </c>
      <c r="P662" s="55">
        <v>0</v>
      </c>
      <c r="Q662" s="90" t="s">
        <v>16608</v>
      </c>
    </row>
    <row r="663" spans="1:17">
      <c r="A663" s="55">
        <v>222</v>
      </c>
      <c r="B663" s="55">
        <v>10555181</v>
      </c>
      <c r="C663" s="55" t="s">
        <v>17882</v>
      </c>
      <c r="D663" s="75">
        <v>39722</v>
      </c>
      <c r="E663" s="89" t="s">
        <v>17778</v>
      </c>
      <c r="F663" s="88">
        <v>3051</v>
      </c>
      <c r="G663" s="55" t="s">
        <v>2954</v>
      </c>
      <c r="H663" s="89">
        <v>3051</v>
      </c>
      <c r="I663" s="109" t="s">
        <v>15361</v>
      </c>
      <c r="J663" s="55"/>
      <c r="K663" s="90">
        <v>79987</v>
      </c>
      <c r="L663" s="5"/>
      <c r="M663" s="90">
        <v>3728</v>
      </c>
      <c r="N663" s="90">
        <v>6599</v>
      </c>
      <c r="O663" s="55">
        <v>0</v>
      </c>
      <c r="P663" s="5"/>
      <c r="Q663" s="85" t="s">
        <v>17780</v>
      </c>
    </row>
    <row r="664" spans="1:17">
      <c r="A664" s="55">
        <v>223</v>
      </c>
      <c r="B664" s="55">
        <v>10555243</v>
      </c>
      <c r="C664" s="55" t="s">
        <v>18204</v>
      </c>
      <c r="D664" s="75">
        <v>38749</v>
      </c>
      <c r="E664" s="89" t="s">
        <v>17778</v>
      </c>
      <c r="F664" s="88">
        <v>2021</v>
      </c>
      <c r="G664" s="55" t="s">
        <v>18195</v>
      </c>
      <c r="H664" s="89">
        <v>2021</v>
      </c>
      <c r="I664" s="109" t="s">
        <v>17793</v>
      </c>
      <c r="J664" s="55"/>
      <c r="K664" s="90">
        <v>97762</v>
      </c>
      <c r="L664" s="5"/>
      <c r="M664" s="55">
        <v>0</v>
      </c>
      <c r="N664" s="90">
        <v>6599</v>
      </c>
      <c r="O664" s="55">
        <v>840</v>
      </c>
      <c r="P664" s="5"/>
      <c r="Q664" s="85" t="s">
        <v>17780</v>
      </c>
    </row>
    <row r="665" spans="1:17">
      <c r="A665" s="55">
        <v>301</v>
      </c>
      <c r="B665" s="55">
        <v>10555344</v>
      </c>
      <c r="C665" s="55" t="s">
        <v>17254</v>
      </c>
      <c r="D665" s="75">
        <v>39855</v>
      </c>
      <c r="E665" s="89" t="s">
        <v>16779</v>
      </c>
      <c r="F665" s="88">
        <v>25024</v>
      </c>
      <c r="G665" s="84" t="s">
        <v>17252</v>
      </c>
      <c r="H665" s="89">
        <v>25024</v>
      </c>
      <c r="I665" s="109">
        <v>407</v>
      </c>
      <c r="J665" s="55"/>
      <c r="K665" s="90">
        <v>140227</v>
      </c>
      <c r="L665" s="55">
        <v>0</v>
      </c>
      <c r="M665" s="90">
        <v>18368</v>
      </c>
      <c r="N665" s="90">
        <v>13401</v>
      </c>
      <c r="O665" s="90">
        <v>1080</v>
      </c>
      <c r="P665" s="55">
        <v>0</v>
      </c>
      <c r="Q665" s="90" t="s">
        <v>16608</v>
      </c>
    </row>
    <row r="666" spans="1:17">
      <c r="A666" s="55">
        <v>302</v>
      </c>
      <c r="B666" s="55">
        <v>10555811</v>
      </c>
      <c r="C666" s="55" t="s">
        <v>17389</v>
      </c>
      <c r="D666" s="75">
        <v>35385</v>
      </c>
      <c r="E666" s="89" t="s">
        <v>16973</v>
      </c>
      <c r="F666" s="88">
        <v>49034</v>
      </c>
      <c r="G666" s="55" t="s">
        <v>2110</v>
      </c>
      <c r="H666" s="89">
        <v>49034</v>
      </c>
      <c r="I666" s="109">
        <v>409</v>
      </c>
      <c r="J666" s="55"/>
      <c r="K666" s="90">
        <v>148123</v>
      </c>
      <c r="L666" s="55">
        <v>0</v>
      </c>
      <c r="M666" s="90">
        <v>18368</v>
      </c>
      <c r="N666" s="90">
        <v>13401</v>
      </c>
      <c r="O666" s="55">
        <v>960</v>
      </c>
      <c r="P666" s="90">
        <v>48733</v>
      </c>
      <c r="Q666" s="90" t="s">
        <v>16608</v>
      </c>
    </row>
    <row r="667" spans="1:17">
      <c r="A667" s="55">
        <v>303</v>
      </c>
      <c r="B667" s="55">
        <v>10555970</v>
      </c>
      <c r="C667" s="55" t="s">
        <v>16771</v>
      </c>
      <c r="D667" s="75">
        <v>40436</v>
      </c>
      <c r="E667" s="89" t="s">
        <v>16768</v>
      </c>
      <c r="F667" s="88">
        <v>7034</v>
      </c>
      <c r="G667" s="55" t="s">
        <v>4508</v>
      </c>
      <c r="H667" s="89">
        <v>7034</v>
      </c>
      <c r="I667" s="109">
        <v>407</v>
      </c>
      <c r="J667" s="55"/>
      <c r="K667" s="90">
        <v>140227</v>
      </c>
      <c r="L667" s="55">
        <v>0</v>
      </c>
      <c r="M667" s="90">
        <v>9184</v>
      </c>
      <c r="N667" s="90">
        <v>13401</v>
      </c>
      <c r="O667" s="55">
        <v>960</v>
      </c>
      <c r="P667" s="55">
        <v>0</v>
      </c>
      <c r="Q667" s="90" t="s">
        <v>16608</v>
      </c>
    </row>
    <row r="668" spans="1:17">
      <c r="A668" s="55">
        <v>224</v>
      </c>
      <c r="B668" s="55">
        <v>10556027</v>
      </c>
      <c r="C668" s="55" t="s">
        <v>18096</v>
      </c>
      <c r="D668" s="75">
        <v>39490</v>
      </c>
      <c r="E668" s="89" t="s">
        <v>17778</v>
      </c>
      <c r="F668" s="88">
        <v>8151</v>
      </c>
      <c r="G668" s="55" t="s">
        <v>2324</v>
      </c>
      <c r="H668" s="89">
        <v>8151</v>
      </c>
      <c r="I668" s="109" t="s">
        <v>15361</v>
      </c>
      <c r="J668" s="55"/>
      <c r="K668" s="90">
        <v>79987</v>
      </c>
      <c r="L668" s="5"/>
      <c r="M668" s="90">
        <v>3728</v>
      </c>
      <c r="N668" s="90">
        <v>6599</v>
      </c>
      <c r="O668" s="55">
        <v>0</v>
      </c>
      <c r="P668" s="5"/>
      <c r="Q668" s="85" t="s">
        <v>17780</v>
      </c>
    </row>
    <row r="669" spans="1:17">
      <c r="A669" s="55">
        <v>304</v>
      </c>
      <c r="B669" s="55">
        <v>10556435</v>
      </c>
      <c r="C669" s="55" t="s">
        <v>16894</v>
      </c>
      <c r="D669" s="75">
        <v>37757</v>
      </c>
      <c r="E669" s="89" t="s">
        <v>16640</v>
      </c>
      <c r="F669" s="88">
        <v>8013</v>
      </c>
      <c r="G669" s="55" t="s">
        <v>142</v>
      </c>
      <c r="H669" s="89">
        <v>8013</v>
      </c>
      <c r="I669" s="109">
        <v>302</v>
      </c>
      <c r="J669" s="55"/>
      <c r="K669" s="90">
        <v>101218</v>
      </c>
      <c r="L669" s="55">
        <v>0</v>
      </c>
      <c r="M669" s="90">
        <v>18368</v>
      </c>
      <c r="N669" s="90">
        <v>13401</v>
      </c>
      <c r="O669" s="55">
        <v>840</v>
      </c>
      <c r="P669" s="55">
        <v>0</v>
      </c>
      <c r="Q669" s="90" t="s">
        <v>16608</v>
      </c>
    </row>
    <row r="670" spans="1:17">
      <c r="A670" s="55">
        <v>305</v>
      </c>
      <c r="B670" s="55">
        <v>10556769</v>
      </c>
      <c r="C670" s="55" t="s">
        <v>16815</v>
      </c>
      <c r="D670" s="75">
        <v>39904</v>
      </c>
      <c r="E670" s="89" t="s">
        <v>16814</v>
      </c>
      <c r="F670" s="88">
        <v>10034</v>
      </c>
      <c r="G670" s="55" t="s">
        <v>209</v>
      </c>
      <c r="H670" s="89">
        <v>10034</v>
      </c>
      <c r="I670" s="109">
        <v>406</v>
      </c>
      <c r="J670" s="55"/>
      <c r="K670" s="90">
        <v>133808</v>
      </c>
      <c r="L670" s="55">
        <v>0</v>
      </c>
      <c r="M670" s="90">
        <v>18368</v>
      </c>
      <c r="N670" s="90">
        <v>13401</v>
      </c>
      <c r="O670" s="90">
        <v>1080</v>
      </c>
      <c r="P670" s="55">
        <v>0</v>
      </c>
      <c r="Q670" s="90" t="s">
        <v>16608</v>
      </c>
    </row>
    <row r="671" spans="1:17">
      <c r="A671" s="55">
        <v>306</v>
      </c>
      <c r="B671" s="55">
        <v>10556823</v>
      </c>
      <c r="C671" s="55" t="s">
        <v>17052</v>
      </c>
      <c r="D671" s="75">
        <v>37225</v>
      </c>
      <c r="E671" s="89" t="s">
        <v>17049</v>
      </c>
      <c r="F671" s="88">
        <v>6034</v>
      </c>
      <c r="G671" s="55" t="s">
        <v>5969</v>
      </c>
      <c r="H671" s="89">
        <v>6034</v>
      </c>
      <c r="I671" s="109">
        <v>404</v>
      </c>
      <c r="J671" s="55"/>
      <c r="K671" s="90">
        <v>127387</v>
      </c>
      <c r="L671" s="55">
        <v>0</v>
      </c>
      <c r="M671" s="90">
        <v>18368</v>
      </c>
      <c r="N671" s="90">
        <v>13401</v>
      </c>
      <c r="O671" s="55">
        <v>960</v>
      </c>
      <c r="P671" s="55">
        <v>0</v>
      </c>
      <c r="Q671" s="90" t="s">
        <v>16608</v>
      </c>
    </row>
    <row r="672" spans="1:17">
      <c r="A672" s="55">
        <v>225</v>
      </c>
      <c r="B672" s="55">
        <v>10557248</v>
      </c>
      <c r="C672" s="55" t="s">
        <v>18349</v>
      </c>
      <c r="D672" s="75">
        <v>37623</v>
      </c>
      <c r="E672" s="89" t="s">
        <v>17778</v>
      </c>
      <c r="F672" s="88">
        <v>10021</v>
      </c>
      <c r="G672" s="55" t="s">
        <v>5255</v>
      </c>
      <c r="H672" s="89">
        <v>10021</v>
      </c>
      <c r="I672" s="109" t="s">
        <v>17793</v>
      </c>
      <c r="J672" s="55"/>
      <c r="K672" s="90">
        <v>97762</v>
      </c>
      <c r="L672" s="5"/>
      <c r="M672" s="90">
        <v>7456</v>
      </c>
      <c r="N672" s="90">
        <v>6599</v>
      </c>
      <c r="O672" s="55">
        <v>0</v>
      </c>
      <c r="P672" s="5"/>
      <c r="Q672" s="85" t="s">
        <v>17780</v>
      </c>
    </row>
    <row r="673" spans="1:17">
      <c r="A673" s="55">
        <v>307</v>
      </c>
      <c r="B673" s="55">
        <v>10557278</v>
      </c>
      <c r="C673" s="55" t="s">
        <v>17310</v>
      </c>
      <c r="D673" s="75">
        <v>39845</v>
      </c>
      <c r="E673" s="89" t="s">
        <v>16917</v>
      </c>
      <c r="F673" s="88">
        <v>27014</v>
      </c>
      <c r="G673" s="84" t="s">
        <v>17307</v>
      </c>
      <c r="H673" s="89">
        <v>27014</v>
      </c>
      <c r="I673" s="109">
        <v>408</v>
      </c>
      <c r="J673" s="55"/>
      <c r="K673" s="90">
        <v>140227</v>
      </c>
      <c r="L673" s="90">
        <v>38986</v>
      </c>
      <c r="M673" s="90">
        <v>9184</v>
      </c>
      <c r="N673" s="90">
        <v>13401</v>
      </c>
      <c r="O673" s="55">
        <v>960</v>
      </c>
      <c r="P673" s="55">
        <v>0</v>
      </c>
      <c r="Q673" s="90" t="s">
        <v>16608</v>
      </c>
    </row>
    <row r="674" spans="1:17">
      <c r="A674" s="55">
        <v>226</v>
      </c>
      <c r="B674" s="55">
        <v>10557613</v>
      </c>
      <c r="C674" s="55" t="s">
        <v>18247</v>
      </c>
      <c r="D674" s="75">
        <v>39722</v>
      </c>
      <c r="E674" s="89" t="s">
        <v>17778</v>
      </c>
      <c r="F674" s="88">
        <v>3191</v>
      </c>
      <c r="G674" s="55" t="s">
        <v>978</v>
      </c>
      <c r="H674" s="89">
        <v>3191</v>
      </c>
      <c r="I674" s="109" t="s">
        <v>17793</v>
      </c>
      <c r="J674" s="55"/>
      <c r="K674" s="90">
        <v>97762</v>
      </c>
      <c r="L674" s="5"/>
      <c r="M674" s="90">
        <v>3728</v>
      </c>
      <c r="N674" s="90">
        <v>6599</v>
      </c>
      <c r="O674" s="55">
        <v>960</v>
      </c>
      <c r="P674" s="5"/>
      <c r="Q674" s="85" t="s">
        <v>17780</v>
      </c>
    </row>
    <row r="675" spans="1:17">
      <c r="A675" s="55">
        <v>227</v>
      </c>
      <c r="B675" s="55">
        <v>10557659</v>
      </c>
      <c r="C675" s="55" t="s">
        <v>18248</v>
      </c>
      <c r="D675" s="75">
        <v>37627</v>
      </c>
      <c r="E675" s="89" t="s">
        <v>17778</v>
      </c>
      <c r="F675" s="88">
        <v>3191</v>
      </c>
      <c r="G675" s="55" t="s">
        <v>978</v>
      </c>
      <c r="H675" s="89">
        <v>3191</v>
      </c>
      <c r="I675" s="109" t="s">
        <v>17793</v>
      </c>
      <c r="J675" s="55"/>
      <c r="K675" s="90">
        <v>97762</v>
      </c>
      <c r="L675" s="5"/>
      <c r="M675" s="90">
        <v>3728</v>
      </c>
      <c r="N675" s="90">
        <v>6599</v>
      </c>
      <c r="O675" s="55">
        <v>0</v>
      </c>
      <c r="P675" s="5"/>
      <c r="Q675" s="85" t="s">
        <v>17780</v>
      </c>
    </row>
    <row r="676" spans="1:17">
      <c r="A676" s="55">
        <v>308</v>
      </c>
      <c r="B676" s="55">
        <v>10557831</v>
      </c>
      <c r="C676" s="55" t="s">
        <v>16891</v>
      </c>
      <c r="D676" s="75">
        <v>35096</v>
      </c>
      <c r="E676" s="89" t="s">
        <v>16887</v>
      </c>
      <c r="F676" s="88">
        <v>5034</v>
      </c>
      <c r="G676" s="55" t="s">
        <v>9588</v>
      </c>
      <c r="H676" s="89">
        <v>5034</v>
      </c>
      <c r="I676" s="109">
        <v>407</v>
      </c>
      <c r="J676" s="55"/>
      <c r="K676" s="90">
        <v>140227</v>
      </c>
      <c r="L676" s="55">
        <v>0</v>
      </c>
      <c r="M676" s="55">
        <v>0</v>
      </c>
      <c r="N676" s="90">
        <v>13401</v>
      </c>
      <c r="O676" s="55">
        <v>840</v>
      </c>
      <c r="P676" s="55">
        <v>0</v>
      </c>
      <c r="Q676" s="90" t="s">
        <v>16608</v>
      </c>
    </row>
    <row r="677" spans="1:17">
      <c r="A677" s="55">
        <v>228</v>
      </c>
      <c r="B677" s="55">
        <v>10557923</v>
      </c>
      <c r="C677" s="55" t="s">
        <v>18249</v>
      </c>
      <c r="D677" s="75">
        <v>37272</v>
      </c>
      <c r="E677" s="89" t="s">
        <v>17778</v>
      </c>
      <c r="F677" s="88">
        <v>3191</v>
      </c>
      <c r="G677" s="55" t="s">
        <v>978</v>
      </c>
      <c r="H677" s="89">
        <v>3191</v>
      </c>
      <c r="I677" s="109" t="s">
        <v>17793</v>
      </c>
      <c r="J677" s="55"/>
      <c r="K677" s="90">
        <v>97762</v>
      </c>
      <c r="L677" s="5"/>
      <c r="M677" s="90">
        <v>7456</v>
      </c>
      <c r="N677" s="90">
        <v>6599</v>
      </c>
      <c r="O677" s="55">
        <v>0</v>
      </c>
      <c r="P677" s="5"/>
      <c r="Q677" s="85" t="s">
        <v>17780</v>
      </c>
    </row>
    <row r="678" spans="1:17">
      <c r="A678" s="55">
        <v>309</v>
      </c>
      <c r="B678" s="55">
        <v>10558504</v>
      </c>
      <c r="C678" s="55" t="s">
        <v>17763</v>
      </c>
      <c r="D678" s="75">
        <v>37951</v>
      </c>
      <c r="E678" s="89" t="s">
        <v>17130</v>
      </c>
      <c r="F678" s="88">
        <v>33034</v>
      </c>
      <c r="G678" s="55" t="s">
        <v>9775</v>
      </c>
      <c r="H678" s="89">
        <v>33034</v>
      </c>
      <c r="I678" s="109">
        <v>407</v>
      </c>
      <c r="J678" s="55"/>
      <c r="K678" s="90">
        <v>140227</v>
      </c>
      <c r="L678" s="55">
        <v>0</v>
      </c>
      <c r="M678" s="55">
        <v>0</v>
      </c>
      <c r="N678" s="90">
        <v>13401</v>
      </c>
      <c r="O678" s="55">
        <v>960</v>
      </c>
      <c r="P678" s="55">
        <v>0</v>
      </c>
      <c r="Q678" s="90" t="s">
        <v>16608</v>
      </c>
    </row>
    <row r="679" spans="1:17">
      <c r="A679" s="55">
        <v>229</v>
      </c>
      <c r="B679" s="55">
        <v>10558996</v>
      </c>
      <c r="C679" s="55" t="s">
        <v>18097</v>
      </c>
      <c r="D679" s="75">
        <v>39722</v>
      </c>
      <c r="E679" s="89" t="s">
        <v>17778</v>
      </c>
      <c r="F679" s="88">
        <v>8151</v>
      </c>
      <c r="G679" s="55" t="s">
        <v>2324</v>
      </c>
      <c r="H679" s="89">
        <v>8151</v>
      </c>
      <c r="I679" s="109" t="s">
        <v>15361</v>
      </c>
      <c r="J679" s="55"/>
      <c r="K679" s="90">
        <v>79987</v>
      </c>
      <c r="L679" s="5"/>
      <c r="M679" s="55">
        <v>0</v>
      </c>
      <c r="N679" s="90">
        <v>6599</v>
      </c>
      <c r="O679" s="55">
        <v>0</v>
      </c>
      <c r="P679" s="5"/>
      <c r="Q679" s="85" t="s">
        <v>17780</v>
      </c>
    </row>
    <row r="680" spans="1:17">
      <c r="A680" s="55">
        <v>230</v>
      </c>
      <c r="B680" s="55">
        <v>10559210</v>
      </c>
      <c r="C680" s="55" t="s">
        <v>18026</v>
      </c>
      <c r="D680" s="75">
        <v>39722</v>
      </c>
      <c r="E680" s="89" t="s">
        <v>17778</v>
      </c>
      <c r="F680" s="88">
        <v>9081</v>
      </c>
      <c r="G680" s="55" t="s">
        <v>245</v>
      </c>
      <c r="H680" s="89">
        <v>9081</v>
      </c>
      <c r="I680" s="109" t="s">
        <v>15360</v>
      </c>
      <c r="J680" s="55"/>
      <c r="K680" s="90">
        <v>85424</v>
      </c>
      <c r="L680" s="5"/>
      <c r="M680" s="90">
        <v>3728</v>
      </c>
      <c r="N680" s="90">
        <v>6599</v>
      </c>
      <c r="O680" s="55">
        <v>0</v>
      </c>
      <c r="P680" s="5"/>
      <c r="Q680" s="85" t="s">
        <v>17780</v>
      </c>
    </row>
    <row r="681" spans="1:17">
      <c r="A681" s="55">
        <v>310</v>
      </c>
      <c r="B681" s="55">
        <v>10559439</v>
      </c>
      <c r="C681" s="55" t="s">
        <v>17360</v>
      </c>
      <c r="D681" s="75">
        <v>34394</v>
      </c>
      <c r="E681" s="89" t="s">
        <v>17049</v>
      </c>
      <c r="F681" s="88">
        <v>6054</v>
      </c>
      <c r="G681" s="55" t="s">
        <v>2036</v>
      </c>
      <c r="H681" s="89">
        <v>6054</v>
      </c>
      <c r="I681" s="109">
        <v>409</v>
      </c>
      <c r="J681" s="55"/>
      <c r="K681" s="90">
        <v>148123</v>
      </c>
      <c r="L681" s="55">
        <v>0</v>
      </c>
      <c r="M681" s="90">
        <v>18368</v>
      </c>
      <c r="N681" s="90">
        <v>13401</v>
      </c>
      <c r="O681" s="55">
        <v>960</v>
      </c>
      <c r="P681" s="55">
        <v>0</v>
      </c>
      <c r="Q681" s="90" t="s">
        <v>16608</v>
      </c>
    </row>
    <row r="682" spans="1:17">
      <c r="A682" s="55">
        <v>311</v>
      </c>
      <c r="B682" s="55">
        <v>10559868</v>
      </c>
      <c r="C682" s="55" t="s">
        <v>17392</v>
      </c>
      <c r="D682" s="75">
        <v>38125</v>
      </c>
      <c r="E682" s="89" t="s">
        <v>17393</v>
      </c>
      <c r="F682" s="88">
        <v>29023</v>
      </c>
      <c r="G682" s="55" t="s">
        <v>9448</v>
      </c>
      <c r="H682" s="89">
        <v>29023</v>
      </c>
      <c r="I682" s="109">
        <v>305</v>
      </c>
      <c r="J682" s="55"/>
      <c r="K682" s="90">
        <v>113563</v>
      </c>
      <c r="L682" s="55">
        <v>0</v>
      </c>
      <c r="M682" s="90">
        <v>18368</v>
      </c>
      <c r="N682" s="90">
        <v>13401</v>
      </c>
      <c r="O682" s="55">
        <v>960</v>
      </c>
      <c r="P682" s="55">
        <v>0</v>
      </c>
      <c r="Q682" s="90" t="s">
        <v>16608</v>
      </c>
    </row>
    <row r="683" spans="1:17">
      <c r="A683" s="93">
        <v>42</v>
      </c>
      <c r="B683" s="93">
        <v>10560312</v>
      </c>
      <c r="C683" s="93" t="s">
        <v>62</v>
      </c>
      <c r="D683" s="94">
        <v>41738</v>
      </c>
      <c r="E683" s="99" t="e">
        <v>#N/A</v>
      </c>
      <c r="F683" s="95">
        <v>77051</v>
      </c>
      <c r="G683" s="93" t="s">
        <v>9</v>
      </c>
      <c r="H683" s="99">
        <v>77051</v>
      </c>
      <c r="I683" s="110">
        <v>402</v>
      </c>
      <c r="J683" s="93"/>
      <c r="K683" s="86">
        <v>121462</v>
      </c>
      <c r="L683" s="93">
        <v>0</v>
      </c>
      <c r="M683" s="93">
        <v>0</v>
      </c>
      <c r="N683" s="86">
        <v>6701</v>
      </c>
      <c r="O683" s="93">
        <v>0</v>
      </c>
      <c r="P683" s="93">
        <v>0</v>
      </c>
      <c r="Q683" s="86" t="s">
        <v>17764</v>
      </c>
    </row>
    <row r="684" spans="1:17">
      <c r="A684" s="55">
        <v>43</v>
      </c>
      <c r="B684" s="55">
        <v>10561794</v>
      </c>
      <c r="C684" s="55" t="s">
        <v>63</v>
      </c>
      <c r="D684" s="75">
        <v>40003</v>
      </c>
      <c r="E684" s="89" t="s">
        <v>17535</v>
      </c>
      <c r="F684" s="88">
        <v>1032</v>
      </c>
      <c r="G684" s="84" t="s">
        <v>568</v>
      </c>
      <c r="H684" s="89">
        <v>1032</v>
      </c>
      <c r="I684" s="109">
        <v>204</v>
      </c>
      <c r="J684" s="55"/>
      <c r="K684" s="90">
        <v>88386</v>
      </c>
      <c r="L684" s="55">
        <v>0</v>
      </c>
      <c r="M684" s="90">
        <v>9184</v>
      </c>
      <c r="N684" s="90">
        <v>13401</v>
      </c>
      <c r="O684" s="90">
        <v>1080</v>
      </c>
      <c r="P684" s="55">
        <v>0</v>
      </c>
      <c r="Q684" s="85" t="s">
        <v>17764</v>
      </c>
    </row>
    <row r="685" spans="1:17">
      <c r="A685" s="55">
        <v>231</v>
      </c>
      <c r="B685" s="55">
        <v>10561967</v>
      </c>
      <c r="C685" s="55" t="s">
        <v>18098</v>
      </c>
      <c r="D685" s="75">
        <v>39722</v>
      </c>
      <c r="E685" s="89" t="s">
        <v>17778</v>
      </c>
      <c r="F685" s="88">
        <v>8151</v>
      </c>
      <c r="G685" s="55" t="s">
        <v>2324</v>
      </c>
      <c r="H685" s="89">
        <v>8151</v>
      </c>
      <c r="I685" s="109" t="s">
        <v>15361</v>
      </c>
      <c r="J685" s="55"/>
      <c r="K685" s="90">
        <v>79987</v>
      </c>
      <c r="L685" s="5"/>
      <c r="M685" s="90">
        <v>7456</v>
      </c>
      <c r="N685" s="90">
        <v>6599</v>
      </c>
      <c r="O685" s="55">
        <v>0</v>
      </c>
      <c r="P685" s="5"/>
      <c r="Q685" s="85" t="s">
        <v>17780</v>
      </c>
    </row>
    <row r="686" spans="1:17">
      <c r="A686" s="55">
        <v>312</v>
      </c>
      <c r="B686" s="55">
        <v>10562026</v>
      </c>
      <c r="C686" s="55" t="s">
        <v>17092</v>
      </c>
      <c r="D686" s="75">
        <v>36192</v>
      </c>
      <c r="E686" s="89" t="s">
        <v>16640</v>
      </c>
      <c r="F686" s="88">
        <v>8054</v>
      </c>
      <c r="G686" s="55" t="s">
        <v>716</v>
      </c>
      <c r="H686" s="89">
        <v>8054</v>
      </c>
      <c r="I686" s="109">
        <v>409</v>
      </c>
      <c r="J686" s="55"/>
      <c r="K686" s="90">
        <v>148123</v>
      </c>
      <c r="L686" s="55">
        <v>0</v>
      </c>
      <c r="M686" s="55">
        <v>0</v>
      </c>
      <c r="N686" s="90">
        <v>13401</v>
      </c>
      <c r="O686" s="90">
        <v>1080</v>
      </c>
      <c r="P686" s="55">
        <v>0</v>
      </c>
      <c r="Q686" s="90" t="s">
        <v>16608</v>
      </c>
    </row>
    <row r="687" spans="1:17">
      <c r="A687" s="55">
        <v>232</v>
      </c>
      <c r="B687" s="55">
        <v>10562321</v>
      </c>
      <c r="C687" s="55" t="s">
        <v>18059</v>
      </c>
      <c r="D687" s="75">
        <v>35811</v>
      </c>
      <c r="E687" s="89" t="s">
        <v>17778</v>
      </c>
      <c r="F687" s="88">
        <v>3161</v>
      </c>
      <c r="G687" s="55" t="s">
        <v>3010</v>
      </c>
      <c r="H687" s="89">
        <v>3161</v>
      </c>
      <c r="I687" s="109" t="s">
        <v>17939</v>
      </c>
      <c r="J687" s="55"/>
      <c r="K687" s="90">
        <v>91342</v>
      </c>
      <c r="L687" s="5"/>
      <c r="M687" s="90">
        <v>7456</v>
      </c>
      <c r="N687" s="90">
        <v>6599</v>
      </c>
      <c r="O687" s="55">
        <v>0</v>
      </c>
      <c r="P687" s="5"/>
      <c r="Q687" s="85" t="s">
        <v>17780</v>
      </c>
    </row>
    <row r="688" spans="1:17">
      <c r="A688" s="55">
        <v>313</v>
      </c>
      <c r="B688" s="55">
        <v>10562341</v>
      </c>
      <c r="C688" s="55" t="s">
        <v>17189</v>
      </c>
      <c r="D688" s="75">
        <v>38292</v>
      </c>
      <c r="E688" s="89" t="s">
        <v>17181</v>
      </c>
      <c r="F688" s="88">
        <v>32034</v>
      </c>
      <c r="G688" s="55" t="s">
        <v>728</v>
      </c>
      <c r="H688" s="89">
        <v>32034</v>
      </c>
      <c r="I688" s="109">
        <v>408</v>
      </c>
      <c r="J688" s="55"/>
      <c r="K688" s="90">
        <v>140227</v>
      </c>
      <c r="L688" s="55">
        <v>0</v>
      </c>
      <c r="M688" s="90">
        <v>18368</v>
      </c>
      <c r="N688" s="90">
        <v>13401</v>
      </c>
      <c r="O688" s="55">
        <v>960</v>
      </c>
      <c r="P688" s="55">
        <v>0</v>
      </c>
      <c r="Q688" s="90" t="s">
        <v>16608</v>
      </c>
    </row>
    <row r="689" spans="1:17">
      <c r="A689" s="55">
        <v>314</v>
      </c>
      <c r="B689" s="55">
        <v>10562693</v>
      </c>
      <c r="C689" s="55" t="s">
        <v>17205</v>
      </c>
      <c r="D689" s="75">
        <v>39493</v>
      </c>
      <c r="E689" s="89" t="s">
        <v>16912</v>
      </c>
      <c r="F689" s="88">
        <v>3064</v>
      </c>
      <c r="G689" s="84" t="s">
        <v>2177</v>
      </c>
      <c r="H689" s="89">
        <v>3064</v>
      </c>
      <c r="I689" s="109">
        <v>406</v>
      </c>
      <c r="J689" s="55"/>
      <c r="K689" s="90">
        <v>133808</v>
      </c>
      <c r="L689" s="55">
        <v>0</v>
      </c>
      <c r="M689" s="90">
        <v>18368</v>
      </c>
      <c r="N689" s="90">
        <v>13401</v>
      </c>
      <c r="O689" s="55">
        <v>960</v>
      </c>
      <c r="P689" s="55">
        <v>0</v>
      </c>
      <c r="Q689" s="90" t="s">
        <v>16608</v>
      </c>
    </row>
    <row r="690" spans="1:17">
      <c r="A690" s="55">
        <v>315</v>
      </c>
      <c r="B690" s="55">
        <v>10562787</v>
      </c>
      <c r="C690" s="55" t="s">
        <v>17572</v>
      </c>
      <c r="D690" s="75">
        <v>39767</v>
      </c>
      <c r="E690" s="89" t="s">
        <v>17259</v>
      </c>
      <c r="F690" s="88">
        <v>15024</v>
      </c>
      <c r="G690" s="55" t="s">
        <v>9863</v>
      </c>
      <c r="H690" s="89">
        <v>15024</v>
      </c>
      <c r="I690" s="109">
        <v>407</v>
      </c>
      <c r="J690" s="55"/>
      <c r="K690" s="90">
        <v>140227</v>
      </c>
      <c r="L690" s="55">
        <v>0</v>
      </c>
      <c r="M690" s="90">
        <v>18368</v>
      </c>
      <c r="N690" s="90">
        <v>13401</v>
      </c>
      <c r="O690" s="55">
        <v>960</v>
      </c>
      <c r="P690" s="55">
        <v>0</v>
      </c>
      <c r="Q690" s="90" t="s">
        <v>16608</v>
      </c>
    </row>
    <row r="691" spans="1:17">
      <c r="A691" s="55">
        <v>316</v>
      </c>
      <c r="B691" s="55">
        <v>10562994</v>
      </c>
      <c r="C691" s="55" t="s">
        <v>16719</v>
      </c>
      <c r="D691" s="75">
        <v>39234</v>
      </c>
      <c r="E691" s="89" t="s">
        <v>16640</v>
      </c>
      <c r="F691" s="88">
        <v>8044</v>
      </c>
      <c r="G691" s="55" t="s">
        <v>561</v>
      </c>
      <c r="H691" s="89">
        <v>8044</v>
      </c>
      <c r="I691" s="109">
        <v>408</v>
      </c>
      <c r="J691" s="55"/>
      <c r="K691" s="90">
        <v>140227</v>
      </c>
      <c r="L691" s="90">
        <v>48733</v>
      </c>
      <c r="M691" s="90">
        <v>18368</v>
      </c>
      <c r="N691" s="90">
        <v>13401</v>
      </c>
      <c r="O691" s="55">
        <v>960</v>
      </c>
      <c r="P691" s="55">
        <v>0</v>
      </c>
      <c r="Q691" s="90" t="s">
        <v>16608</v>
      </c>
    </row>
    <row r="692" spans="1:17">
      <c r="A692" s="55">
        <v>233</v>
      </c>
      <c r="B692" s="55">
        <v>10563023</v>
      </c>
      <c r="C692" s="55" t="s">
        <v>18099</v>
      </c>
      <c r="D692" s="75">
        <v>37494</v>
      </c>
      <c r="E692" s="89" t="s">
        <v>17778</v>
      </c>
      <c r="F692" s="88">
        <v>8151</v>
      </c>
      <c r="G692" s="55" t="s">
        <v>2324</v>
      </c>
      <c r="H692" s="89">
        <v>8151</v>
      </c>
      <c r="I692" s="109" t="s">
        <v>15361</v>
      </c>
      <c r="J692" s="55"/>
      <c r="K692" s="90">
        <v>79987</v>
      </c>
      <c r="L692" s="5"/>
      <c r="M692" s="90">
        <v>3728</v>
      </c>
      <c r="N692" s="90">
        <v>6599</v>
      </c>
      <c r="O692" s="55">
        <v>0</v>
      </c>
      <c r="P692" s="5"/>
      <c r="Q692" s="85" t="s">
        <v>17780</v>
      </c>
    </row>
    <row r="693" spans="1:17">
      <c r="A693" s="55">
        <v>317</v>
      </c>
      <c r="B693" s="55">
        <v>10563147</v>
      </c>
      <c r="C693" s="55" t="s">
        <v>17582</v>
      </c>
      <c r="D693" s="75">
        <v>39767</v>
      </c>
      <c r="E693" s="89" t="s">
        <v>16782</v>
      </c>
      <c r="F693" s="88">
        <v>2034</v>
      </c>
      <c r="G693" s="55" t="s">
        <v>13</v>
      </c>
      <c r="H693" s="89">
        <v>2034</v>
      </c>
      <c r="I693" s="109">
        <v>402</v>
      </c>
      <c r="J693" s="55"/>
      <c r="K693" s="90">
        <v>121462</v>
      </c>
      <c r="L693" s="55">
        <v>0</v>
      </c>
      <c r="M693" s="90">
        <v>9184</v>
      </c>
      <c r="N693" s="90">
        <v>13401</v>
      </c>
      <c r="O693" s="55">
        <v>840</v>
      </c>
      <c r="P693" s="55">
        <v>0</v>
      </c>
      <c r="Q693" s="90" t="s">
        <v>16608</v>
      </c>
    </row>
    <row r="694" spans="1:17">
      <c r="A694" s="55">
        <v>318</v>
      </c>
      <c r="B694" s="55">
        <v>10563898</v>
      </c>
      <c r="C694" s="55" t="s">
        <v>17567</v>
      </c>
      <c r="D694" s="75">
        <v>39248</v>
      </c>
      <c r="E694" s="89" t="s">
        <v>17259</v>
      </c>
      <c r="F694" s="88">
        <v>15014</v>
      </c>
      <c r="G694" s="55" t="s">
        <v>15</v>
      </c>
      <c r="H694" s="89">
        <v>15014</v>
      </c>
      <c r="I694" s="109">
        <v>404</v>
      </c>
      <c r="J694" s="55"/>
      <c r="K694" s="90">
        <v>127387</v>
      </c>
      <c r="L694" s="55">
        <v>0</v>
      </c>
      <c r="M694" s="90">
        <v>9184</v>
      </c>
      <c r="N694" s="90">
        <v>13401</v>
      </c>
      <c r="O694" s="55">
        <v>960</v>
      </c>
      <c r="P694" s="55">
        <v>0</v>
      </c>
      <c r="Q694" s="90" t="s">
        <v>16608</v>
      </c>
    </row>
    <row r="695" spans="1:17">
      <c r="A695" s="55">
        <v>234</v>
      </c>
      <c r="B695" s="55">
        <v>10564059</v>
      </c>
      <c r="C695" s="55" t="s">
        <v>17883</v>
      </c>
      <c r="D695" s="75">
        <v>39006</v>
      </c>
      <c r="E695" s="89" t="s">
        <v>17778</v>
      </c>
      <c r="F695" s="88">
        <v>3051</v>
      </c>
      <c r="G695" s="55" t="s">
        <v>2954</v>
      </c>
      <c r="H695" s="89">
        <v>3051</v>
      </c>
      <c r="I695" s="109" t="s">
        <v>15361</v>
      </c>
      <c r="J695" s="55"/>
      <c r="K695" s="90">
        <v>79987</v>
      </c>
      <c r="L695" s="5"/>
      <c r="M695" s="90">
        <v>14912</v>
      </c>
      <c r="N695" s="90">
        <v>6599</v>
      </c>
      <c r="O695" s="55">
        <v>0</v>
      </c>
      <c r="P695" s="5"/>
      <c r="Q695" s="85" t="s">
        <v>17780</v>
      </c>
    </row>
    <row r="696" spans="1:17">
      <c r="A696" s="55">
        <v>235</v>
      </c>
      <c r="B696" s="55">
        <v>10564170</v>
      </c>
      <c r="C696" s="55" t="s">
        <v>18154</v>
      </c>
      <c r="D696" s="75">
        <v>39114</v>
      </c>
      <c r="E696" s="89" t="s">
        <v>17778</v>
      </c>
      <c r="F696" s="88">
        <v>3041</v>
      </c>
      <c r="G696" s="55" t="s">
        <v>5189</v>
      </c>
      <c r="H696" s="89">
        <v>3041</v>
      </c>
      <c r="I696" s="109" t="s">
        <v>15361</v>
      </c>
      <c r="J696" s="55"/>
      <c r="K696" s="90">
        <v>79987</v>
      </c>
      <c r="L696" s="5"/>
      <c r="M696" s="90">
        <v>7456</v>
      </c>
      <c r="N696" s="90">
        <v>6599</v>
      </c>
      <c r="O696" s="55">
        <v>0</v>
      </c>
      <c r="P696" s="5"/>
      <c r="Q696" s="85" t="s">
        <v>17780</v>
      </c>
    </row>
    <row r="697" spans="1:17">
      <c r="A697" s="55">
        <v>319</v>
      </c>
      <c r="B697" s="55">
        <v>10564609</v>
      </c>
      <c r="C697" s="55" t="s">
        <v>16720</v>
      </c>
      <c r="D697" s="75">
        <v>40452</v>
      </c>
      <c r="E697" s="89" t="s">
        <v>16640</v>
      </c>
      <c r="F697" s="88">
        <v>8044</v>
      </c>
      <c r="G697" s="55" t="s">
        <v>561</v>
      </c>
      <c r="H697" s="89">
        <v>8044</v>
      </c>
      <c r="I697" s="109">
        <v>408</v>
      </c>
      <c r="J697" s="55"/>
      <c r="K697" s="90">
        <v>140227</v>
      </c>
      <c r="L697" s="55">
        <v>0</v>
      </c>
      <c r="M697" s="55">
        <v>0</v>
      </c>
      <c r="N697" s="90">
        <v>13401</v>
      </c>
      <c r="O697" s="90">
        <v>1080</v>
      </c>
      <c r="P697" s="55">
        <v>0</v>
      </c>
      <c r="Q697" s="90" t="s">
        <v>16608</v>
      </c>
    </row>
    <row r="698" spans="1:17">
      <c r="A698" s="55">
        <v>320</v>
      </c>
      <c r="B698" s="55">
        <v>10564910</v>
      </c>
      <c r="C698" s="55" t="s">
        <v>17699</v>
      </c>
      <c r="D698" s="75">
        <v>39769</v>
      </c>
      <c r="E698" s="89" t="s">
        <v>16946</v>
      </c>
      <c r="F698" s="88">
        <v>22084</v>
      </c>
      <c r="G698" s="55" t="s">
        <v>697</v>
      </c>
      <c r="H698" s="89">
        <v>22084</v>
      </c>
      <c r="I698" s="109">
        <v>408</v>
      </c>
      <c r="J698" s="55"/>
      <c r="K698" s="90">
        <v>140227</v>
      </c>
      <c r="L698" s="55">
        <v>0</v>
      </c>
      <c r="M698" s="90">
        <v>27552</v>
      </c>
      <c r="N698" s="90">
        <v>13401</v>
      </c>
      <c r="O698" s="55">
        <v>840</v>
      </c>
      <c r="P698" s="55">
        <v>0</v>
      </c>
      <c r="Q698" s="90" t="s">
        <v>16608</v>
      </c>
    </row>
    <row r="699" spans="1:17">
      <c r="A699" s="55">
        <v>44</v>
      </c>
      <c r="B699" s="55">
        <v>10564968</v>
      </c>
      <c r="C699" s="55" t="s">
        <v>64</v>
      </c>
      <c r="D699" s="75">
        <v>40659</v>
      </c>
      <c r="E699" s="89" t="s">
        <v>17259</v>
      </c>
      <c r="F699" s="88">
        <v>15014</v>
      </c>
      <c r="G699" s="55" t="s">
        <v>15</v>
      </c>
      <c r="H699" s="89">
        <v>15014</v>
      </c>
      <c r="I699" s="109">
        <v>404</v>
      </c>
      <c r="J699" s="55"/>
      <c r="K699" s="90">
        <v>127387</v>
      </c>
      <c r="L699" s="55">
        <v>0</v>
      </c>
      <c r="M699" s="55">
        <v>0</v>
      </c>
      <c r="N699" s="90">
        <v>13401</v>
      </c>
      <c r="O699" s="55">
        <v>0</v>
      </c>
      <c r="P699" s="55">
        <v>0</v>
      </c>
      <c r="Q699" s="85" t="s">
        <v>17764</v>
      </c>
    </row>
    <row r="700" spans="1:17">
      <c r="A700" s="55">
        <v>321</v>
      </c>
      <c r="B700" s="55">
        <v>10579818</v>
      </c>
      <c r="C700" s="55" t="s">
        <v>17431</v>
      </c>
      <c r="D700" s="75">
        <v>36114</v>
      </c>
      <c r="E700" s="89" t="s">
        <v>16807</v>
      </c>
      <c r="F700" s="88">
        <v>48034</v>
      </c>
      <c r="G700" s="55" t="s">
        <v>813</v>
      </c>
      <c r="H700" s="89">
        <v>48034</v>
      </c>
      <c r="I700" s="109">
        <v>408</v>
      </c>
      <c r="J700" s="55"/>
      <c r="K700" s="90">
        <v>140227</v>
      </c>
      <c r="L700" s="55">
        <v>0</v>
      </c>
      <c r="M700" s="90">
        <v>27552</v>
      </c>
      <c r="N700" s="90">
        <v>13401</v>
      </c>
      <c r="O700" s="55">
        <v>960</v>
      </c>
      <c r="P700" s="55">
        <v>0</v>
      </c>
      <c r="Q700" s="90" t="s">
        <v>16608</v>
      </c>
    </row>
    <row r="701" spans="1:17">
      <c r="A701" s="55">
        <v>100</v>
      </c>
      <c r="B701" s="55">
        <v>10580230</v>
      </c>
      <c r="C701" s="55" t="s">
        <v>15192</v>
      </c>
      <c r="D701" s="75">
        <v>40003</v>
      </c>
      <c r="E701" s="89" t="s">
        <v>17778</v>
      </c>
      <c r="F701" s="88">
        <v>8021</v>
      </c>
      <c r="G701" s="55" t="s">
        <v>244</v>
      </c>
      <c r="H701" s="89">
        <v>8021</v>
      </c>
      <c r="I701" s="109" t="s">
        <v>243</v>
      </c>
      <c r="J701" s="55"/>
      <c r="K701" s="90">
        <v>74562</v>
      </c>
      <c r="L701" s="55">
        <v>0</v>
      </c>
      <c r="M701" s="55">
        <v>0</v>
      </c>
      <c r="N701" s="90">
        <v>6599</v>
      </c>
      <c r="O701" s="55">
        <v>0</v>
      </c>
      <c r="P701" s="5"/>
      <c r="Q701" s="85" t="s">
        <v>18384</v>
      </c>
    </row>
    <row r="702" spans="1:17">
      <c r="A702" s="55">
        <v>236</v>
      </c>
      <c r="B702" s="55">
        <v>10616395</v>
      </c>
      <c r="C702" s="55" t="s">
        <v>17974</v>
      </c>
      <c r="D702" s="75">
        <v>39139</v>
      </c>
      <c r="E702" s="89" t="s">
        <v>17778</v>
      </c>
      <c r="F702" s="88">
        <v>3011</v>
      </c>
      <c r="G702" s="55" t="s">
        <v>247</v>
      </c>
      <c r="H702" s="89">
        <v>3011</v>
      </c>
      <c r="I702" s="109" t="s">
        <v>15362</v>
      </c>
      <c r="J702" s="55"/>
      <c r="K702" s="90">
        <v>74562</v>
      </c>
      <c r="L702" s="5"/>
      <c r="M702" s="90">
        <v>3728</v>
      </c>
      <c r="N702" s="90">
        <v>6599</v>
      </c>
      <c r="O702" s="55">
        <v>0</v>
      </c>
      <c r="P702" s="5"/>
      <c r="Q702" s="85" t="s">
        <v>17780</v>
      </c>
    </row>
    <row r="703" spans="1:17">
      <c r="A703" s="55">
        <v>237</v>
      </c>
      <c r="B703" s="55">
        <v>10618594</v>
      </c>
      <c r="C703" s="55" t="s">
        <v>18305</v>
      </c>
      <c r="D703" s="75">
        <v>37494</v>
      </c>
      <c r="E703" s="89" t="s">
        <v>17778</v>
      </c>
      <c r="F703" s="88">
        <v>8171</v>
      </c>
      <c r="G703" s="96" t="s">
        <v>28</v>
      </c>
      <c r="H703" s="89">
        <v>8171</v>
      </c>
      <c r="I703" s="109" t="s">
        <v>17793</v>
      </c>
      <c r="J703" s="55"/>
      <c r="K703" s="90">
        <v>97762</v>
      </c>
      <c r="L703" s="5"/>
      <c r="M703" s="90">
        <v>3728</v>
      </c>
      <c r="N703" s="90">
        <v>6599</v>
      </c>
      <c r="O703" s="55">
        <v>960</v>
      </c>
      <c r="P703" s="5"/>
      <c r="Q703" s="85" t="s">
        <v>17780</v>
      </c>
    </row>
    <row r="704" spans="1:17">
      <c r="A704" s="55">
        <v>238</v>
      </c>
      <c r="B704" s="55">
        <v>10618996</v>
      </c>
      <c r="C704" s="55" t="s">
        <v>18306</v>
      </c>
      <c r="D704" s="75">
        <v>36313</v>
      </c>
      <c r="E704" s="89" t="s">
        <v>17778</v>
      </c>
      <c r="F704" s="88">
        <v>8171</v>
      </c>
      <c r="G704" s="96" t="s">
        <v>28</v>
      </c>
      <c r="H704" s="89">
        <v>8171</v>
      </c>
      <c r="I704" s="109" t="s">
        <v>17793</v>
      </c>
      <c r="J704" s="55"/>
      <c r="K704" s="90">
        <v>97762</v>
      </c>
      <c r="L704" s="5"/>
      <c r="M704" s="90">
        <v>3728</v>
      </c>
      <c r="N704" s="90">
        <v>6599</v>
      </c>
      <c r="O704" s="55">
        <v>0</v>
      </c>
      <c r="P704" s="5"/>
      <c r="Q704" s="85" t="s">
        <v>17780</v>
      </c>
    </row>
    <row r="705" spans="1:17">
      <c r="A705" s="55">
        <v>322</v>
      </c>
      <c r="B705" s="55">
        <v>10619646</v>
      </c>
      <c r="C705" s="55" t="s">
        <v>16784</v>
      </c>
      <c r="D705" s="75">
        <v>36648</v>
      </c>
      <c r="E705" s="89" t="s">
        <v>16782</v>
      </c>
      <c r="F705" s="88">
        <v>2023</v>
      </c>
      <c r="G705" s="55" t="s">
        <v>207</v>
      </c>
      <c r="H705" s="89">
        <v>2023</v>
      </c>
      <c r="I705" s="109">
        <v>303</v>
      </c>
      <c r="J705" s="55"/>
      <c r="K705" s="90">
        <v>105166</v>
      </c>
      <c r="L705" s="55">
        <v>0</v>
      </c>
      <c r="M705" s="55">
        <v>0</v>
      </c>
      <c r="N705" s="90">
        <v>13401</v>
      </c>
      <c r="O705" s="55">
        <v>0</v>
      </c>
      <c r="P705" s="55">
        <v>0</v>
      </c>
      <c r="Q705" s="90" t="s">
        <v>16608</v>
      </c>
    </row>
    <row r="706" spans="1:17">
      <c r="A706" s="55">
        <v>323</v>
      </c>
      <c r="B706" s="55">
        <v>10621133</v>
      </c>
      <c r="C706" s="55" t="s">
        <v>17347</v>
      </c>
      <c r="D706" s="75">
        <v>37424</v>
      </c>
      <c r="E706" s="89" t="s">
        <v>16883</v>
      </c>
      <c r="F706" s="88">
        <v>53084</v>
      </c>
      <c r="G706" s="55" t="s">
        <v>6060</v>
      </c>
      <c r="H706" s="89">
        <v>53084</v>
      </c>
      <c r="I706" s="109">
        <v>409</v>
      </c>
      <c r="J706" s="55"/>
      <c r="K706" s="90">
        <v>148123</v>
      </c>
      <c r="L706" s="55">
        <v>0</v>
      </c>
      <c r="M706" s="90">
        <v>9184</v>
      </c>
      <c r="N706" s="90">
        <v>13401</v>
      </c>
      <c r="O706" s="55">
        <v>960</v>
      </c>
      <c r="P706" s="55">
        <v>0</v>
      </c>
      <c r="Q706" s="90" t="s">
        <v>16608</v>
      </c>
    </row>
    <row r="707" spans="1:17">
      <c r="A707" s="55">
        <v>324</v>
      </c>
      <c r="B707" s="55">
        <v>10622509</v>
      </c>
      <c r="C707" s="55" t="s">
        <v>17206</v>
      </c>
      <c r="D707" s="75">
        <v>40200</v>
      </c>
      <c r="E707" s="89" t="s">
        <v>16912</v>
      </c>
      <c r="F707" s="88">
        <v>3064</v>
      </c>
      <c r="G707" s="84" t="s">
        <v>2177</v>
      </c>
      <c r="H707" s="89">
        <v>3064</v>
      </c>
      <c r="I707" s="109">
        <v>406</v>
      </c>
      <c r="J707" s="55"/>
      <c r="K707" s="90">
        <v>133808</v>
      </c>
      <c r="L707" s="55">
        <v>0</v>
      </c>
      <c r="M707" s="55">
        <v>0</v>
      </c>
      <c r="N707" s="90">
        <v>13401</v>
      </c>
      <c r="O707" s="55">
        <v>960</v>
      </c>
      <c r="P707" s="55">
        <v>0</v>
      </c>
      <c r="Q707" s="90" t="s">
        <v>16608</v>
      </c>
    </row>
    <row r="708" spans="1:17">
      <c r="A708" s="55">
        <v>101</v>
      </c>
      <c r="B708" s="55">
        <v>10636447</v>
      </c>
      <c r="C708" s="55" t="s">
        <v>15193</v>
      </c>
      <c r="D708" s="75">
        <v>40003</v>
      </c>
      <c r="E708" s="89" t="s">
        <v>17778</v>
      </c>
      <c r="F708" s="88">
        <v>8021</v>
      </c>
      <c r="G708" s="55" t="s">
        <v>244</v>
      </c>
      <c r="H708" s="89">
        <v>8021</v>
      </c>
      <c r="I708" s="109" t="s">
        <v>243</v>
      </c>
      <c r="J708" s="55"/>
      <c r="K708" s="90">
        <v>74562</v>
      </c>
      <c r="L708" s="55">
        <v>0</v>
      </c>
      <c r="M708" s="55">
        <v>0</v>
      </c>
      <c r="N708" s="90">
        <v>6599</v>
      </c>
      <c r="O708" s="55">
        <v>0</v>
      </c>
      <c r="P708" s="5"/>
      <c r="Q708" s="85" t="s">
        <v>18384</v>
      </c>
    </row>
    <row r="709" spans="1:17">
      <c r="A709" s="55">
        <v>102</v>
      </c>
      <c r="B709" s="55">
        <v>10636657</v>
      </c>
      <c r="C709" s="55" t="s">
        <v>15194</v>
      </c>
      <c r="D709" s="75">
        <v>40003</v>
      </c>
      <c r="E709" s="89" t="s">
        <v>17778</v>
      </c>
      <c r="F709" s="88">
        <v>8021</v>
      </c>
      <c r="G709" s="55" t="s">
        <v>244</v>
      </c>
      <c r="H709" s="89">
        <v>8021</v>
      </c>
      <c r="I709" s="109" t="s">
        <v>243</v>
      </c>
      <c r="J709" s="55"/>
      <c r="K709" s="90">
        <v>74562</v>
      </c>
      <c r="L709" s="90">
        <v>3728</v>
      </c>
      <c r="M709" s="55">
        <v>0</v>
      </c>
      <c r="N709" s="90">
        <v>6599</v>
      </c>
      <c r="O709" s="55">
        <v>0</v>
      </c>
      <c r="P709" s="5"/>
      <c r="Q709" s="85" t="s">
        <v>18384</v>
      </c>
    </row>
    <row r="710" spans="1:17">
      <c r="A710" s="55">
        <v>325</v>
      </c>
      <c r="B710" s="55">
        <v>10637075</v>
      </c>
      <c r="C710" s="55" t="s">
        <v>16785</v>
      </c>
      <c r="D710" s="75">
        <v>39142</v>
      </c>
      <c r="E710" s="89" t="s">
        <v>16782</v>
      </c>
      <c r="F710" s="88">
        <v>2023</v>
      </c>
      <c r="G710" s="55" t="s">
        <v>207</v>
      </c>
      <c r="H710" s="89">
        <v>2023</v>
      </c>
      <c r="I710" s="109">
        <v>303</v>
      </c>
      <c r="J710" s="55"/>
      <c r="K710" s="90">
        <v>105166</v>
      </c>
      <c r="L710" s="55">
        <v>0</v>
      </c>
      <c r="M710" s="55">
        <v>0</v>
      </c>
      <c r="N710" s="90">
        <v>13401</v>
      </c>
      <c r="O710" s="55">
        <v>960</v>
      </c>
      <c r="P710" s="55">
        <v>0</v>
      </c>
      <c r="Q710" s="90" t="s">
        <v>16608</v>
      </c>
    </row>
    <row r="711" spans="1:17">
      <c r="A711" s="55">
        <v>45</v>
      </c>
      <c r="B711" s="55">
        <v>10637096</v>
      </c>
      <c r="C711" s="55" t="s">
        <v>65</v>
      </c>
      <c r="D711" s="75">
        <v>40003</v>
      </c>
      <c r="E711" s="89" t="s">
        <v>17535</v>
      </c>
      <c r="F711" s="88">
        <v>1032</v>
      </c>
      <c r="G711" s="84" t="s">
        <v>568</v>
      </c>
      <c r="H711" s="89">
        <v>1032</v>
      </c>
      <c r="I711" s="109">
        <v>204</v>
      </c>
      <c r="J711" s="55"/>
      <c r="K711" s="90">
        <v>88386</v>
      </c>
      <c r="L711" s="55">
        <v>0</v>
      </c>
      <c r="M711" s="55">
        <v>0</v>
      </c>
      <c r="N711" s="90">
        <v>13401</v>
      </c>
      <c r="O711" s="55">
        <v>960</v>
      </c>
      <c r="P711" s="55">
        <v>0</v>
      </c>
      <c r="Q711" s="85" t="s">
        <v>17764</v>
      </c>
    </row>
    <row r="712" spans="1:17">
      <c r="A712" s="55">
        <v>103</v>
      </c>
      <c r="B712" s="55">
        <v>10641515</v>
      </c>
      <c r="C712" s="55" t="s">
        <v>15195</v>
      </c>
      <c r="D712" s="75">
        <v>40003</v>
      </c>
      <c r="E712" s="89" t="s">
        <v>17778</v>
      </c>
      <c r="F712" s="88">
        <v>8021</v>
      </c>
      <c r="G712" s="55" t="s">
        <v>244</v>
      </c>
      <c r="H712" s="89">
        <v>8021</v>
      </c>
      <c r="I712" s="109" t="s">
        <v>243</v>
      </c>
      <c r="J712" s="55"/>
      <c r="K712" s="90">
        <v>74562</v>
      </c>
      <c r="L712" s="90">
        <v>3728</v>
      </c>
      <c r="M712" s="55">
        <v>0</v>
      </c>
      <c r="N712" s="90">
        <v>6599</v>
      </c>
      <c r="O712" s="55">
        <v>0</v>
      </c>
      <c r="P712" s="5"/>
      <c r="Q712" s="85" t="s">
        <v>18384</v>
      </c>
    </row>
    <row r="713" spans="1:17">
      <c r="A713" s="55">
        <v>239</v>
      </c>
      <c r="B713" s="55">
        <v>10641775</v>
      </c>
      <c r="C713" s="55" t="s">
        <v>17975</v>
      </c>
      <c r="D713" s="75">
        <v>39142</v>
      </c>
      <c r="E713" s="89" t="s">
        <v>17778</v>
      </c>
      <c r="F713" s="88">
        <v>3011</v>
      </c>
      <c r="G713" s="55" t="s">
        <v>247</v>
      </c>
      <c r="H713" s="89">
        <v>3011</v>
      </c>
      <c r="I713" s="109" t="s">
        <v>15362</v>
      </c>
      <c r="J713" s="55"/>
      <c r="K713" s="90">
        <v>74562</v>
      </c>
      <c r="L713" s="5"/>
      <c r="M713" s="55">
        <v>0</v>
      </c>
      <c r="N713" s="90">
        <v>6599</v>
      </c>
      <c r="O713" s="55">
        <v>0</v>
      </c>
      <c r="P713" s="5"/>
      <c r="Q713" s="85" t="s">
        <v>17780</v>
      </c>
    </row>
    <row r="714" spans="1:17">
      <c r="A714" s="55">
        <v>46</v>
      </c>
      <c r="B714" s="55">
        <v>10641819</v>
      </c>
      <c r="C714" s="55" t="s">
        <v>66</v>
      </c>
      <c r="D714" s="75">
        <v>40003</v>
      </c>
      <c r="E714" s="89" t="s">
        <v>17535</v>
      </c>
      <c r="F714" s="88">
        <v>1032</v>
      </c>
      <c r="G714" s="84" t="s">
        <v>568</v>
      </c>
      <c r="H714" s="89">
        <v>1032</v>
      </c>
      <c r="I714" s="109">
        <v>204</v>
      </c>
      <c r="J714" s="55"/>
      <c r="K714" s="90">
        <v>88386</v>
      </c>
      <c r="L714" s="55">
        <v>0</v>
      </c>
      <c r="M714" s="55">
        <v>0</v>
      </c>
      <c r="N714" s="90">
        <v>13401</v>
      </c>
      <c r="O714" s="55">
        <v>960</v>
      </c>
      <c r="P714" s="55">
        <v>0</v>
      </c>
      <c r="Q714" s="85" t="s">
        <v>17764</v>
      </c>
    </row>
    <row r="715" spans="1:17">
      <c r="A715" s="55">
        <v>104</v>
      </c>
      <c r="B715" s="55">
        <v>10642128</v>
      </c>
      <c r="C715" s="55" t="s">
        <v>15196</v>
      </c>
      <c r="D715" s="75">
        <v>40003</v>
      </c>
      <c r="E715" s="89" t="s">
        <v>17778</v>
      </c>
      <c r="F715" s="88">
        <v>168</v>
      </c>
      <c r="G715" s="55" t="s">
        <v>242</v>
      </c>
      <c r="H715" s="89">
        <v>168</v>
      </c>
      <c r="I715" s="109" t="s">
        <v>243</v>
      </c>
      <c r="J715" s="55"/>
      <c r="K715" s="90">
        <v>74562</v>
      </c>
      <c r="L715" s="90">
        <v>3728</v>
      </c>
      <c r="M715" s="55">
        <v>0</v>
      </c>
      <c r="N715" s="90">
        <v>6599</v>
      </c>
      <c r="O715" s="55">
        <v>0</v>
      </c>
      <c r="P715" s="5"/>
      <c r="Q715" s="85" t="s">
        <v>18384</v>
      </c>
    </row>
    <row r="716" spans="1:17">
      <c r="A716" s="55">
        <v>240</v>
      </c>
      <c r="B716" s="55">
        <v>10679820</v>
      </c>
      <c r="C716" s="55" t="s">
        <v>18079</v>
      </c>
      <c r="D716" s="75">
        <v>37998</v>
      </c>
      <c r="E716" s="89" t="s">
        <v>17778</v>
      </c>
      <c r="F716" s="88">
        <v>3131</v>
      </c>
      <c r="G716" s="96" t="s">
        <v>18077</v>
      </c>
      <c r="H716" s="89">
        <v>3131</v>
      </c>
      <c r="I716" s="109" t="s">
        <v>17939</v>
      </c>
      <c r="J716" s="55"/>
      <c r="K716" s="90">
        <v>91342</v>
      </c>
      <c r="L716" s="5"/>
      <c r="M716" s="90">
        <v>7456</v>
      </c>
      <c r="N716" s="90">
        <v>6599</v>
      </c>
      <c r="O716" s="55">
        <v>0</v>
      </c>
      <c r="P716" s="5"/>
      <c r="Q716" s="85" t="s">
        <v>17780</v>
      </c>
    </row>
    <row r="717" spans="1:17">
      <c r="A717" s="55">
        <v>326</v>
      </c>
      <c r="B717" s="55">
        <v>10711503</v>
      </c>
      <c r="C717" s="55" t="s">
        <v>17700</v>
      </c>
      <c r="D717" s="75">
        <v>38397</v>
      </c>
      <c r="E717" s="89" t="s">
        <v>16946</v>
      </c>
      <c r="F717" s="88">
        <v>22084</v>
      </c>
      <c r="G717" s="55" t="s">
        <v>697</v>
      </c>
      <c r="H717" s="89">
        <v>22084</v>
      </c>
      <c r="I717" s="109">
        <v>408</v>
      </c>
      <c r="J717" s="55"/>
      <c r="K717" s="90">
        <v>140227</v>
      </c>
      <c r="L717" s="55">
        <v>0</v>
      </c>
      <c r="M717" s="90">
        <v>18368</v>
      </c>
      <c r="N717" s="90">
        <v>13401</v>
      </c>
      <c r="O717" s="90">
        <v>1080</v>
      </c>
      <c r="P717" s="55">
        <v>0</v>
      </c>
      <c r="Q717" s="90" t="s">
        <v>16608</v>
      </c>
    </row>
    <row r="718" spans="1:17">
      <c r="A718" s="55">
        <v>241</v>
      </c>
      <c r="B718" s="55">
        <v>10716573</v>
      </c>
      <c r="C718" s="55" t="s">
        <v>18027</v>
      </c>
      <c r="D718" s="75">
        <v>38718</v>
      </c>
      <c r="E718" s="89" t="s">
        <v>17778</v>
      </c>
      <c r="F718" s="88">
        <v>9081</v>
      </c>
      <c r="G718" s="55" t="s">
        <v>245</v>
      </c>
      <c r="H718" s="89">
        <v>9081</v>
      </c>
      <c r="I718" s="109" t="s">
        <v>15360</v>
      </c>
      <c r="J718" s="55"/>
      <c r="K718" s="90">
        <v>85424</v>
      </c>
      <c r="L718" s="5"/>
      <c r="M718" s="90">
        <v>11184</v>
      </c>
      <c r="N718" s="90">
        <v>6599</v>
      </c>
      <c r="O718" s="55">
        <v>0</v>
      </c>
      <c r="P718" s="5"/>
      <c r="Q718" s="85" t="s">
        <v>17780</v>
      </c>
    </row>
    <row r="719" spans="1:17">
      <c r="A719" s="55">
        <v>327</v>
      </c>
      <c r="B719" s="55">
        <v>10719387</v>
      </c>
      <c r="C719" s="55" t="s">
        <v>17631</v>
      </c>
      <c r="D719" s="75">
        <v>39706</v>
      </c>
      <c r="E719" s="89" t="s">
        <v>17535</v>
      </c>
      <c r="F719" s="88">
        <v>1032</v>
      </c>
      <c r="G719" s="84" t="s">
        <v>568</v>
      </c>
      <c r="H719" s="89">
        <v>1032</v>
      </c>
      <c r="I719" s="109">
        <v>204</v>
      </c>
      <c r="J719" s="55"/>
      <c r="K719" s="90">
        <v>88386</v>
      </c>
      <c r="L719" s="55">
        <v>0</v>
      </c>
      <c r="M719" s="90">
        <v>18368</v>
      </c>
      <c r="N719" s="90">
        <v>13401</v>
      </c>
      <c r="O719" s="55">
        <v>0</v>
      </c>
      <c r="P719" s="55">
        <v>0</v>
      </c>
      <c r="Q719" s="90" t="s">
        <v>16608</v>
      </c>
    </row>
    <row r="720" spans="1:17">
      <c r="A720" s="55">
        <v>328</v>
      </c>
      <c r="B720" s="55">
        <v>10719600</v>
      </c>
      <c r="C720" s="55" t="s">
        <v>17361</v>
      </c>
      <c r="D720" s="75">
        <v>37424</v>
      </c>
      <c r="E720" s="89" t="s">
        <v>17049</v>
      </c>
      <c r="F720" s="88">
        <v>6054</v>
      </c>
      <c r="G720" s="55" t="s">
        <v>2036</v>
      </c>
      <c r="H720" s="89">
        <v>6054</v>
      </c>
      <c r="I720" s="109">
        <v>409</v>
      </c>
      <c r="J720" s="55"/>
      <c r="K720" s="90">
        <v>148123</v>
      </c>
      <c r="L720" s="55">
        <v>0</v>
      </c>
      <c r="M720" s="90">
        <v>18368</v>
      </c>
      <c r="N720" s="90">
        <v>13401</v>
      </c>
      <c r="O720" s="90">
        <v>1080</v>
      </c>
      <c r="P720" s="55">
        <v>0</v>
      </c>
      <c r="Q720" s="90" t="s">
        <v>16608</v>
      </c>
    </row>
    <row r="721" spans="1:17">
      <c r="A721" s="55">
        <v>329</v>
      </c>
      <c r="B721" s="55">
        <v>10719636</v>
      </c>
      <c r="C721" s="55" t="s">
        <v>17469</v>
      </c>
      <c r="D721" s="75">
        <v>35339</v>
      </c>
      <c r="E721" s="89" t="s">
        <v>16814</v>
      </c>
      <c r="F721" s="88">
        <v>10054</v>
      </c>
      <c r="G721" s="55" t="s">
        <v>17466</v>
      </c>
      <c r="H721" s="89">
        <v>10054</v>
      </c>
      <c r="I721" s="109">
        <v>409</v>
      </c>
      <c r="J721" s="55"/>
      <c r="K721" s="90">
        <v>148123</v>
      </c>
      <c r="L721" s="55">
        <v>0</v>
      </c>
      <c r="M721" s="90">
        <v>18368</v>
      </c>
      <c r="N721" s="90">
        <v>13401</v>
      </c>
      <c r="O721" s="55">
        <v>960</v>
      </c>
      <c r="P721" s="55">
        <v>0</v>
      </c>
      <c r="Q721" s="90" t="s">
        <v>16608</v>
      </c>
    </row>
    <row r="722" spans="1:17">
      <c r="A722" s="55">
        <v>330</v>
      </c>
      <c r="B722" s="55">
        <v>10720878</v>
      </c>
      <c r="C722" s="55" t="s">
        <v>17245</v>
      </c>
      <c r="D722" s="75">
        <v>36938</v>
      </c>
      <c r="E722" s="89" t="s">
        <v>16912</v>
      </c>
      <c r="F722" s="88">
        <v>3074</v>
      </c>
      <c r="G722" s="55" t="s">
        <v>4571</v>
      </c>
      <c r="H722" s="89">
        <v>3074</v>
      </c>
      <c r="I722" s="109">
        <v>407</v>
      </c>
      <c r="J722" s="55"/>
      <c r="K722" s="90">
        <v>140227</v>
      </c>
      <c r="L722" s="55">
        <v>0</v>
      </c>
      <c r="M722" s="90">
        <v>9184</v>
      </c>
      <c r="N722" s="90">
        <v>13401</v>
      </c>
      <c r="O722" s="55">
        <v>960</v>
      </c>
      <c r="P722" s="55">
        <v>0</v>
      </c>
      <c r="Q722" s="90" t="s">
        <v>16608</v>
      </c>
    </row>
    <row r="723" spans="1:17">
      <c r="A723" s="55">
        <v>105</v>
      </c>
      <c r="B723" s="55">
        <v>10721839</v>
      </c>
      <c r="C723" s="55" t="s">
        <v>15197</v>
      </c>
      <c r="D723" s="75">
        <v>40003</v>
      </c>
      <c r="E723" s="89" t="s">
        <v>17778</v>
      </c>
      <c r="F723" s="88">
        <v>8021</v>
      </c>
      <c r="G723" s="55" t="s">
        <v>244</v>
      </c>
      <c r="H723" s="89">
        <v>8021</v>
      </c>
      <c r="I723" s="109" t="s">
        <v>243</v>
      </c>
      <c r="J723" s="55"/>
      <c r="K723" s="90">
        <v>74562</v>
      </c>
      <c r="L723" s="55">
        <v>0</v>
      </c>
      <c r="M723" s="55">
        <v>0</v>
      </c>
      <c r="N723" s="90">
        <v>6599</v>
      </c>
      <c r="O723" s="55">
        <v>0</v>
      </c>
      <c r="P723" s="5"/>
      <c r="Q723" s="85" t="s">
        <v>18384</v>
      </c>
    </row>
    <row r="724" spans="1:17">
      <c r="A724" s="55">
        <v>331</v>
      </c>
      <c r="B724" s="55">
        <v>10722645</v>
      </c>
      <c r="C724" s="55" t="s">
        <v>16961</v>
      </c>
      <c r="D724" s="75">
        <v>39022</v>
      </c>
      <c r="E724" s="89" t="s">
        <v>16814</v>
      </c>
      <c r="F724" s="88">
        <v>10013</v>
      </c>
      <c r="G724" s="55" t="s">
        <v>2144</v>
      </c>
      <c r="H724" s="89">
        <v>10013</v>
      </c>
      <c r="I724" s="109">
        <v>302</v>
      </c>
      <c r="J724" s="55"/>
      <c r="K724" s="90">
        <v>101218</v>
      </c>
      <c r="L724" s="55">
        <v>0</v>
      </c>
      <c r="M724" s="55">
        <v>0</v>
      </c>
      <c r="N724" s="90">
        <v>13401</v>
      </c>
      <c r="O724" s="55">
        <v>840</v>
      </c>
      <c r="P724" s="55">
        <v>0</v>
      </c>
      <c r="Q724" s="90" t="s">
        <v>16608</v>
      </c>
    </row>
    <row r="725" spans="1:17">
      <c r="A725" s="55">
        <v>332</v>
      </c>
      <c r="B725" s="55">
        <v>10722770</v>
      </c>
      <c r="C725" s="55" t="s">
        <v>16772</v>
      </c>
      <c r="D725" s="75">
        <v>39484</v>
      </c>
      <c r="E725" s="89" t="s">
        <v>16768</v>
      </c>
      <c r="F725" s="88">
        <v>7034</v>
      </c>
      <c r="G725" s="55" t="s">
        <v>4508</v>
      </c>
      <c r="H725" s="89">
        <v>7034</v>
      </c>
      <c r="I725" s="109">
        <v>407</v>
      </c>
      <c r="J725" s="55"/>
      <c r="K725" s="90">
        <v>140227</v>
      </c>
      <c r="L725" s="55">
        <v>0</v>
      </c>
      <c r="M725" s="90">
        <v>9184</v>
      </c>
      <c r="N725" s="90">
        <v>13401</v>
      </c>
      <c r="O725" s="90">
        <v>1080</v>
      </c>
      <c r="P725" s="90">
        <v>48733</v>
      </c>
      <c r="Q725" s="90" t="s">
        <v>16608</v>
      </c>
    </row>
    <row r="726" spans="1:17">
      <c r="A726" s="55">
        <v>333</v>
      </c>
      <c r="B726" s="55">
        <v>10723044</v>
      </c>
      <c r="C726" s="55" t="s">
        <v>17135</v>
      </c>
      <c r="D726" s="75">
        <v>34243</v>
      </c>
      <c r="E726" s="89" t="s">
        <v>16779</v>
      </c>
      <c r="F726" s="88">
        <v>25034</v>
      </c>
      <c r="G726" s="84" t="s">
        <v>17134</v>
      </c>
      <c r="H726" s="89">
        <v>25034</v>
      </c>
      <c r="I726" s="109">
        <v>409</v>
      </c>
      <c r="J726" s="55"/>
      <c r="K726" s="90">
        <v>148123</v>
      </c>
      <c r="L726" s="55">
        <v>0</v>
      </c>
      <c r="M726" s="90">
        <v>18368</v>
      </c>
      <c r="N726" s="90">
        <v>13401</v>
      </c>
      <c r="O726" s="90">
        <v>1080</v>
      </c>
      <c r="P726" s="55">
        <v>0</v>
      </c>
      <c r="Q726" s="90" t="s">
        <v>16608</v>
      </c>
    </row>
    <row r="727" spans="1:17">
      <c r="A727" s="55">
        <v>334</v>
      </c>
      <c r="B727" s="55">
        <v>10724074</v>
      </c>
      <c r="C727" s="55" t="s">
        <v>17432</v>
      </c>
      <c r="D727" s="75">
        <v>34394</v>
      </c>
      <c r="E727" s="89" t="s">
        <v>16807</v>
      </c>
      <c r="F727" s="88">
        <v>48034</v>
      </c>
      <c r="G727" s="55" t="s">
        <v>813</v>
      </c>
      <c r="H727" s="89">
        <v>48034</v>
      </c>
      <c r="I727" s="109">
        <v>408</v>
      </c>
      <c r="J727" s="55"/>
      <c r="K727" s="90">
        <v>140227</v>
      </c>
      <c r="L727" s="55">
        <v>0</v>
      </c>
      <c r="M727" s="55">
        <v>0</v>
      </c>
      <c r="N727" s="90">
        <v>13401</v>
      </c>
      <c r="O727" s="55">
        <v>960</v>
      </c>
      <c r="P727" s="55">
        <v>0</v>
      </c>
      <c r="Q727" s="90" t="s">
        <v>16608</v>
      </c>
    </row>
    <row r="728" spans="1:17">
      <c r="A728" s="55">
        <v>335</v>
      </c>
      <c r="B728" s="55">
        <v>10724201</v>
      </c>
      <c r="C728" s="55" t="s">
        <v>16832</v>
      </c>
      <c r="D728" s="75">
        <v>34075</v>
      </c>
      <c r="E728" s="89" t="s">
        <v>16814</v>
      </c>
      <c r="F728" s="88">
        <v>10044</v>
      </c>
      <c r="G728" s="55" t="s">
        <v>645</v>
      </c>
      <c r="H728" s="89">
        <v>10044</v>
      </c>
      <c r="I728" s="109">
        <v>408</v>
      </c>
      <c r="J728" s="55"/>
      <c r="K728" s="90">
        <v>140227</v>
      </c>
      <c r="L728" s="55">
        <v>0</v>
      </c>
      <c r="M728" s="90">
        <v>18368</v>
      </c>
      <c r="N728" s="90">
        <v>13401</v>
      </c>
      <c r="O728" s="55">
        <v>960</v>
      </c>
      <c r="P728" s="55">
        <v>0</v>
      </c>
      <c r="Q728" s="90" t="s">
        <v>16608</v>
      </c>
    </row>
    <row r="729" spans="1:17">
      <c r="A729" s="55">
        <v>242</v>
      </c>
      <c r="B729" s="55">
        <v>10725169</v>
      </c>
      <c r="C729" s="55" t="s">
        <v>18205</v>
      </c>
      <c r="D729" s="75">
        <v>34403</v>
      </c>
      <c r="E729" s="89" t="s">
        <v>17778</v>
      </c>
      <c r="F729" s="88">
        <v>2021</v>
      </c>
      <c r="G729" s="55" t="s">
        <v>18195</v>
      </c>
      <c r="H729" s="89">
        <v>2021</v>
      </c>
      <c r="I729" s="109" t="s">
        <v>17793</v>
      </c>
      <c r="J729" s="55"/>
      <c r="K729" s="90">
        <v>97762</v>
      </c>
      <c r="L729" s="5"/>
      <c r="M729" s="90">
        <v>11184</v>
      </c>
      <c r="N729" s="90">
        <v>6599</v>
      </c>
      <c r="O729" s="55">
        <v>0</v>
      </c>
      <c r="P729" s="5"/>
      <c r="Q729" s="85" t="s">
        <v>17780</v>
      </c>
    </row>
    <row r="730" spans="1:17">
      <c r="A730" s="55">
        <v>336</v>
      </c>
      <c r="B730" s="55">
        <v>10725197</v>
      </c>
      <c r="C730" s="55" t="s">
        <v>17093</v>
      </c>
      <c r="D730" s="75">
        <v>34835</v>
      </c>
      <c r="E730" s="89" t="s">
        <v>16640</v>
      </c>
      <c r="F730" s="88">
        <v>8054</v>
      </c>
      <c r="G730" s="55" t="s">
        <v>716</v>
      </c>
      <c r="H730" s="89">
        <v>8054</v>
      </c>
      <c r="I730" s="109">
        <v>409</v>
      </c>
      <c r="J730" s="55"/>
      <c r="K730" s="90">
        <v>148123</v>
      </c>
      <c r="L730" s="55">
        <v>0</v>
      </c>
      <c r="M730" s="90">
        <v>18368</v>
      </c>
      <c r="N730" s="90">
        <v>13401</v>
      </c>
      <c r="O730" s="55">
        <v>960</v>
      </c>
      <c r="P730" s="55">
        <v>0</v>
      </c>
      <c r="Q730" s="90" t="s">
        <v>16608</v>
      </c>
    </row>
    <row r="731" spans="1:17">
      <c r="A731" s="55">
        <v>243</v>
      </c>
      <c r="B731" s="55">
        <v>10725270</v>
      </c>
      <c r="C731" s="55" t="s">
        <v>18206</v>
      </c>
      <c r="D731" s="75">
        <v>34970</v>
      </c>
      <c r="E731" s="89" t="s">
        <v>17778</v>
      </c>
      <c r="F731" s="88">
        <v>2021</v>
      </c>
      <c r="G731" s="55" t="s">
        <v>18195</v>
      </c>
      <c r="H731" s="89">
        <v>2021</v>
      </c>
      <c r="I731" s="109" t="s">
        <v>17793</v>
      </c>
      <c r="J731" s="55"/>
      <c r="K731" s="90">
        <v>97762</v>
      </c>
      <c r="L731" s="5"/>
      <c r="M731" s="90">
        <v>3728</v>
      </c>
      <c r="N731" s="90">
        <v>6599</v>
      </c>
      <c r="O731" s="55">
        <v>0</v>
      </c>
      <c r="P731" s="5"/>
      <c r="Q731" s="85" t="s">
        <v>17780</v>
      </c>
    </row>
    <row r="732" spans="1:17">
      <c r="A732" s="55">
        <v>244</v>
      </c>
      <c r="B732" s="55">
        <v>10725474</v>
      </c>
      <c r="C732" s="55" t="s">
        <v>18250</v>
      </c>
      <c r="D732" s="75">
        <v>34739</v>
      </c>
      <c r="E732" s="89" t="s">
        <v>17778</v>
      </c>
      <c r="F732" s="88">
        <v>3191</v>
      </c>
      <c r="G732" s="55" t="s">
        <v>978</v>
      </c>
      <c r="H732" s="89">
        <v>3191</v>
      </c>
      <c r="I732" s="109" t="s">
        <v>17793</v>
      </c>
      <c r="J732" s="55"/>
      <c r="K732" s="90">
        <v>97762</v>
      </c>
      <c r="L732" s="5"/>
      <c r="M732" s="90">
        <v>3728</v>
      </c>
      <c r="N732" s="90">
        <v>6599</v>
      </c>
      <c r="O732" s="55">
        <v>0</v>
      </c>
      <c r="P732" s="5"/>
      <c r="Q732" s="85" t="s">
        <v>17780</v>
      </c>
    </row>
    <row r="733" spans="1:17">
      <c r="A733" s="55">
        <v>337</v>
      </c>
      <c r="B733" s="55">
        <v>10725546</v>
      </c>
      <c r="C733" s="55" t="s">
        <v>17207</v>
      </c>
      <c r="D733" s="75">
        <v>36938</v>
      </c>
      <c r="E733" s="89" t="s">
        <v>16912</v>
      </c>
      <c r="F733" s="88">
        <v>3064</v>
      </c>
      <c r="G733" s="84" t="s">
        <v>2177</v>
      </c>
      <c r="H733" s="89">
        <v>3064</v>
      </c>
      <c r="I733" s="109">
        <v>406</v>
      </c>
      <c r="J733" s="55"/>
      <c r="K733" s="90">
        <v>133808</v>
      </c>
      <c r="L733" s="55">
        <v>0</v>
      </c>
      <c r="M733" s="90">
        <v>9184</v>
      </c>
      <c r="N733" s="90">
        <v>13401</v>
      </c>
      <c r="O733" s="55">
        <v>960</v>
      </c>
      <c r="P733" s="55">
        <v>0</v>
      </c>
      <c r="Q733" s="90" t="s">
        <v>16608</v>
      </c>
    </row>
    <row r="734" spans="1:17">
      <c r="A734" s="55">
        <v>106</v>
      </c>
      <c r="B734" s="55">
        <v>10726855</v>
      </c>
      <c r="C734" s="55" t="s">
        <v>15198</v>
      </c>
      <c r="D734" s="75">
        <v>40003</v>
      </c>
      <c r="E734" s="89" t="s">
        <v>17778</v>
      </c>
      <c r="F734" s="88">
        <v>8021</v>
      </c>
      <c r="G734" s="55" t="s">
        <v>244</v>
      </c>
      <c r="H734" s="89">
        <v>8021</v>
      </c>
      <c r="I734" s="109" t="s">
        <v>243</v>
      </c>
      <c r="J734" s="55"/>
      <c r="K734" s="90">
        <v>74562</v>
      </c>
      <c r="L734" s="90">
        <v>3728</v>
      </c>
      <c r="M734" s="55">
        <v>0</v>
      </c>
      <c r="N734" s="90">
        <v>6599</v>
      </c>
      <c r="O734" s="55">
        <v>0</v>
      </c>
      <c r="P734" s="5"/>
      <c r="Q734" s="85" t="s">
        <v>18384</v>
      </c>
    </row>
    <row r="735" spans="1:17">
      <c r="A735" s="55">
        <v>338</v>
      </c>
      <c r="B735" s="55">
        <v>10728520</v>
      </c>
      <c r="C735" s="55" t="s">
        <v>17509</v>
      </c>
      <c r="D735" s="75">
        <v>35931</v>
      </c>
      <c r="E735" s="89" t="s">
        <v>16968</v>
      </c>
      <c r="F735" s="88">
        <v>47064</v>
      </c>
      <c r="G735" s="55" t="s">
        <v>2195</v>
      </c>
      <c r="H735" s="89">
        <v>47064</v>
      </c>
      <c r="I735" s="109">
        <v>409</v>
      </c>
      <c r="J735" s="55"/>
      <c r="K735" s="90">
        <v>148123</v>
      </c>
      <c r="L735" s="55">
        <v>0</v>
      </c>
      <c r="M735" s="90">
        <v>9184</v>
      </c>
      <c r="N735" s="90">
        <v>13401</v>
      </c>
      <c r="O735" s="55">
        <v>960</v>
      </c>
      <c r="P735" s="90">
        <v>48733</v>
      </c>
      <c r="Q735" s="90" t="s">
        <v>16608</v>
      </c>
    </row>
    <row r="736" spans="1:17">
      <c r="A736" s="55">
        <v>339</v>
      </c>
      <c r="B736" s="55">
        <v>10728566</v>
      </c>
      <c r="C736" s="55" t="s">
        <v>17621</v>
      </c>
      <c r="D736" s="75">
        <v>32964</v>
      </c>
      <c r="E736" s="89" t="s">
        <v>16959</v>
      </c>
      <c r="F736" s="88">
        <v>20034</v>
      </c>
      <c r="G736" s="84" t="s">
        <v>2554</v>
      </c>
      <c r="H736" s="89">
        <v>20034</v>
      </c>
      <c r="I736" s="109">
        <v>401</v>
      </c>
      <c r="J736" s="55"/>
      <c r="K736" s="90">
        <v>121462</v>
      </c>
      <c r="L736" s="55">
        <v>0</v>
      </c>
      <c r="M736" s="90">
        <v>9184</v>
      </c>
      <c r="N736" s="90">
        <v>13401</v>
      </c>
      <c r="O736" s="55">
        <v>0</v>
      </c>
      <c r="P736" s="55">
        <v>0</v>
      </c>
      <c r="Q736" s="90" t="s">
        <v>16608</v>
      </c>
    </row>
    <row r="737" spans="1:17">
      <c r="A737" s="55">
        <v>107</v>
      </c>
      <c r="B737" s="55">
        <v>10728746</v>
      </c>
      <c r="C737" s="55" t="s">
        <v>15199</v>
      </c>
      <c r="D737" s="75">
        <v>40003</v>
      </c>
      <c r="E737" s="89" t="s">
        <v>17778</v>
      </c>
      <c r="F737" s="88">
        <v>10111</v>
      </c>
      <c r="G737" s="55" t="s">
        <v>246</v>
      </c>
      <c r="H737" s="89">
        <v>10111</v>
      </c>
      <c r="I737" s="109" t="s">
        <v>15361</v>
      </c>
      <c r="J737" s="55"/>
      <c r="K737" s="90">
        <v>79987</v>
      </c>
      <c r="L737" s="90">
        <v>11184</v>
      </c>
      <c r="M737" s="55">
        <v>0</v>
      </c>
      <c r="N737" s="90">
        <v>6599</v>
      </c>
      <c r="O737" s="55">
        <v>0</v>
      </c>
      <c r="P737" s="5"/>
      <c r="Q737" s="85" t="s">
        <v>18384</v>
      </c>
    </row>
    <row r="738" spans="1:17">
      <c r="A738" s="55">
        <v>340</v>
      </c>
      <c r="B738" s="55">
        <v>10729597</v>
      </c>
      <c r="C738" s="55" t="s">
        <v>16742</v>
      </c>
      <c r="D738" s="75">
        <v>39142</v>
      </c>
      <c r="E738" s="89" t="s">
        <v>16676</v>
      </c>
      <c r="F738" s="88">
        <v>11074</v>
      </c>
      <c r="G738" s="97" t="s">
        <v>16737</v>
      </c>
      <c r="H738" s="89">
        <v>11074</v>
      </c>
      <c r="I738" s="109">
        <v>407</v>
      </c>
      <c r="J738" s="55"/>
      <c r="K738" s="90">
        <v>140227</v>
      </c>
      <c r="L738" s="55">
        <v>0</v>
      </c>
      <c r="M738" s="55">
        <v>0</v>
      </c>
      <c r="N738" s="90">
        <v>13401</v>
      </c>
      <c r="O738" s="55">
        <v>840</v>
      </c>
      <c r="P738" s="55">
        <v>0</v>
      </c>
      <c r="Q738" s="90" t="s">
        <v>16608</v>
      </c>
    </row>
    <row r="739" spans="1:17">
      <c r="A739" s="55">
        <v>245</v>
      </c>
      <c r="B739" s="55">
        <v>10731455</v>
      </c>
      <c r="C739" s="55" t="s">
        <v>17800</v>
      </c>
      <c r="D739" s="75">
        <v>40000</v>
      </c>
      <c r="E739" s="89" t="s">
        <v>17778</v>
      </c>
      <c r="F739" s="88">
        <v>8021</v>
      </c>
      <c r="G739" s="55" t="s">
        <v>244</v>
      </c>
      <c r="H739" s="89">
        <v>8021</v>
      </c>
      <c r="I739" s="109" t="s">
        <v>243</v>
      </c>
      <c r="J739" s="55"/>
      <c r="K739" s="90">
        <v>74562</v>
      </c>
      <c r="L739" s="5"/>
      <c r="M739" s="55">
        <v>0</v>
      </c>
      <c r="N739" s="90">
        <v>6599</v>
      </c>
      <c r="O739" s="55">
        <v>960</v>
      </c>
      <c r="P739" s="5"/>
      <c r="Q739" s="85" t="s">
        <v>17780</v>
      </c>
    </row>
    <row r="740" spans="1:17">
      <c r="A740" s="55">
        <v>108</v>
      </c>
      <c r="B740" s="55">
        <v>10732485</v>
      </c>
      <c r="C740" s="55" t="s">
        <v>15200</v>
      </c>
      <c r="D740" s="75">
        <v>39371</v>
      </c>
      <c r="E740" s="89" t="s">
        <v>17778</v>
      </c>
      <c r="F740" s="88">
        <v>8021</v>
      </c>
      <c r="G740" s="55" t="s">
        <v>244</v>
      </c>
      <c r="H740" s="89">
        <v>8021</v>
      </c>
      <c r="I740" s="109" t="s">
        <v>243</v>
      </c>
      <c r="J740" s="55"/>
      <c r="K740" s="90">
        <v>74562</v>
      </c>
      <c r="L740" s="55">
        <v>0</v>
      </c>
      <c r="M740" s="55">
        <v>0</v>
      </c>
      <c r="N740" s="90">
        <v>6599</v>
      </c>
      <c r="O740" s="55">
        <v>0</v>
      </c>
      <c r="P740" s="5"/>
      <c r="Q740" s="85" t="s">
        <v>18384</v>
      </c>
    </row>
    <row r="741" spans="1:17">
      <c r="A741" s="55">
        <v>341</v>
      </c>
      <c r="B741" s="55">
        <v>10740359</v>
      </c>
      <c r="C741" s="55" t="s">
        <v>10063</v>
      </c>
      <c r="D741" s="75">
        <v>40374</v>
      </c>
      <c r="E741" s="89" t="s">
        <v>17130</v>
      </c>
      <c r="F741" s="88">
        <v>33034</v>
      </c>
      <c r="G741" s="55" t="s">
        <v>9775</v>
      </c>
      <c r="H741" s="89">
        <v>33034</v>
      </c>
      <c r="I741" s="109">
        <v>407</v>
      </c>
      <c r="J741" s="55"/>
      <c r="K741" s="90">
        <v>140227</v>
      </c>
      <c r="L741" s="55">
        <v>0</v>
      </c>
      <c r="M741" s="90">
        <v>18368</v>
      </c>
      <c r="N741" s="90">
        <v>13401</v>
      </c>
      <c r="O741" s="55">
        <v>0</v>
      </c>
      <c r="P741" s="90">
        <v>64977</v>
      </c>
      <c r="Q741" s="90" t="s">
        <v>16608</v>
      </c>
    </row>
    <row r="742" spans="1:17">
      <c r="A742" s="55">
        <v>246</v>
      </c>
      <c r="B742" s="55">
        <v>10788221</v>
      </c>
      <c r="C742" s="55" t="s">
        <v>17884</v>
      </c>
      <c r="D742" s="75">
        <v>39722</v>
      </c>
      <c r="E742" s="89" t="s">
        <v>17778</v>
      </c>
      <c r="F742" s="88">
        <v>3051</v>
      </c>
      <c r="G742" s="55" t="s">
        <v>2954</v>
      </c>
      <c r="H742" s="89">
        <v>3051</v>
      </c>
      <c r="I742" s="109" t="s">
        <v>15361</v>
      </c>
      <c r="J742" s="55"/>
      <c r="K742" s="90">
        <v>79987</v>
      </c>
      <c r="L742" s="5"/>
      <c r="M742" s="55">
        <v>0</v>
      </c>
      <c r="N742" s="90">
        <v>6599</v>
      </c>
      <c r="O742" s="55">
        <v>0</v>
      </c>
      <c r="P742" s="5"/>
      <c r="Q742" s="85" t="s">
        <v>17780</v>
      </c>
    </row>
    <row r="743" spans="1:17">
      <c r="A743" s="55">
        <v>342</v>
      </c>
      <c r="B743" s="55">
        <v>10813018</v>
      </c>
      <c r="C743" s="55" t="s">
        <v>16743</v>
      </c>
      <c r="D743" s="75">
        <v>39722</v>
      </c>
      <c r="E743" s="89" t="s">
        <v>16676</v>
      </c>
      <c r="F743" s="88">
        <v>11074</v>
      </c>
      <c r="G743" s="97" t="s">
        <v>16737</v>
      </c>
      <c r="H743" s="89">
        <v>11074</v>
      </c>
      <c r="I743" s="109">
        <v>407</v>
      </c>
      <c r="J743" s="55"/>
      <c r="K743" s="90">
        <v>140227</v>
      </c>
      <c r="L743" s="55">
        <v>0</v>
      </c>
      <c r="M743" s="55">
        <v>0</v>
      </c>
      <c r="N743" s="90">
        <v>13401</v>
      </c>
      <c r="O743" s="55">
        <v>960</v>
      </c>
      <c r="P743" s="55">
        <v>0</v>
      </c>
      <c r="Q743" s="90" t="s">
        <v>16608</v>
      </c>
    </row>
    <row r="744" spans="1:17">
      <c r="A744" s="55">
        <v>343</v>
      </c>
      <c r="B744" s="55">
        <v>10833448</v>
      </c>
      <c r="C744" s="55" t="s">
        <v>17470</v>
      </c>
      <c r="D744" s="75">
        <v>38240</v>
      </c>
      <c r="E744" s="89" t="s">
        <v>16814</v>
      </c>
      <c r="F744" s="88">
        <v>10054</v>
      </c>
      <c r="G744" s="55" t="s">
        <v>17466</v>
      </c>
      <c r="H744" s="89">
        <v>10054</v>
      </c>
      <c r="I744" s="109">
        <v>409</v>
      </c>
      <c r="J744" s="55"/>
      <c r="K744" s="90">
        <v>148123</v>
      </c>
      <c r="L744" s="55">
        <v>0</v>
      </c>
      <c r="M744" s="55">
        <v>0</v>
      </c>
      <c r="N744" s="90">
        <v>13401</v>
      </c>
      <c r="O744" s="55">
        <v>960</v>
      </c>
      <c r="P744" s="55">
        <v>0</v>
      </c>
      <c r="Q744" s="90" t="s">
        <v>16608</v>
      </c>
    </row>
    <row r="745" spans="1:17">
      <c r="A745" s="55">
        <v>47</v>
      </c>
      <c r="B745" s="55">
        <v>10874817</v>
      </c>
      <c r="C745" s="55" t="s">
        <v>67</v>
      </c>
      <c r="D745" s="75">
        <v>39946</v>
      </c>
      <c r="E745" s="89" t="s">
        <v>17259</v>
      </c>
      <c r="F745" s="88">
        <v>15014</v>
      </c>
      <c r="G745" s="55" t="s">
        <v>15</v>
      </c>
      <c r="H745" s="89">
        <v>15014</v>
      </c>
      <c r="I745" s="109">
        <v>404</v>
      </c>
      <c r="J745" s="55"/>
      <c r="K745" s="90">
        <v>127387</v>
      </c>
      <c r="L745" s="55">
        <v>0</v>
      </c>
      <c r="M745" s="55">
        <v>0</v>
      </c>
      <c r="N745" s="90">
        <v>13401</v>
      </c>
      <c r="O745" s="55">
        <v>0</v>
      </c>
      <c r="P745" s="55">
        <v>0</v>
      </c>
      <c r="Q745" s="85" t="s">
        <v>17764</v>
      </c>
    </row>
    <row r="746" spans="1:17">
      <c r="A746" s="55">
        <v>344</v>
      </c>
      <c r="B746" s="55">
        <v>10875375</v>
      </c>
      <c r="C746" s="55" t="s">
        <v>17321</v>
      </c>
      <c r="D746" s="75">
        <v>38103</v>
      </c>
      <c r="E746" s="89" t="s">
        <v>16768</v>
      </c>
      <c r="F746" s="88">
        <v>7054</v>
      </c>
      <c r="G746" s="55" t="s">
        <v>2019</v>
      </c>
      <c r="H746" s="89">
        <v>7054</v>
      </c>
      <c r="I746" s="109">
        <v>409</v>
      </c>
      <c r="J746" s="55"/>
      <c r="K746" s="90">
        <v>148123</v>
      </c>
      <c r="L746" s="55">
        <v>0</v>
      </c>
      <c r="M746" s="90">
        <v>9184</v>
      </c>
      <c r="N746" s="90">
        <v>13401</v>
      </c>
      <c r="O746" s="90">
        <v>1080</v>
      </c>
      <c r="P746" s="55">
        <v>0</v>
      </c>
      <c r="Q746" s="90" t="s">
        <v>16608</v>
      </c>
    </row>
    <row r="747" spans="1:17">
      <c r="A747" s="93">
        <v>48</v>
      </c>
      <c r="B747" s="93">
        <v>10911402</v>
      </c>
      <c r="C747" s="93" t="s">
        <v>68</v>
      </c>
      <c r="D747" s="94">
        <v>37225</v>
      </c>
      <c r="E747" s="99" t="e">
        <v>#N/A</v>
      </c>
      <c r="F747" s="95">
        <v>77045</v>
      </c>
      <c r="G747" s="93" t="s">
        <v>24</v>
      </c>
      <c r="H747" s="99">
        <v>77045</v>
      </c>
      <c r="I747" s="110">
        <v>403</v>
      </c>
      <c r="J747" s="93"/>
      <c r="K747" s="86">
        <v>127387</v>
      </c>
      <c r="L747" s="93">
        <v>0</v>
      </c>
      <c r="M747" s="86">
        <v>13776</v>
      </c>
      <c r="N747" s="86">
        <v>6701</v>
      </c>
      <c r="O747" s="93">
        <v>480</v>
      </c>
      <c r="P747" s="93">
        <v>0</v>
      </c>
      <c r="Q747" s="86" t="s">
        <v>17764</v>
      </c>
    </row>
    <row r="748" spans="1:17">
      <c r="A748" s="55">
        <v>247</v>
      </c>
      <c r="B748" s="55">
        <v>10986642</v>
      </c>
      <c r="C748" s="55" t="s">
        <v>17976</v>
      </c>
      <c r="D748" s="75">
        <v>39448</v>
      </c>
      <c r="E748" s="89" t="s">
        <v>17778</v>
      </c>
      <c r="F748" s="88">
        <v>3011</v>
      </c>
      <c r="G748" s="55" t="s">
        <v>247</v>
      </c>
      <c r="H748" s="89">
        <v>3011</v>
      </c>
      <c r="I748" s="109" t="s">
        <v>15362</v>
      </c>
      <c r="J748" s="55"/>
      <c r="K748" s="90">
        <v>74562</v>
      </c>
      <c r="L748" s="5"/>
      <c r="M748" s="55">
        <v>0</v>
      </c>
      <c r="N748" s="90">
        <v>6599</v>
      </c>
      <c r="O748" s="55">
        <v>0</v>
      </c>
      <c r="P748" s="5"/>
      <c r="Q748" s="85" t="s">
        <v>17780</v>
      </c>
    </row>
    <row r="749" spans="1:17">
      <c r="A749" s="55">
        <v>49</v>
      </c>
      <c r="B749" s="55">
        <v>10986645</v>
      </c>
      <c r="C749" s="55" t="s">
        <v>69</v>
      </c>
      <c r="D749" s="75">
        <v>40003</v>
      </c>
      <c r="E749" s="89" t="s">
        <v>16782</v>
      </c>
      <c r="F749" s="88">
        <v>2034</v>
      </c>
      <c r="G749" s="55" t="s">
        <v>13</v>
      </c>
      <c r="H749" s="89">
        <v>2034</v>
      </c>
      <c r="I749" s="109">
        <v>402</v>
      </c>
      <c r="J749" s="55"/>
      <c r="K749" s="90">
        <v>121462</v>
      </c>
      <c r="L749" s="55">
        <v>0</v>
      </c>
      <c r="M749" s="55">
        <v>0</v>
      </c>
      <c r="N749" s="90">
        <v>13401</v>
      </c>
      <c r="O749" s="55">
        <v>0</v>
      </c>
      <c r="P749" s="55">
        <v>0</v>
      </c>
      <c r="Q749" s="85" t="s">
        <v>17764</v>
      </c>
    </row>
    <row r="750" spans="1:17">
      <c r="A750" s="55">
        <v>345</v>
      </c>
      <c r="B750" s="55">
        <v>10987428</v>
      </c>
      <c r="C750" s="55" t="s">
        <v>17322</v>
      </c>
      <c r="D750" s="75">
        <v>36161</v>
      </c>
      <c r="E750" s="89" t="s">
        <v>16768</v>
      </c>
      <c r="F750" s="88">
        <v>7054</v>
      </c>
      <c r="G750" s="55" t="s">
        <v>2019</v>
      </c>
      <c r="H750" s="89">
        <v>7054</v>
      </c>
      <c r="I750" s="109">
        <v>409</v>
      </c>
      <c r="J750" s="55"/>
      <c r="K750" s="90">
        <v>148123</v>
      </c>
      <c r="L750" s="55">
        <v>0</v>
      </c>
      <c r="M750" s="90">
        <v>18368</v>
      </c>
      <c r="N750" s="90">
        <v>13401</v>
      </c>
      <c r="O750" s="55">
        <v>960</v>
      </c>
      <c r="P750" s="55">
        <v>0</v>
      </c>
      <c r="Q750" s="90" t="s">
        <v>16608</v>
      </c>
    </row>
    <row r="751" spans="1:17">
      <c r="A751" s="55">
        <v>346</v>
      </c>
      <c r="B751" s="55">
        <v>10987525</v>
      </c>
      <c r="C751" s="55" t="s">
        <v>16621</v>
      </c>
      <c r="D751" s="75">
        <v>35065</v>
      </c>
      <c r="E751" s="89" t="s">
        <v>16607</v>
      </c>
      <c r="F751" s="88">
        <v>21024</v>
      </c>
      <c r="G751" s="55" t="s">
        <v>16622</v>
      </c>
      <c r="H751" s="89">
        <v>21024</v>
      </c>
      <c r="I751" s="109">
        <v>408</v>
      </c>
      <c r="J751" s="55"/>
      <c r="K751" s="90">
        <v>140227</v>
      </c>
      <c r="L751" s="55">
        <v>0</v>
      </c>
      <c r="M751" s="55">
        <v>0</v>
      </c>
      <c r="N751" s="90">
        <v>13401</v>
      </c>
      <c r="O751" s="55">
        <v>960</v>
      </c>
      <c r="P751" s="55">
        <v>0</v>
      </c>
      <c r="Q751" s="90" t="s">
        <v>16608</v>
      </c>
    </row>
    <row r="752" spans="1:17">
      <c r="A752" s="55">
        <v>248</v>
      </c>
      <c r="B752" s="55">
        <v>10987673</v>
      </c>
      <c r="C752" s="55" t="s">
        <v>18307</v>
      </c>
      <c r="D752" s="75">
        <v>39814</v>
      </c>
      <c r="E752" s="89" t="s">
        <v>17778</v>
      </c>
      <c r="F752" s="88">
        <v>8171</v>
      </c>
      <c r="G752" s="96" t="s">
        <v>28</v>
      </c>
      <c r="H752" s="89">
        <v>8171</v>
      </c>
      <c r="I752" s="109" t="s">
        <v>17793</v>
      </c>
      <c r="J752" s="55"/>
      <c r="K752" s="90">
        <v>97762</v>
      </c>
      <c r="L752" s="5"/>
      <c r="M752" s="90">
        <v>7456</v>
      </c>
      <c r="N752" s="90">
        <v>6599</v>
      </c>
      <c r="O752" s="55">
        <v>0</v>
      </c>
      <c r="P752" s="5"/>
      <c r="Q752" s="85" t="s">
        <v>17780</v>
      </c>
    </row>
    <row r="753" spans="1:17">
      <c r="A753" s="55">
        <v>249</v>
      </c>
      <c r="B753" s="55">
        <v>10987718</v>
      </c>
      <c r="C753" s="55" t="s">
        <v>18251</v>
      </c>
      <c r="D753" s="75">
        <v>36242</v>
      </c>
      <c r="E753" s="89" t="s">
        <v>17778</v>
      </c>
      <c r="F753" s="88">
        <v>3191</v>
      </c>
      <c r="G753" s="55" t="s">
        <v>978</v>
      </c>
      <c r="H753" s="89">
        <v>3191</v>
      </c>
      <c r="I753" s="109" t="s">
        <v>17793</v>
      </c>
      <c r="J753" s="55"/>
      <c r="K753" s="90">
        <v>97762</v>
      </c>
      <c r="L753" s="5"/>
      <c r="M753" s="55">
        <v>0</v>
      </c>
      <c r="N753" s="90">
        <v>6599</v>
      </c>
      <c r="O753" s="55">
        <v>960</v>
      </c>
      <c r="P753" s="5"/>
      <c r="Q753" s="85" t="s">
        <v>17780</v>
      </c>
    </row>
    <row r="754" spans="1:17">
      <c r="A754" s="55">
        <v>250</v>
      </c>
      <c r="B754" s="55">
        <v>10988249</v>
      </c>
      <c r="C754" s="55" t="s">
        <v>18308</v>
      </c>
      <c r="D754" s="75">
        <v>35845</v>
      </c>
      <c r="E754" s="89" t="s">
        <v>17778</v>
      </c>
      <c r="F754" s="88">
        <v>8171</v>
      </c>
      <c r="G754" s="96" t="s">
        <v>28</v>
      </c>
      <c r="H754" s="89">
        <v>8171</v>
      </c>
      <c r="I754" s="109" t="s">
        <v>17793</v>
      </c>
      <c r="J754" s="55"/>
      <c r="K754" s="90">
        <v>97762</v>
      </c>
      <c r="L754" s="5"/>
      <c r="M754" s="90">
        <v>7456</v>
      </c>
      <c r="N754" s="90">
        <v>6599</v>
      </c>
      <c r="O754" s="55">
        <v>0</v>
      </c>
      <c r="P754" s="5"/>
      <c r="Q754" s="85" t="s">
        <v>17780</v>
      </c>
    </row>
    <row r="755" spans="1:17">
      <c r="A755" s="55">
        <v>347</v>
      </c>
      <c r="B755" s="55">
        <v>10988264</v>
      </c>
      <c r="C755" s="55" t="s">
        <v>17413</v>
      </c>
      <c r="D755" s="75">
        <v>35977</v>
      </c>
      <c r="E755" s="89" t="s">
        <v>16782</v>
      </c>
      <c r="F755" s="88">
        <v>2064</v>
      </c>
      <c r="G755" s="55" t="s">
        <v>17406</v>
      </c>
      <c r="H755" s="89">
        <v>2064</v>
      </c>
      <c r="I755" s="109">
        <v>408</v>
      </c>
      <c r="J755" s="55"/>
      <c r="K755" s="90">
        <v>140227</v>
      </c>
      <c r="L755" s="55">
        <v>0</v>
      </c>
      <c r="M755" s="90">
        <v>18368</v>
      </c>
      <c r="N755" s="90">
        <v>13401</v>
      </c>
      <c r="O755" s="55">
        <v>960</v>
      </c>
      <c r="P755" s="55">
        <v>0</v>
      </c>
      <c r="Q755" s="90" t="s">
        <v>16608</v>
      </c>
    </row>
    <row r="756" spans="1:17">
      <c r="A756" s="55">
        <v>251</v>
      </c>
      <c r="B756" s="55">
        <v>10988697</v>
      </c>
      <c r="C756" s="55" t="s">
        <v>18309</v>
      </c>
      <c r="D756" s="75">
        <v>40000</v>
      </c>
      <c r="E756" s="89" t="s">
        <v>17778</v>
      </c>
      <c r="F756" s="88">
        <v>8171</v>
      </c>
      <c r="G756" s="96" t="s">
        <v>28</v>
      </c>
      <c r="H756" s="89">
        <v>8171</v>
      </c>
      <c r="I756" s="109" t="s">
        <v>17793</v>
      </c>
      <c r="J756" s="55"/>
      <c r="K756" s="90">
        <v>97762</v>
      </c>
      <c r="L756" s="5"/>
      <c r="M756" s="90">
        <v>3728</v>
      </c>
      <c r="N756" s="90">
        <v>6599</v>
      </c>
      <c r="O756" s="55">
        <v>0</v>
      </c>
      <c r="P756" s="5"/>
      <c r="Q756" s="85" t="s">
        <v>17780</v>
      </c>
    </row>
    <row r="757" spans="1:17">
      <c r="A757" s="55">
        <v>252</v>
      </c>
      <c r="B757" s="55">
        <v>10989046</v>
      </c>
      <c r="C757" s="55" t="s">
        <v>17885</v>
      </c>
      <c r="D757" s="75">
        <v>40000</v>
      </c>
      <c r="E757" s="89" t="s">
        <v>17778</v>
      </c>
      <c r="F757" s="88">
        <v>3051</v>
      </c>
      <c r="G757" s="55" t="s">
        <v>2954</v>
      </c>
      <c r="H757" s="89">
        <v>3051</v>
      </c>
      <c r="I757" s="109" t="s">
        <v>15361</v>
      </c>
      <c r="J757" s="55"/>
      <c r="K757" s="90">
        <v>79987</v>
      </c>
      <c r="L757" s="5"/>
      <c r="M757" s="55">
        <v>0</v>
      </c>
      <c r="N757" s="90">
        <v>6599</v>
      </c>
      <c r="O757" s="55">
        <v>0</v>
      </c>
      <c r="P757" s="5"/>
      <c r="Q757" s="85" t="s">
        <v>17780</v>
      </c>
    </row>
    <row r="758" spans="1:17">
      <c r="A758" s="55">
        <v>253</v>
      </c>
      <c r="B758" s="55">
        <v>10989191</v>
      </c>
      <c r="C758" s="55" t="s">
        <v>18028</v>
      </c>
      <c r="D758" s="75">
        <v>38626</v>
      </c>
      <c r="E758" s="89" t="s">
        <v>17778</v>
      </c>
      <c r="F758" s="88">
        <v>9081</v>
      </c>
      <c r="G758" s="55" t="s">
        <v>245</v>
      </c>
      <c r="H758" s="89">
        <v>9081</v>
      </c>
      <c r="I758" s="109" t="s">
        <v>15360</v>
      </c>
      <c r="J758" s="55"/>
      <c r="K758" s="90">
        <v>85424</v>
      </c>
      <c r="L758" s="5"/>
      <c r="M758" s="55">
        <v>0</v>
      </c>
      <c r="N758" s="90">
        <v>6599</v>
      </c>
      <c r="O758" s="55">
        <v>0</v>
      </c>
      <c r="P758" s="5"/>
      <c r="Q758" s="85" t="s">
        <v>17780</v>
      </c>
    </row>
    <row r="759" spans="1:17">
      <c r="A759" s="55">
        <v>348</v>
      </c>
      <c r="B759" s="55">
        <v>10989286</v>
      </c>
      <c r="C759" s="55" t="s">
        <v>17510</v>
      </c>
      <c r="D759" s="75">
        <v>34075</v>
      </c>
      <c r="E759" s="89" t="s">
        <v>16968</v>
      </c>
      <c r="F759" s="88">
        <v>47064</v>
      </c>
      <c r="G759" s="55" t="s">
        <v>2195</v>
      </c>
      <c r="H759" s="89">
        <v>47064</v>
      </c>
      <c r="I759" s="109">
        <v>409</v>
      </c>
      <c r="J759" s="55"/>
      <c r="K759" s="90">
        <v>148123</v>
      </c>
      <c r="L759" s="55">
        <v>0</v>
      </c>
      <c r="M759" s="90">
        <v>18368</v>
      </c>
      <c r="N759" s="90">
        <v>13401</v>
      </c>
      <c r="O759" s="55">
        <v>960</v>
      </c>
      <c r="P759" s="55">
        <v>0</v>
      </c>
      <c r="Q759" s="90" t="s">
        <v>16608</v>
      </c>
    </row>
    <row r="760" spans="1:17">
      <c r="A760" s="55">
        <v>349</v>
      </c>
      <c r="B760" s="55">
        <v>10989490</v>
      </c>
      <c r="C760" s="55" t="s">
        <v>17433</v>
      </c>
      <c r="D760" s="75">
        <v>34394</v>
      </c>
      <c r="E760" s="89" t="s">
        <v>16807</v>
      </c>
      <c r="F760" s="88">
        <v>48034</v>
      </c>
      <c r="G760" s="55" t="s">
        <v>813</v>
      </c>
      <c r="H760" s="89">
        <v>48034</v>
      </c>
      <c r="I760" s="109">
        <v>408</v>
      </c>
      <c r="J760" s="55"/>
      <c r="K760" s="90">
        <v>140227</v>
      </c>
      <c r="L760" s="55">
        <v>0</v>
      </c>
      <c r="M760" s="90">
        <v>18368</v>
      </c>
      <c r="N760" s="90">
        <v>13401</v>
      </c>
      <c r="O760" s="55">
        <v>960</v>
      </c>
      <c r="P760" s="55">
        <v>0</v>
      </c>
      <c r="Q760" s="90" t="s">
        <v>16608</v>
      </c>
    </row>
    <row r="761" spans="1:17">
      <c r="A761" s="55">
        <v>350</v>
      </c>
      <c r="B761" s="55">
        <v>10990024</v>
      </c>
      <c r="C761" s="55" t="s">
        <v>16851</v>
      </c>
      <c r="D761" s="75">
        <v>35065</v>
      </c>
      <c r="E761" s="89" t="s">
        <v>16676</v>
      </c>
      <c r="F761" s="88">
        <v>11054</v>
      </c>
      <c r="G761" s="55" t="s">
        <v>591</v>
      </c>
      <c r="H761" s="89">
        <v>11054</v>
      </c>
      <c r="I761" s="109">
        <v>405</v>
      </c>
      <c r="J761" s="55"/>
      <c r="K761" s="90">
        <v>133808</v>
      </c>
      <c r="L761" s="55">
        <v>0</v>
      </c>
      <c r="M761" s="90">
        <v>18368</v>
      </c>
      <c r="N761" s="90">
        <v>13401</v>
      </c>
      <c r="O761" s="55">
        <v>960</v>
      </c>
      <c r="P761" s="55">
        <v>0</v>
      </c>
      <c r="Q761" s="90" t="s">
        <v>16608</v>
      </c>
    </row>
    <row r="762" spans="1:17">
      <c r="A762" s="55">
        <v>254</v>
      </c>
      <c r="B762" s="55">
        <v>10990048</v>
      </c>
      <c r="C762" s="55" t="s">
        <v>18060</v>
      </c>
      <c r="D762" s="75">
        <v>38792</v>
      </c>
      <c r="E762" s="89" t="s">
        <v>17778</v>
      </c>
      <c r="F762" s="88">
        <v>3161</v>
      </c>
      <c r="G762" s="55" t="s">
        <v>3010</v>
      </c>
      <c r="H762" s="89">
        <v>3161</v>
      </c>
      <c r="I762" s="109" t="s">
        <v>17939</v>
      </c>
      <c r="J762" s="55"/>
      <c r="K762" s="90">
        <v>91342</v>
      </c>
      <c r="L762" s="5"/>
      <c r="M762" s="55">
        <v>0</v>
      </c>
      <c r="N762" s="90">
        <v>6599</v>
      </c>
      <c r="O762" s="55">
        <v>0</v>
      </c>
      <c r="P762" s="5"/>
      <c r="Q762" s="85" t="s">
        <v>17780</v>
      </c>
    </row>
    <row r="763" spans="1:17">
      <c r="A763" s="55">
        <v>255</v>
      </c>
      <c r="B763" s="55">
        <v>10990135</v>
      </c>
      <c r="C763" s="55" t="s">
        <v>18310</v>
      </c>
      <c r="D763" s="75">
        <v>39814</v>
      </c>
      <c r="E763" s="89" t="s">
        <v>17778</v>
      </c>
      <c r="F763" s="88">
        <v>8171</v>
      </c>
      <c r="G763" s="96" t="s">
        <v>28</v>
      </c>
      <c r="H763" s="89">
        <v>8171</v>
      </c>
      <c r="I763" s="109" t="s">
        <v>17793</v>
      </c>
      <c r="J763" s="55"/>
      <c r="K763" s="90">
        <v>97762</v>
      </c>
      <c r="L763" s="5"/>
      <c r="M763" s="90">
        <v>3728</v>
      </c>
      <c r="N763" s="90">
        <v>6599</v>
      </c>
      <c r="O763" s="55">
        <v>0</v>
      </c>
      <c r="P763" s="5"/>
      <c r="Q763" s="85" t="s">
        <v>17780</v>
      </c>
    </row>
    <row r="764" spans="1:17">
      <c r="A764" s="55">
        <v>109</v>
      </c>
      <c r="B764" s="55">
        <v>10990626</v>
      </c>
      <c r="C764" s="55" t="s">
        <v>15201</v>
      </c>
      <c r="D764" s="75">
        <v>40003</v>
      </c>
      <c r="E764" s="89" t="s">
        <v>17778</v>
      </c>
      <c r="F764" s="88">
        <v>168</v>
      </c>
      <c r="G764" s="55" t="s">
        <v>242</v>
      </c>
      <c r="H764" s="89">
        <v>168</v>
      </c>
      <c r="I764" s="109" t="s">
        <v>243</v>
      </c>
      <c r="J764" s="55"/>
      <c r="K764" s="90">
        <v>74562</v>
      </c>
      <c r="L764" s="90">
        <v>7456</v>
      </c>
      <c r="M764" s="55">
        <v>0</v>
      </c>
      <c r="N764" s="90">
        <v>6599</v>
      </c>
      <c r="O764" s="55">
        <v>0</v>
      </c>
      <c r="P764" s="5"/>
      <c r="Q764" s="85" t="s">
        <v>18384</v>
      </c>
    </row>
    <row r="765" spans="1:17">
      <c r="A765" s="55">
        <v>351</v>
      </c>
      <c r="B765" s="55">
        <v>10991094</v>
      </c>
      <c r="C765" s="55" t="s">
        <v>17414</v>
      </c>
      <c r="D765" s="75">
        <v>36161</v>
      </c>
      <c r="E765" s="89" t="s">
        <v>16782</v>
      </c>
      <c r="F765" s="88">
        <v>2064</v>
      </c>
      <c r="G765" s="55" t="s">
        <v>17406</v>
      </c>
      <c r="H765" s="89">
        <v>2064</v>
      </c>
      <c r="I765" s="109">
        <v>408</v>
      </c>
      <c r="J765" s="55"/>
      <c r="K765" s="90">
        <v>140227</v>
      </c>
      <c r="L765" s="55">
        <v>0</v>
      </c>
      <c r="M765" s="90">
        <v>18368</v>
      </c>
      <c r="N765" s="90">
        <v>13401</v>
      </c>
      <c r="O765" s="55">
        <v>960</v>
      </c>
      <c r="P765" s="55">
        <v>0</v>
      </c>
      <c r="Q765" s="90" t="s">
        <v>16608</v>
      </c>
    </row>
    <row r="766" spans="1:17">
      <c r="A766" s="55">
        <v>256</v>
      </c>
      <c r="B766" s="55">
        <v>10991299</v>
      </c>
      <c r="C766" s="55" t="s">
        <v>18100</v>
      </c>
      <c r="D766" s="75">
        <v>39814</v>
      </c>
      <c r="E766" s="89" t="s">
        <v>17778</v>
      </c>
      <c r="F766" s="88">
        <v>8151</v>
      </c>
      <c r="G766" s="55" t="s">
        <v>2324</v>
      </c>
      <c r="H766" s="89">
        <v>8151</v>
      </c>
      <c r="I766" s="109" t="s">
        <v>15361</v>
      </c>
      <c r="J766" s="55"/>
      <c r="K766" s="90">
        <v>79987</v>
      </c>
      <c r="L766" s="5"/>
      <c r="M766" s="90">
        <v>14912</v>
      </c>
      <c r="N766" s="90">
        <v>6599</v>
      </c>
      <c r="O766" s="55">
        <v>0</v>
      </c>
      <c r="P766" s="5"/>
      <c r="Q766" s="85" t="s">
        <v>17780</v>
      </c>
    </row>
    <row r="767" spans="1:17">
      <c r="A767" s="55">
        <v>352</v>
      </c>
      <c r="B767" s="55">
        <v>10991702</v>
      </c>
      <c r="C767" s="55" t="s">
        <v>16895</v>
      </c>
      <c r="D767" s="75">
        <v>37377</v>
      </c>
      <c r="E767" s="89" t="s">
        <v>16640</v>
      </c>
      <c r="F767" s="88">
        <v>8013</v>
      </c>
      <c r="G767" s="55" t="s">
        <v>142</v>
      </c>
      <c r="H767" s="89">
        <v>8013</v>
      </c>
      <c r="I767" s="109">
        <v>302</v>
      </c>
      <c r="J767" s="55"/>
      <c r="K767" s="90">
        <v>101218</v>
      </c>
      <c r="L767" s="55">
        <v>0</v>
      </c>
      <c r="M767" s="55">
        <v>0</v>
      </c>
      <c r="N767" s="90">
        <v>13401</v>
      </c>
      <c r="O767" s="55">
        <v>0</v>
      </c>
      <c r="P767" s="55">
        <v>0</v>
      </c>
      <c r="Q767" s="90" t="s">
        <v>16608</v>
      </c>
    </row>
    <row r="768" spans="1:17">
      <c r="A768" s="55">
        <v>353</v>
      </c>
      <c r="B768" s="55">
        <v>10992336</v>
      </c>
      <c r="C768" s="55" t="s">
        <v>17622</v>
      </c>
      <c r="D768" s="75">
        <v>36541</v>
      </c>
      <c r="E768" s="89" t="s">
        <v>16959</v>
      </c>
      <c r="F768" s="88">
        <v>20034</v>
      </c>
      <c r="G768" s="84" t="s">
        <v>2554</v>
      </c>
      <c r="H768" s="89">
        <v>20034</v>
      </c>
      <c r="I768" s="109">
        <v>401</v>
      </c>
      <c r="J768" s="55"/>
      <c r="K768" s="90">
        <v>121462</v>
      </c>
      <c r="L768" s="55">
        <v>0</v>
      </c>
      <c r="M768" s="55">
        <v>0</v>
      </c>
      <c r="N768" s="90">
        <v>13401</v>
      </c>
      <c r="O768" s="55">
        <v>0</v>
      </c>
      <c r="P768" s="55">
        <v>0</v>
      </c>
      <c r="Q768" s="90" t="s">
        <v>16608</v>
      </c>
    </row>
    <row r="769" spans="1:17">
      <c r="A769" s="55">
        <v>354</v>
      </c>
      <c r="B769" s="55">
        <v>10992521</v>
      </c>
      <c r="C769" s="55" t="s">
        <v>16744</v>
      </c>
      <c r="D769" s="75">
        <v>39234</v>
      </c>
      <c r="E769" s="89" t="s">
        <v>16676</v>
      </c>
      <c r="F769" s="88">
        <v>11074</v>
      </c>
      <c r="G769" s="97" t="s">
        <v>16737</v>
      </c>
      <c r="H769" s="89">
        <v>11074</v>
      </c>
      <c r="I769" s="109">
        <v>407</v>
      </c>
      <c r="J769" s="55"/>
      <c r="K769" s="90">
        <v>140227</v>
      </c>
      <c r="L769" s="55">
        <v>0</v>
      </c>
      <c r="M769" s="90">
        <v>9184</v>
      </c>
      <c r="N769" s="90">
        <v>13401</v>
      </c>
      <c r="O769" s="55">
        <v>960</v>
      </c>
      <c r="P769" s="55">
        <v>0</v>
      </c>
      <c r="Q769" s="90" t="s">
        <v>16608</v>
      </c>
    </row>
    <row r="770" spans="1:17">
      <c r="A770" s="55">
        <v>355</v>
      </c>
      <c r="B770" s="55">
        <v>10992560</v>
      </c>
      <c r="C770" s="55" t="s">
        <v>16962</v>
      </c>
      <c r="D770" s="75">
        <v>40666</v>
      </c>
      <c r="E770" s="89" t="s">
        <v>16814</v>
      </c>
      <c r="F770" s="88">
        <v>10013</v>
      </c>
      <c r="G770" s="55" t="s">
        <v>2144</v>
      </c>
      <c r="H770" s="89">
        <v>10013</v>
      </c>
      <c r="I770" s="109">
        <v>302</v>
      </c>
      <c r="J770" s="55"/>
      <c r="K770" s="90">
        <v>101218</v>
      </c>
      <c r="L770" s="55">
        <v>0</v>
      </c>
      <c r="M770" s="90">
        <v>9184</v>
      </c>
      <c r="N770" s="90">
        <v>13401</v>
      </c>
      <c r="O770" s="55">
        <v>840</v>
      </c>
      <c r="P770" s="55">
        <v>0</v>
      </c>
      <c r="Q770" s="90" t="s">
        <v>16608</v>
      </c>
    </row>
    <row r="771" spans="1:17">
      <c r="A771" s="55">
        <v>356</v>
      </c>
      <c r="B771" s="55">
        <v>10993853</v>
      </c>
      <c r="C771" s="55" t="s">
        <v>16976</v>
      </c>
      <c r="D771" s="75">
        <v>37165</v>
      </c>
      <c r="E771" s="89" t="s">
        <v>16973</v>
      </c>
      <c r="F771" s="88">
        <v>49024</v>
      </c>
      <c r="G771" s="55" t="s">
        <v>2364</v>
      </c>
      <c r="H771" s="89">
        <v>49024</v>
      </c>
      <c r="I771" s="109">
        <v>406</v>
      </c>
      <c r="J771" s="55"/>
      <c r="K771" s="90">
        <v>133808</v>
      </c>
      <c r="L771" s="55">
        <v>0</v>
      </c>
      <c r="M771" s="90">
        <v>18368</v>
      </c>
      <c r="N771" s="90">
        <v>13401</v>
      </c>
      <c r="O771" s="55">
        <v>960</v>
      </c>
      <c r="P771" s="55">
        <v>0</v>
      </c>
      <c r="Q771" s="90" t="s">
        <v>16608</v>
      </c>
    </row>
    <row r="772" spans="1:17">
      <c r="A772" s="55">
        <v>357</v>
      </c>
      <c r="B772" s="55">
        <v>10993897</v>
      </c>
      <c r="C772" s="55" t="s">
        <v>17190</v>
      </c>
      <c r="D772" s="75">
        <v>39006</v>
      </c>
      <c r="E772" s="89" t="s">
        <v>17181</v>
      </c>
      <c r="F772" s="88">
        <v>32034</v>
      </c>
      <c r="G772" s="55" t="s">
        <v>728</v>
      </c>
      <c r="H772" s="89">
        <v>32034</v>
      </c>
      <c r="I772" s="109">
        <v>408</v>
      </c>
      <c r="J772" s="55"/>
      <c r="K772" s="90">
        <v>140227</v>
      </c>
      <c r="L772" s="55">
        <v>0</v>
      </c>
      <c r="M772" s="90">
        <v>9184</v>
      </c>
      <c r="N772" s="90">
        <v>13401</v>
      </c>
      <c r="O772" s="55">
        <v>840</v>
      </c>
      <c r="P772" s="55">
        <v>0</v>
      </c>
      <c r="Q772" s="90" t="s">
        <v>16608</v>
      </c>
    </row>
    <row r="773" spans="1:17">
      <c r="A773" s="55">
        <v>358</v>
      </c>
      <c r="B773" s="55">
        <v>10994112</v>
      </c>
      <c r="C773" s="55" t="s">
        <v>17701</v>
      </c>
      <c r="D773" s="75">
        <v>38049</v>
      </c>
      <c r="E773" s="89" t="s">
        <v>16946</v>
      </c>
      <c r="F773" s="88">
        <v>22084</v>
      </c>
      <c r="G773" s="55" t="s">
        <v>697</v>
      </c>
      <c r="H773" s="89">
        <v>22084</v>
      </c>
      <c r="I773" s="109">
        <v>408</v>
      </c>
      <c r="J773" s="55"/>
      <c r="K773" s="90">
        <v>140227</v>
      </c>
      <c r="L773" s="55">
        <v>0</v>
      </c>
      <c r="M773" s="55">
        <v>0</v>
      </c>
      <c r="N773" s="90">
        <v>13401</v>
      </c>
      <c r="O773" s="55">
        <v>840</v>
      </c>
      <c r="P773" s="55">
        <v>0</v>
      </c>
      <c r="Q773" s="90" t="s">
        <v>16608</v>
      </c>
    </row>
    <row r="774" spans="1:17">
      <c r="A774" s="55">
        <v>257</v>
      </c>
      <c r="B774" s="55">
        <v>10994577</v>
      </c>
      <c r="C774" s="55" t="s">
        <v>17977</v>
      </c>
      <c r="D774" s="75">
        <v>39722</v>
      </c>
      <c r="E774" s="89" t="s">
        <v>17778</v>
      </c>
      <c r="F774" s="88">
        <v>3011</v>
      </c>
      <c r="G774" s="55" t="s">
        <v>247</v>
      </c>
      <c r="H774" s="89">
        <v>3011</v>
      </c>
      <c r="I774" s="109" t="s">
        <v>15362</v>
      </c>
      <c r="J774" s="55"/>
      <c r="K774" s="90">
        <v>74562</v>
      </c>
      <c r="L774" s="5"/>
      <c r="M774" s="90">
        <v>3728</v>
      </c>
      <c r="N774" s="90">
        <v>6599</v>
      </c>
      <c r="O774" s="55">
        <v>0</v>
      </c>
      <c r="P774" s="5"/>
      <c r="Q774" s="85" t="s">
        <v>17780</v>
      </c>
    </row>
    <row r="775" spans="1:17">
      <c r="A775" s="55">
        <v>359</v>
      </c>
      <c r="B775" s="55">
        <v>10994839</v>
      </c>
      <c r="C775" s="55" t="s">
        <v>17736</v>
      </c>
      <c r="D775" s="75">
        <v>38427</v>
      </c>
      <c r="E775" s="89" t="s">
        <v>17302</v>
      </c>
      <c r="F775" s="88">
        <v>34032</v>
      </c>
      <c r="G775" s="55" t="s">
        <v>37</v>
      </c>
      <c r="H775" s="89">
        <v>34032</v>
      </c>
      <c r="I775" s="109">
        <v>206</v>
      </c>
      <c r="J775" s="55"/>
      <c r="K775" s="90">
        <v>98254</v>
      </c>
      <c r="L775" s="55">
        <v>0</v>
      </c>
      <c r="M775" s="90">
        <v>9184</v>
      </c>
      <c r="N775" s="90">
        <v>13401</v>
      </c>
      <c r="O775" s="55">
        <v>0</v>
      </c>
      <c r="P775" s="55">
        <v>0</v>
      </c>
      <c r="Q775" s="90" t="s">
        <v>16608</v>
      </c>
    </row>
    <row r="776" spans="1:17">
      <c r="A776" s="55">
        <v>258</v>
      </c>
      <c r="B776" s="55">
        <v>10994902</v>
      </c>
      <c r="C776" s="55" t="s">
        <v>18207</v>
      </c>
      <c r="D776" s="75">
        <v>36115</v>
      </c>
      <c r="E776" s="89" t="s">
        <v>17778</v>
      </c>
      <c r="F776" s="88">
        <v>2021</v>
      </c>
      <c r="G776" s="55" t="s">
        <v>18195</v>
      </c>
      <c r="H776" s="89">
        <v>2021</v>
      </c>
      <c r="I776" s="109" t="s">
        <v>17793</v>
      </c>
      <c r="J776" s="55"/>
      <c r="K776" s="90">
        <v>97762</v>
      </c>
      <c r="L776" s="5"/>
      <c r="M776" s="90">
        <v>7456</v>
      </c>
      <c r="N776" s="90">
        <v>6599</v>
      </c>
      <c r="O776" s="55">
        <v>960</v>
      </c>
      <c r="P776" s="5"/>
      <c r="Q776" s="85" t="s">
        <v>17780</v>
      </c>
    </row>
    <row r="777" spans="1:17">
      <c r="A777" s="55">
        <v>259</v>
      </c>
      <c r="B777" s="55">
        <v>11061639</v>
      </c>
      <c r="C777" s="55" t="s">
        <v>18350</v>
      </c>
      <c r="D777" s="75">
        <v>37998</v>
      </c>
      <c r="E777" s="89" t="s">
        <v>17778</v>
      </c>
      <c r="F777" s="88">
        <v>10021</v>
      </c>
      <c r="G777" s="55" t="s">
        <v>5255</v>
      </c>
      <c r="H777" s="89">
        <v>10021</v>
      </c>
      <c r="I777" s="109" t="s">
        <v>17793</v>
      </c>
      <c r="J777" s="55"/>
      <c r="K777" s="90">
        <v>97762</v>
      </c>
      <c r="L777" s="5"/>
      <c r="M777" s="90">
        <v>7456</v>
      </c>
      <c r="N777" s="90">
        <v>6599</v>
      </c>
      <c r="O777" s="55">
        <v>0</v>
      </c>
      <c r="P777" s="5"/>
      <c r="Q777" s="85" t="s">
        <v>17780</v>
      </c>
    </row>
    <row r="778" spans="1:17">
      <c r="A778" s="55">
        <v>360</v>
      </c>
      <c r="B778" s="55">
        <v>11068045</v>
      </c>
      <c r="C778" s="55" t="s">
        <v>16651</v>
      </c>
      <c r="D778" s="75">
        <v>39455</v>
      </c>
      <c r="E778" s="89" t="s">
        <v>16640</v>
      </c>
      <c r="F778" s="88">
        <v>8024</v>
      </c>
      <c r="G778" s="55" t="s">
        <v>154</v>
      </c>
      <c r="H778" s="89">
        <v>8024</v>
      </c>
      <c r="I778" s="109">
        <v>405</v>
      </c>
      <c r="J778" s="55"/>
      <c r="K778" s="90">
        <v>133808</v>
      </c>
      <c r="L778" s="55">
        <v>0</v>
      </c>
      <c r="M778" s="90">
        <v>18368</v>
      </c>
      <c r="N778" s="90">
        <v>13401</v>
      </c>
      <c r="O778" s="55">
        <v>960</v>
      </c>
      <c r="P778" s="55">
        <v>0</v>
      </c>
      <c r="Q778" s="90" t="s">
        <v>16608</v>
      </c>
    </row>
    <row r="779" spans="1:17">
      <c r="A779" s="55">
        <v>361</v>
      </c>
      <c r="B779" s="55">
        <v>11076061</v>
      </c>
      <c r="C779" s="55" t="s">
        <v>17624</v>
      </c>
      <c r="D779" s="75">
        <v>38398</v>
      </c>
      <c r="E779" s="89" t="s">
        <v>17535</v>
      </c>
      <c r="F779" s="88">
        <v>1012</v>
      </c>
      <c r="G779" s="55" t="s">
        <v>4156</v>
      </c>
      <c r="H779" s="89">
        <v>1012</v>
      </c>
      <c r="I779" s="109">
        <v>201</v>
      </c>
      <c r="J779" s="55"/>
      <c r="K779" s="90">
        <v>79987</v>
      </c>
      <c r="L779" s="55">
        <v>0</v>
      </c>
      <c r="M779" s="90">
        <v>9184</v>
      </c>
      <c r="N779" s="90">
        <v>13401</v>
      </c>
      <c r="O779" s="55">
        <v>0</v>
      </c>
      <c r="P779" s="55">
        <v>0</v>
      </c>
      <c r="Q779" s="90" t="s">
        <v>16608</v>
      </c>
    </row>
    <row r="780" spans="1:17">
      <c r="A780" s="55">
        <v>50</v>
      </c>
      <c r="B780" s="55">
        <v>11076525</v>
      </c>
      <c r="C780" s="55" t="s">
        <v>70</v>
      </c>
      <c r="D780" s="75">
        <v>40003</v>
      </c>
      <c r="E780" s="89" t="s">
        <v>17535</v>
      </c>
      <c r="F780" s="88">
        <v>1032</v>
      </c>
      <c r="G780" s="84" t="s">
        <v>568</v>
      </c>
      <c r="H780" s="89">
        <v>1032</v>
      </c>
      <c r="I780" s="109">
        <v>204</v>
      </c>
      <c r="J780" s="55"/>
      <c r="K780" s="90">
        <v>88386</v>
      </c>
      <c r="L780" s="55">
        <v>0</v>
      </c>
      <c r="M780" s="55">
        <v>0</v>
      </c>
      <c r="N780" s="90">
        <v>13401</v>
      </c>
      <c r="O780" s="55">
        <v>960</v>
      </c>
      <c r="P780" s="55">
        <v>0</v>
      </c>
      <c r="Q780" s="85" t="s">
        <v>17764</v>
      </c>
    </row>
    <row r="781" spans="1:17">
      <c r="A781" s="55">
        <v>51</v>
      </c>
      <c r="B781" s="55">
        <v>11080784</v>
      </c>
      <c r="C781" s="55" t="s">
        <v>71</v>
      </c>
      <c r="D781" s="75">
        <v>40003</v>
      </c>
      <c r="E781" s="89" t="s">
        <v>17535</v>
      </c>
      <c r="F781" s="88">
        <v>1032</v>
      </c>
      <c r="G781" s="84" t="s">
        <v>568</v>
      </c>
      <c r="H781" s="89">
        <v>1032</v>
      </c>
      <c r="I781" s="109">
        <v>204</v>
      </c>
      <c r="J781" s="55"/>
      <c r="K781" s="90">
        <v>88386</v>
      </c>
      <c r="L781" s="55">
        <v>0</v>
      </c>
      <c r="M781" s="90">
        <v>9184</v>
      </c>
      <c r="N781" s="90">
        <v>13401</v>
      </c>
      <c r="O781" s="55">
        <v>0</v>
      </c>
      <c r="P781" s="55">
        <v>0</v>
      </c>
      <c r="Q781" s="85" t="s">
        <v>17764</v>
      </c>
    </row>
    <row r="782" spans="1:17">
      <c r="A782" s="55">
        <v>260</v>
      </c>
      <c r="B782" s="55">
        <v>11083441</v>
      </c>
      <c r="C782" s="55" t="s">
        <v>17801</v>
      </c>
      <c r="D782" s="75">
        <v>41640</v>
      </c>
      <c r="E782" s="89" t="s">
        <v>17778</v>
      </c>
      <c r="F782" s="88">
        <v>8021</v>
      </c>
      <c r="G782" s="55" t="s">
        <v>244</v>
      </c>
      <c r="H782" s="89">
        <v>8021</v>
      </c>
      <c r="I782" s="109" t="s">
        <v>243</v>
      </c>
      <c r="J782" s="55"/>
      <c r="K782" s="90">
        <v>74562</v>
      </c>
      <c r="L782" s="5"/>
      <c r="M782" s="90">
        <v>7456</v>
      </c>
      <c r="N782" s="90">
        <v>6599</v>
      </c>
      <c r="O782" s="55">
        <v>0</v>
      </c>
      <c r="P782" s="5"/>
      <c r="Q782" s="85" t="s">
        <v>17780</v>
      </c>
    </row>
    <row r="783" spans="1:17">
      <c r="A783" s="55">
        <v>261</v>
      </c>
      <c r="B783" s="55">
        <v>11083831</v>
      </c>
      <c r="C783" s="55" t="s">
        <v>18311</v>
      </c>
      <c r="D783" s="75">
        <v>34417</v>
      </c>
      <c r="E783" s="89" t="s">
        <v>17778</v>
      </c>
      <c r="F783" s="88">
        <v>8171</v>
      </c>
      <c r="G783" s="96" t="s">
        <v>28</v>
      </c>
      <c r="H783" s="89">
        <v>8171</v>
      </c>
      <c r="I783" s="109" t="s">
        <v>17793</v>
      </c>
      <c r="J783" s="55"/>
      <c r="K783" s="90">
        <v>97762</v>
      </c>
      <c r="L783" s="5"/>
      <c r="M783" s="90">
        <v>7456</v>
      </c>
      <c r="N783" s="90">
        <v>6599</v>
      </c>
      <c r="O783" s="55">
        <v>0</v>
      </c>
      <c r="P783" s="5"/>
      <c r="Q783" s="85" t="s">
        <v>17780</v>
      </c>
    </row>
    <row r="784" spans="1:17">
      <c r="A784" s="55">
        <v>362</v>
      </c>
      <c r="B784" s="55">
        <v>11083832</v>
      </c>
      <c r="C784" s="55" t="s">
        <v>17288</v>
      </c>
      <c r="D784" s="75">
        <v>38362</v>
      </c>
      <c r="E784" s="89" t="s">
        <v>17287</v>
      </c>
      <c r="F784" s="88">
        <v>58034</v>
      </c>
      <c r="G784" s="55" t="s">
        <v>2371</v>
      </c>
      <c r="H784" s="89">
        <v>58034</v>
      </c>
      <c r="I784" s="109">
        <v>405</v>
      </c>
      <c r="J784" s="55"/>
      <c r="K784" s="90">
        <v>133808</v>
      </c>
      <c r="L784" s="55">
        <v>0</v>
      </c>
      <c r="M784" s="90">
        <v>27552</v>
      </c>
      <c r="N784" s="90">
        <v>13401</v>
      </c>
      <c r="O784" s="55">
        <v>960</v>
      </c>
      <c r="P784" s="55">
        <v>0</v>
      </c>
      <c r="Q784" s="90" t="s">
        <v>16608</v>
      </c>
    </row>
    <row r="785" spans="1:17">
      <c r="A785" s="55">
        <v>110</v>
      </c>
      <c r="B785" s="55">
        <v>11105522</v>
      </c>
      <c r="C785" s="55" t="s">
        <v>15203</v>
      </c>
      <c r="D785" s="75">
        <v>40003</v>
      </c>
      <c r="E785" s="89" t="s">
        <v>17778</v>
      </c>
      <c r="F785" s="88">
        <v>8021</v>
      </c>
      <c r="G785" s="55" t="s">
        <v>244</v>
      </c>
      <c r="H785" s="89">
        <v>8021</v>
      </c>
      <c r="I785" s="109" t="s">
        <v>243</v>
      </c>
      <c r="J785" s="55"/>
      <c r="K785" s="90">
        <v>74562</v>
      </c>
      <c r="L785" s="90">
        <v>7456</v>
      </c>
      <c r="M785" s="55">
        <v>0</v>
      </c>
      <c r="N785" s="90">
        <v>6599</v>
      </c>
      <c r="O785" s="55">
        <v>0</v>
      </c>
      <c r="P785" s="5"/>
      <c r="Q785" s="85" t="s">
        <v>18384</v>
      </c>
    </row>
    <row r="786" spans="1:17">
      <c r="A786" s="55">
        <v>363</v>
      </c>
      <c r="B786" s="55">
        <v>11106731</v>
      </c>
      <c r="C786" s="55" t="s">
        <v>17362</v>
      </c>
      <c r="D786" s="75">
        <v>36054</v>
      </c>
      <c r="E786" s="89" t="s">
        <v>17049</v>
      </c>
      <c r="F786" s="88">
        <v>6054</v>
      </c>
      <c r="G786" s="55" t="s">
        <v>2036</v>
      </c>
      <c r="H786" s="89">
        <v>6054</v>
      </c>
      <c r="I786" s="109">
        <v>409</v>
      </c>
      <c r="J786" s="55"/>
      <c r="K786" s="90">
        <v>148123</v>
      </c>
      <c r="L786" s="55">
        <v>0</v>
      </c>
      <c r="M786" s="55">
        <v>0</v>
      </c>
      <c r="N786" s="90">
        <v>13401</v>
      </c>
      <c r="O786" s="55">
        <v>960</v>
      </c>
      <c r="P786" s="55">
        <v>0</v>
      </c>
      <c r="Q786" s="90" t="s">
        <v>16608</v>
      </c>
    </row>
    <row r="787" spans="1:17">
      <c r="A787" s="55">
        <v>364</v>
      </c>
      <c r="B787" s="55">
        <v>11155875</v>
      </c>
      <c r="C787" s="55" t="s">
        <v>17208</v>
      </c>
      <c r="D787" s="75">
        <v>39234</v>
      </c>
      <c r="E787" s="89" t="s">
        <v>16912</v>
      </c>
      <c r="F787" s="88">
        <v>3064</v>
      </c>
      <c r="G787" s="84" t="s">
        <v>2177</v>
      </c>
      <c r="H787" s="89">
        <v>3064</v>
      </c>
      <c r="I787" s="109">
        <v>406</v>
      </c>
      <c r="J787" s="55"/>
      <c r="K787" s="90">
        <v>133808</v>
      </c>
      <c r="L787" s="55">
        <v>0</v>
      </c>
      <c r="M787" s="90">
        <v>9184</v>
      </c>
      <c r="N787" s="90">
        <v>13401</v>
      </c>
      <c r="O787" s="55">
        <v>840</v>
      </c>
      <c r="P787" s="55">
        <v>0</v>
      </c>
      <c r="Q787" s="90" t="s">
        <v>16608</v>
      </c>
    </row>
    <row r="788" spans="1:17">
      <c r="A788" s="55">
        <v>365</v>
      </c>
      <c r="B788" s="55">
        <v>11185025</v>
      </c>
      <c r="C788" s="55" t="s">
        <v>17702</v>
      </c>
      <c r="D788" s="75">
        <v>38397</v>
      </c>
      <c r="E788" s="89" t="s">
        <v>16946</v>
      </c>
      <c r="F788" s="88">
        <v>22084</v>
      </c>
      <c r="G788" s="55" t="s">
        <v>697</v>
      </c>
      <c r="H788" s="89">
        <v>22084</v>
      </c>
      <c r="I788" s="109">
        <v>408</v>
      </c>
      <c r="J788" s="55"/>
      <c r="K788" s="90">
        <v>140227</v>
      </c>
      <c r="L788" s="55">
        <v>0</v>
      </c>
      <c r="M788" s="90">
        <v>27552</v>
      </c>
      <c r="N788" s="90">
        <v>13401</v>
      </c>
      <c r="O788" s="55">
        <v>960</v>
      </c>
      <c r="P788" s="55">
        <v>0</v>
      </c>
      <c r="Q788" s="90" t="s">
        <v>16608</v>
      </c>
    </row>
    <row r="789" spans="1:17">
      <c r="A789" s="55">
        <v>366</v>
      </c>
      <c r="B789" s="55">
        <v>11185536</v>
      </c>
      <c r="C789" s="55" t="s">
        <v>17053</v>
      </c>
      <c r="D789" s="75">
        <v>39736</v>
      </c>
      <c r="E789" s="89" t="s">
        <v>17049</v>
      </c>
      <c r="F789" s="88">
        <v>6034</v>
      </c>
      <c r="G789" s="55" t="s">
        <v>5969</v>
      </c>
      <c r="H789" s="89">
        <v>6034</v>
      </c>
      <c r="I789" s="109">
        <v>404</v>
      </c>
      <c r="J789" s="55"/>
      <c r="K789" s="90">
        <v>127387</v>
      </c>
      <c r="L789" s="55">
        <v>0</v>
      </c>
      <c r="M789" s="55">
        <v>0</v>
      </c>
      <c r="N789" s="90">
        <v>13401</v>
      </c>
      <c r="O789" s="55">
        <v>960</v>
      </c>
      <c r="P789" s="55">
        <v>0</v>
      </c>
      <c r="Q789" s="90" t="s">
        <v>16608</v>
      </c>
    </row>
    <row r="790" spans="1:17">
      <c r="A790" s="55">
        <v>262</v>
      </c>
      <c r="B790" s="55">
        <v>11185577</v>
      </c>
      <c r="C790" s="55" t="s">
        <v>18029</v>
      </c>
      <c r="D790" s="75">
        <v>39722</v>
      </c>
      <c r="E790" s="89" t="s">
        <v>17778</v>
      </c>
      <c r="F790" s="88">
        <v>9081</v>
      </c>
      <c r="G790" s="55" t="s">
        <v>245</v>
      </c>
      <c r="H790" s="89">
        <v>9081</v>
      </c>
      <c r="I790" s="109" t="s">
        <v>15360</v>
      </c>
      <c r="J790" s="55"/>
      <c r="K790" s="90">
        <v>85424</v>
      </c>
      <c r="L790" s="5"/>
      <c r="M790" s="90">
        <v>7456</v>
      </c>
      <c r="N790" s="90">
        <v>6599</v>
      </c>
      <c r="O790" s="55">
        <v>0</v>
      </c>
      <c r="P790" s="5"/>
      <c r="Q790" s="85" t="s">
        <v>17780</v>
      </c>
    </row>
    <row r="791" spans="1:17">
      <c r="A791" s="55">
        <v>111</v>
      </c>
      <c r="B791" s="55">
        <v>11185771</v>
      </c>
      <c r="C791" s="55" t="s">
        <v>15204</v>
      </c>
      <c r="D791" s="75">
        <v>40003</v>
      </c>
      <c r="E791" s="89" t="s">
        <v>17778</v>
      </c>
      <c r="F791" s="88">
        <v>8021</v>
      </c>
      <c r="G791" s="55" t="s">
        <v>244</v>
      </c>
      <c r="H791" s="89">
        <v>8021</v>
      </c>
      <c r="I791" s="109" t="s">
        <v>243</v>
      </c>
      <c r="J791" s="55"/>
      <c r="K791" s="90">
        <v>74562</v>
      </c>
      <c r="L791" s="55">
        <v>0</v>
      </c>
      <c r="M791" s="55">
        <v>0</v>
      </c>
      <c r="N791" s="90">
        <v>6599</v>
      </c>
      <c r="O791" s="55">
        <v>0</v>
      </c>
      <c r="P791" s="5"/>
      <c r="Q791" s="85" t="s">
        <v>18384</v>
      </c>
    </row>
    <row r="792" spans="1:17">
      <c r="A792" s="55">
        <v>367</v>
      </c>
      <c r="B792" s="55">
        <v>11186063</v>
      </c>
      <c r="C792" s="55" t="s">
        <v>17703</v>
      </c>
      <c r="D792" s="75">
        <v>40087</v>
      </c>
      <c r="E792" s="89" t="s">
        <v>16946</v>
      </c>
      <c r="F792" s="88">
        <v>22084</v>
      </c>
      <c r="G792" s="55" t="s">
        <v>697</v>
      </c>
      <c r="H792" s="89">
        <v>22084</v>
      </c>
      <c r="I792" s="109">
        <v>408</v>
      </c>
      <c r="J792" s="55"/>
      <c r="K792" s="90">
        <v>140227</v>
      </c>
      <c r="L792" s="90">
        <v>38986</v>
      </c>
      <c r="M792" s="55">
        <v>0</v>
      </c>
      <c r="N792" s="90">
        <v>13401</v>
      </c>
      <c r="O792" s="90">
        <v>1080</v>
      </c>
      <c r="P792" s="55">
        <v>0</v>
      </c>
      <c r="Q792" s="90" t="s">
        <v>16608</v>
      </c>
    </row>
    <row r="793" spans="1:17">
      <c r="A793" s="55">
        <v>263</v>
      </c>
      <c r="B793" s="55">
        <v>11186457</v>
      </c>
      <c r="C793" s="55" t="s">
        <v>17886</v>
      </c>
      <c r="D793" s="75">
        <v>38838</v>
      </c>
      <c r="E793" s="89" t="s">
        <v>17778</v>
      </c>
      <c r="F793" s="88">
        <v>3051</v>
      </c>
      <c r="G793" s="55" t="s">
        <v>2954</v>
      </c>
      <c r="H793" s="89">
        <v>3051</v>
      </c>
      <c r="I793" s="109" t="s">
        <v>15361</v>
      </c>
      <c r="J793" s="55"/>
      <c r="K793" s="90">
        <v>79987</v>
      </c>
      <c r="L793" s="5"/>
      <c r="M793" s="55">
        <v>0</v>
      </c>
      <c r="N793" s="90">
        <v>6599</v>
      </c>
      <c r="O793" s="55">
        <v>0</v>
      </c>
      <c r="P793" s="5"/>
      <c r="Q793" s="85" t="s">
        <v>17780</v>
      </c>
    </row>
    <row r="794" spans="1:17">
      <c r="A794" s="55">
        <v>368</v>
      </c>
      <c r="B794" s="55">
        <v>11186522</v>
      </c>
      <c r="C794" s="55" t="s">
        <v>17242</v>
      </c>
      <c r="D794" s="75">
        <v>34227</v>
      </c>
      <c r="E794" s="89" t="s">
        <v>17240</v>
      </c>
      <c r="F794" s="88">
        <v>43014</v>
      </c>
      <c r="G794" s="84" t="s">
        <v>2627</v>
      </c>
      <c r="H794" s="89">
        <v>43014</v>
      </c>
      <c r="I794" s="109">
        <v>409</v>
      </c>
      <c r="J794" s="55"/>
      <c r="K794" s="90">
        <v>148123</v>
      </c>
      <c r="L794" s="55">
        <v>0</v>
      </c>
      <c r="M794" s="55">
        <v>0</v>
      </c>
      <c r="N794" s="90">
        <v>13401</v>
      </c>
      <c r="O794" s="90">
        <v>1080</v>
      </c>
      <c r="P794" s="55">
        <v>0</v>
      </c>
      <c r="Q794" s="90" t="s">
        <v>16608</v>
      </c>
    </row>
    <row r="795" spans="1:17">
      <c r="A795" s="55">
        <v>264</v>
      </c>
      <c r="B795" s="55">
        <v>11186620</v>
      </c>
      <c r="C795" s="55" t="s">
        <v>17887</v>
      </c>
      <c r="D795" s="75">
        <v>37494</v>
      </c>
      <c r="E795" s="89" t="s">
        <v>17778</v>
      </c>
      <c r="F795" s="88">
        <v>3051</v>
      </c>
      <c r="G795" s="55" t="s">
        <v>2954</v>
      </c>
      <c r="H795" s="89">
        <v>3051</v>
      </c>
      <c r="I795" s="109" t="s">
        <v>15361</v>
      </c>
      <c r="J795" s="55"/>
      <c r="K795" s="90">
        <v>79987</v>
      </c>
      <c r="L795" s="5"/>
      <c r="M795" s="55">
        <v>0</v>
      </c>
      <c r="N795" s="90">
        <v>6599</v>
      </c>
      <c r="O795" s="55">
        <v>0</v>
      </c>
      <c r="P795" s="5"/>
      <c r="Q795" s="85" t="s">
        <v>17780</v>
      </c>
    </row>
    <row r="796" spans="1:17">
      <c r="A796" s="55">
        <v>369</v>
      </c>
      <c r="B796" s="55">
        <v>11186912</v>
      </c>
      <c r="C796" s="55" t="s">
        <v>17233</v>
      </c>
      <c r="D796" s="75">
        <v>34121</v>
      </c>
      <c r="E796" s="89" t="s">
        <v>16676</v>
      </c>
      <c r="F796" s="88">
        <v>11084</v>
      </c>
      <c r="G796" s="55" t="s">
        <v>17223</v>
      </c>
      <c r="H796" s="89">
        <v>11084</v>
      </c>
      <c r="I796" s="109">
        <v>409</v>
      </c>
      <c r="J796" s="55"/>
      <c r="K796" s="90">
        <v>148123</v>
      </c>
      <c r="L796" s="55">
        <v>0</v>
      </c>
      <c r="M796" s="90">
        <v>18368</v>
      </c>
      <c r="N796" s="90">
        <v>13401</v>
      </c>
      <c r="O796" s="90">
        <v>1080</v>
      </c>
      <c r="P796" s="55">
        <v>0</v>
      </c>
      <c r="Q796" s="90" t="s">
        <v>16608</v>
      </c>
    </row>
    <row r="797" spans="1:17">
      <c r="A797" s="55">
        <v>265</v>
      </c>
      <c r="B797" s="55">
        <v>11187092</v>
      </c>
      <c r="C797" s="55" t="s">
        <v>18145</v>
      </c>
      <c r="D797" s="75">
        <v>39722</v>
      </c>
      <c r="E797" s="89" t="s">
        <v>17778</v>
      </c>
      <c r="F797" s="88">
        <v>8081</v>
      </c>
      <c r="G797" s="55" t="s">
        <v>10384</v>
      </c>
      <c r="H797" s="89">
        <v>8081</v>
      </c>
      <c r="I797" s="109" t="s">
        <v>15363</v>
      </c>
      <c r="J797" s="55"/>
      <c r="K797" s="90">
        <v>74562</v>
      </c>
      <c r="L797" s="5"/>
      <c r="M797" s="90">
        <v>7456</v>
      </c>
      <c r="N797" s="90">
        <v>6599</v>
      </c>
      <c r="O797" s="55">
        <v>0</v>
      </c>
      <c r="P797" s="5"/>
      <c r="Q797" s="85" t="s">
        <v>17780</v>
      </c>
    </row>
    <row r="798" spans="1:17">
      <c r="A798" s="55">
        <v>370</v>
      </c>
      <c r="B798" s="55">
        <v>11187230</v>
      </c>
      <c r="C798" s="55" t="s">
        <v>17334</v>
      </c>
      <c r="D798" s="75">
        <v>34881</v>
      </c>
      <c r="E798" s="89" t="s">
        <v>16814</v>
      </c>
      <c r="F798" s="88">
        <v>10064</v>
      </c>
      <c r="G798" s="55" t="s">
        <v>6127</v>
      </c>
      <c r="H798" s="89">
        <v>10064</v>
      </c>
      <c r="I798" s="109">
        <v>409</v>
      </c>
      <c r="J798" s="55"/>
      <c r="K798" s="90">
        <v>148123</v>
      </c>
      <c r="L798" s="55">
        <v>0</v>
      </c>
      <c r="M798" s="90">
        <v>18368</v>
      </c>
      <c r="N798" s="90">
        <v>13401</v>
      </c>
      <c r="O798" s="90">
        <v>1080</v>
      </c>
      <c r="P798" s="55">
        <v>0</v>
      </c>
      <c r="Q798" s="90" t="s">
        <v>16608</v>
      </c>
    </row>
    <row r="799" spans="1:17">
      <c r="A799" s="55">
        <v>266</v>
      </c>
      <c r="B799" s="55">
        <v>11187890</v>
      </c>
      <c r="C799" s="55" t="s">
        <v>17888</v>
      </c>
      <c r="D799" s="75">
        <v>37494</v>
      </c>
      <c r="E799" s="89" t="s">
        <v>17778</v>
      </c>
      <c r="F799" s="88">
        <v>3051</v>
      </c>
      <c r="G799" s="55" t="s">
        <v>2954</v>
      </c>
      <c r="H799" s="89">
        <v>3051</v>
      </c>
      <c r="I799" s="109" t="s">
        <v>15361</v>
      </c>
      <c r="J799" s="55"/>
      <c r="K799" s="90">
        <v>79987</v>
      </c>
      <c r="L799" s="5"/>
      <c r="M799" s="90">
        <v>3728</v>
      </c>
      <c r="N799" s="90">
        <v>6599</v>
      </c>
      <c r="O799" s="55">
        <v>0</v>
      </c>
      <c r="P799" s="5"/>
      <c r="Q799" s="85" t="s">
        <v>17780</v>
      </c>
    </row>
    <row r="800" spans="1:17">
      <c r="A800" s="55">
        <v>371</v>
      </c>
      <c r="B800" s="55">
        <v>11187902</v>
      </c>
      <c r="C800" s="55" t="s">
        <v>17480</v>
      </c>
      <c r="D800" s="75">
        <v>38412</v>
      </c>
      <c r="E800" s="89" t="s">
        <v>16959</v>
      </c>
      <c r="F800" s="88">
        <v>20064</v>
      </c>
      <c r="G800" s="55" t="s">
        <v>771</v>
      </c>
      <c r="H800" s="89">
        <v>20064</v>
      </c>
      <c r="I800" s="109">
        <v>408</v>
      </c>
      <c r="J800" s="55"/>
      <c r="K800" s="90">
        <v>140227</v>
      </c>
      <c r="L800" s="55">
        <v>0</v>
      </c>
      <c r="M800" s="90">
        <v>18368</v>
      </c>
      <c r="N800" s="90">
        <v>13401</v>
      </c>
      <c r="O800" s="55">
        <v>960</v>
      </c>
      <c r="P800" s="55">
        <v>0</v>
      </c>
      <c r="Q800" s="90" t="s">
        <v>16608</v>
      </c>
    </row>
    <row r="801" spans="1:17">
      <c r="A801" s="55">
        <v>52</v>
      </c>
      <c r="B801" s="55">
        <v>11188516</v>
      </c>
      <c r="C801" s="55" t="s">
        <v>72</v>
      </c>
      <c r="D801" s="75">
        <v>42384</v>
      </c>
      <c r="E801" s="89" t="s">
        <v>17285</v>
      </c>
      <c r="F801" s="88">
        <v>30012</v>
      </c>
      <c r="G801" s="55" t="s">
        <v>73</v>
      </c>
      <c r="H801" s="89">
        <v>30012</v>
      </c>
      <c r="I801" s="109">
        <v>203</v>
      </c>
      <c r="J801" s="55"/>
      <c r="K801" s="90">
        <v>83938</v>
      </c>
      <c r="L801" s="55">
        <v>0</v>
      </c>
      <c r="M801" s="55">
        <v>0</v>
      </c>
      <c r="N801" s="90">
        <v>13401</v>
      </c>
      <c r="O801" s="55">
        <v>960</v>
      </c>
      <c r="P801" s="55">
        <v>0</v>
      </c>
      <c r="Q801" s="85" t="s">
        <v>17764</v>
      </c>
    </row>
    <row r="802" spans="1:17">
      <c r="A802" s="55">
        <v>372</v>
      </c>
      <c r="B802" s="55">
        <v>11188963</v>
      </c>
      <c r="C802" s="55" t="s">
        <v>16625</v>
      </c>
      <c r="D802" s="75">
        <v>37543</v>
      </c>
      <c r="E802" s="89" t="s">
        <v>16607</v>
      </c>
      <c r="F802" s="88">
        <v>21044</v>
      </c>
      <c r="G802" s="55" t="s">
        <v>2151</v>
      </c>
      <c r="H802" s="89">
        <v>21044</v>
      </c>
      <c r="I802" s="109">
        <v>407</v>
      </c>
      <c r="J802" s="55"/>
      <c r="K802" s="90">
        <v>140227</v>
      </c>
      <c r="L802" s="55">
        <v>0</v>
      </c>
      <c r="M802" s="90">
        <v>18368</v>
      </c>
      <c r="N802" s="90">
        <v>13401</v>
      </c>
      <c r="O802" s="55">
        <v>960</v>
      </c>
      <c r="P802" s="55">
        <v>0</v>
      </c>
      <c r="Q802" s="90" t="s">
        <v>16608</v>
      </c>
    </row>
    <row r="803" spans="1:17">
      <c r="A803" s="55">
        <v>373</v>
      </c>
      <c r="B803" s="55">
        <v>11189264</v>
      </c>
      <c r="C803" s="55" t="s">
        <v>17493</v>
      </c>
      <c r="D803" s="75">
        <v>38336</v>
      </c>
      <c r="E803" s="89" t="s">
        <v>17142</v>
      </c>
      <c r="F803" s="88">
        <v>28074</v>
      </c>
      <c r="G803" s="55" t="s">
        <v>2349</v>
      </c>
      <c r="H803" s="89">
        <v>28074</v>
      </c>
      <c r="I803" s="109">
        <v>409</v>
      </c>
      <c r="J803" s="55"/>
      <c r="K803" s="90">
        <v>148123</v>
      </c>
      <c r="L803" s="55">
        <v>0</v>
      </c>
      <c r="M803" s="90">
        <v>9184</v>
      </c>
      <c r="N803" s="90">
        <v>13401</v>
      </c>
      <c r="O803" s="55">
        <v>960</v>
      </c>
      <c r="P803" s="55">
        <v>0</v>
      </c>
      <c r="Q803" s="90" t="s">
        <v>16608</v>
      </c>
    </row>
    <row r="804" spans="1:17">
      <c r="A804" s="55">
        <v>267</v>
      </c>
      <c r="B804" s="55">
        <v>11189311</v>
      </c>
      <c r="C804" s="55" t="s">
        <v>17889</v>
      </c>
      <c r="D804" s="75">
        <v>39722</v>
      </c>
      <c r="E804" s="89" t="s">
        <v>17778</v>
      </c>
      <c r="F804" s="88">
        <v>3051</v>
      </c>
      <c r="G804" s="55" t="s">
        <v>2954</v>
      </c>
      <c r="H804" s="89">
        <v>3051</v>
      </c>
      <c r="I804" s="109" t="s">
        <v>15361</v>
      </c>
      <c r="J804" s="55"/>
      <c r="K804" s="90">
        <v>79987</v>
      </c>
      <c r="L804" s="5"/>
      <c r="M804" s="90">
        <v>3728</v>
      </c>
      <c r="N804" s="90">
        <v>6599</v>
      </c>
      <c r="O804" s="55">
        <v>0</v>
      </c>
      <c r="P804" s="5"/>
      <c r="Q804" s="85" t="s">
        <v>17780</v>
      </c>
    </row>
    <row r="805" spans="1:17">
      <c r="A805" s="55">
        <v>374</v>
      </c>
      <c r="B805" s="55">
        <v>11189580</v>
      </c>
      <c r="C805" s="55" t="s">
        <v>16865</v>
      </c>
      <c r="D805" s="75">
        <v>40210</v>
      </c>
      <c r="E805" s="89" t="s">
        <v>16676</v>
      </c>
      <c r="F805" s="88">
        <v>11064</v>
      </c>
      <c r="G805" s="98" t="s">
        <v>16866</v>
      </c>
      <c r="H805" s="89">
        <v>11064</v>
      </c>
      <c r="I805" s="109">
        <v>407</v>
      </c>
      <c r="J805" s="55"/>
      <c r="K805" s="90">
        <v>140227</v>
      </c>
      <c r="L805" s="55">
        <v>0</v>
      </c>
      <c r="M805" s="90">
        <v>18368</v>
      </c>
      <c r="N805" s="90">
        <v>13401</v>
      </c>
      <c r="O805" s="90">
        <v>1080</v>
      </c>
      <c r="P805" s="55">
        <v>0</v>
      </c>
      <c r="Q805" s="90" t="s">
        <v>16608</v>
      </c>
    </row>
    <row r="806" spans="1:17">
      <c r="A806" s="55">
        <v>375</v>
      </c>
      <c r="B806" s="55">
        <v>11189658</v>
      </c>
      <c r="C806" s="55" t="s">
        <v>17261</v>
      </c>
      <c r="D806" s="75">
        <v>34227</v>
      </c>
      <c r="E806" s="89" t="s">
        <v>17259</v>
      </c>
      <c r="F806" s="88">
        <v>15084</v>
      </c>
      <c r="G806" s="55" t="s">
        <v>691</v>
      </c>
      <c r="H806" s="89">
        <v>15084</v>
      </c>
      <c r="I806" s="109">
        <v>409</v>
      </c>
      <c r="J806" s="55"/>
      <c r="K806" s="90">
        <v>148123</v>
      </c>
      <c r="L806" s="55">
        <v>0</v>
      </c>
      <c r="M806" s="90">
        <v>18368</v>
      </c>
      <c r="N806" s="90">
        <v>13401</v>
      </c>
      <c r="O806" s="90">
        <v>1080</v>
      </c>
      <c r="P806" s="90">
        <v>64977</v>
      </c>
      <c r="Q806" s="90" t="s">
        <v>16608</v>
      </c>
    </row>
    <row r="807" spans="1:17">
      <c r="A807" s="55">
        <v>376</v>
      </c>
      <c r="B807" s="55">
        <v>11189727</v>
      </c>
      <c r="C807" s="55" t="s">
        <v>16809</v>
      </c>
      <c r="D807" s="75">
        <v>41548</v>
      </c>
      <c r="E807" s="89" t="s">
        <v>16768</v>
      </c>
      <c r="F807" s="88">
        <v>7024</v>
      </c>
      <c r="G807" s="55" t="s">
        <v>2170</v>
      </c>
      <c r="H807" s="89">
        <v>7024</v>
      </c>
      <c r="I807" s="109">
        <v>405</v>
      </c>
      <c r="J807" s="55"/>
      <c r="K807" s="90">
        <v>133808</v>
      </c>
      <c r="L807" s="55">
        <v>0</v>
      </c>
      <c r="M807" s="90">
        <v>18368</v>
      </c>
      <c r="N807" s="90">
        <v>13401</v>
      </c>
      <c r="O807" s="55">
        <v>960</v>
      </c>
      <c r="P807" s="55">
        <v>0</v>
      </c>
      <c r="Q807" s="90" t="s">
        <v>16608</v>
      </c>
    </row>
    <row r="808" spans="1:17">
      <c r="A808" s="55">
        <v>268</v>
      </c>
      <c r="B808" s="55">
        <v>11189754</v>
      </c>
      <c r="C808" s="55" t="s">
        <v>17890</v>
      </c>
      <c r="D808" s="75">
        <v>39904</v>
      </c>
      <c r="E808" s="89" t="s">
        <v>17778</v>
      </c>
      <c r="F808" s="88">
        <v>3051</v>
      </c>
      <c r="G808" s="55" t="s">
        <v>2954</v>
      </c>
      <c r="H808" s="89">
        <v>3051</v>
      </c>
      <c r="I808" s="109" t="s">
        <v>15361</v>
      </c>
      <c r="J808" s="55"/>
      <c r="K808" s="90">
        <v>79987</v>
      </c>
      <c r="L808" s="5"/>
      <c r="M808" s="90">
        <v>3728</v>
      </c>
      <c r="N808" s="90">
        <v>6599</v>
      </c>
      <c r="O808" s="55">
        <v>0</v>
      </c>
      <c r="P808" s="5"/>
      <c r="Q808" s="85" t="s">
        <v>17780</v>
      </c>
    </row>
    <row r="809" spans="1:17">
      <c r="A809" s="55">
        <v>377</v>
      </c>
      <c r="B809" s="55">
        <v>11190160</v>
      </c>
      <c r="C809" s="55" t="s">
        <v>16919</v>
      </c>
      <c r="D809" s="75">
        <v>38362</v>
      </c>
      <c r="E809" s="89" t="s">
        <v>16920</v>
      </c>
      <c r="F809" s="88">
        <v>12013</v>
      </c>
      <c r="G809" s="55" t="s">
        <v>237</v>
      </c>
      <c r="H809" s="89">
        <v>12013</v>
      </c>
      <c r="I809" s="109">
        <v>303</v>
      </c>
      <c r="J809" s="55"/>
      <c r="K809" s="90">
        <v>105166</v>
      </c>
      <c r="L809" s="55">
        <v>0</v>
      </c>
      <c r="M809" s="90">
        <v>9184</v>
      </c>
      <c r="N809" s="90">
        <v>13401</v>
      </c>
      <c r="O809" s="55">
        <v>960</v>
      </c>
      <c r="P809" s="55">
        <v>0</v>
      </c>
      <c r="Q809" s="90" t="s">
        <v>16608</v>
      </c>
    </row>
    <row r="810" spans="1:17">
      <c r="A810" s="55">
        <v>378</v>
      </c>
      <c r="B810" s="55">
        <v>11190208</v>
      </c>
      <c r="C810" s="55" t="s">
        <v>17152</v>
      </c>
      <c r="D810" s="75">
        <v>36647</v>
      </c>
      <c r="E810" s="89" t="s">
        <v>16883</v>
      </c>
      <c r="F810" s="88">
        <v>53054</v>
      </c>
      <c r="G810" s="55" t="s">
        <v>2138</v>
      </c>
      <c r="H810" s="89">
        <v>53054</v>
      </c>
      <c r="I810" s="109">
        <v>409</v>
      </c>
      <c r="J810" s="55"/>
      <c r="K810" s="90">
        <v>148123</v>
      </c>
      <c r="L810" s="55">
        <v>0</v>
      </c>
      <c r="M810" s="90">
        <v>9184</v>
      </c>
      <c r="N810" s="90">
        <v>13401</v>
      </c>
      <c r="O810" s="55">
        <v>960</v>
      </c>
      <c r="P810" s="55">
        <v>0</v>
      </c>
      <c r="Q810" s="90" t="s">
        <v>16608</v>
      </c>
    </row>
    <row r="811" spans="1:17">
      <c r="A811" s="55">
        <v>269</v>
      </c>
      <c r="B811" s="55">
        <v>11190219</v>
      </c>
      <c r="C811" s="55" t="s">
        <v>18312</v>
      </c>
      <c r="D811" s="75">
        <v>38792</v>
      </c>
      <c r="E811" s="89" t="s">
        <v>17778</v>
      </c>
      <c r="F811" s="88">
        <v>8171</v>
      </c>
      <c r="G811" s="96" t="s">
        <v>28</v>
      </c>
      <c r="H811" s="89">
        <v>8171</v>
      </c>
      <c r="I811" s="109" t="s">
        <v>17793</v>
      </c>
      <c r="J811" s="55"/>
      <c r="K811" s="90">
        <v>97762</v>
      </c>
      <c r="L811" s="5"/>
      <c r="M811" s="90">
        <v>7456</v>
      </c>
      <c r="N811" s="90">
        <v>6599</v>
      </c>
      <c r="O811" s="55">
        <v>0</v>
      </c>
      <c r="P811" s="5"/>
      <c r="Q811" s="85" t="s">
        <v>17780</v>
      </c>
    </row>
    <row r="812" spans="1:17">
      <c r="A812" s="55">
        <v>379</v>
      </c>
      <c r="B812" s="55">
        <v>11190294</v>
      </c>
      <c r="C812" s="55" t="s">
        <v>16721</v>
      </c>
      <c r="D812" s="75">
        <v>36785</v>
      </c>
      <c r="E812" s="89" t="s">
        <v>16640</v>
      </c>
      <c r="F812" s="88">
        <v>8044</v>
      </c>
      <c r="G812" s="55" t="s">
        <v>561</v>
      </c>
      <c r="H812" s="89">
        <v>8044</v>
      </c>
      <c r="I812" s="109">
        <v>408</v>
      </c>
      <c r="J812" s="55"/>
      <c r="K812" s="90">
        <v>140227</v>
      </c>
      <c r="L812" s="55">
        <v>0</v>
      </c>
      <c r="M812" s="90">
        <v>9184</v>
      </c>
      <c r="N812" s="90">
        <v>13401</v>
      </c>
      <c r="O812" s="55">
        <v>960</v>
      </c>
      <c r="P812" s="55">
        <v>0</v>
      </c>
      <c r="Q812" s="90" t="s">
        <v>16608</v>
      </c>
    </row>
    <row r="813" spans="1:17">
      <c r="A813" s="55">
        <v>270</v>
      </c>
      <c r="B813" s="55">
        <v>11190354</v>
      </c>
      <c r="C813" s="55" t="s">
        <v>18225</v>
      </c>
      <c r="D813" s="75">
        <v>39686</v>
      </c>
      <c r="E813" s="89" t="s">
        <v>17778</v>
      </c>
      <c r="F813" s="88">
        <v>1051</v>
      </c>
      <c r="G813" s="55" t="s">
        <v>1013</v>
      </c>
      <c r="H813" s="89">
        <v>1051</v>
      </c>
      <c r="I813" s="109" t="s">
        <v>17793</v>
      </c>
      <c r="J813" s="55"/>
      <c r="K813" s="90">
        <v>97762</v>
      </c>
      <c r="L813" s="5"/>
      <c r="M813" s="90">
        <v>11184</v>
      </c>
      <c r="N813" s="90">
        <v>6599</v>
      </c>
      <c r="O813" s="55">
        <v>0</v>
      </c>
      <c r="P813" s="5"/>
      <c r="Q813" s="85" t="s">
        <v>17780</v>
      </c>
    </row>
    <row r="814" spans="1:17">
      <c r="A814" s="55">
        <v>380</v>
      </c>
      <c r="B814" s="55">
        <v>11190448</v>
      </c>
      <c r="C814" s="55" t="s">
        <v>17105</v>
      </c>
      <c r="D814" s="75">
        <v>37648</v>
      </c>
      <c r="E814" s="89" t="s">
        <v>16973</v>
      </c>
      <c r="F814" s="88">
        <v>49044</v>
      </c>
      <c r="G814" s="55" t="s">
        <v>4813</v>
      </c>
      <c r="H814" s="89">
        <v>49044</v>
      </c>
      <c r="I814" s="109">
        <v>407</v>
      </c>
      <c r="J814" s="55"/>
      <c r="K814" s="90">
        <v>140227</v>
      </c>
      <c r="L814" s="55">
        <v>0</v>
      </c>
      <c r="M814" s="90">
        <v>9184</v>
      </c>
      <c r="N814" s="90">
        <v>13401</v>
      </c>
      <c r="O814" s="55">
        <v>960</v>
      </c>
      <c r="P814" s="55">
        <v>0</v>
      </c>
      <c r="Q814" s="90" t="s">
        <v>16608</v>
      </c>
    </row>
    <row r="815" spans="1:17">
      <c r="A815" s="55">
        <v>112</v>
      </c>
      <c r="B815" s="55">
        <v>11190495</v>
      </c>
      <c r="C815" s="55" t="s">
        <v>15205</v>
      </c>
      <c r="D815" s="75">
        <v>40003</v>
      </c>
      <c r="E815" s="89" t="s">
        <v>17778</v>
      </c>
      <c r="F815" s="88">
        <v>10111</v>
      </c>
      <c r="G815" s="55" t="s">
        <v>246</v>
      </c>
      <c r="H815" s="89">
        <v>10111</v>
      </c>
      <c r="I815" s="109" t="s">
        <v>15361</v>
      </c>
      <c r="J815" s="55"/>
      <c r="K815" s="90">
        <v>79987</v>
      </c>
      <c r="L815" s="55">
        <v>0</v>
      </c>
      <c r="M815" s="55">
        <v>0</v>
      </c>
      <c r="N815" s="90">
        <v>6599</v>
      </c>
      <c r="O815" s="55">
        <v>0</v>
      </c>
      <c r="P815" s="5"/>
      <c r="Q815" s="85" t="s">
        <v>18384</v>
      </c>
    </row>
    <row r="816" spans="1:17">
      <c r="A816" s="55">
        <v>381</v>
      </c>
      <c r="B816" s="55">
        <v>11190689</v>
      </c>
      <c r="C816" s="55" t="s">
        <v>17471</v>
      </c>
      <c r="D816" s="75">
        <v>37165</v>
      </c>
      <c r="E816" s="89" t="s">
        <v>16814</v>
      </c>
      <c r="F816" s="88">
        <v>10054</v>
      </c>
      <c r="G816" s="55" t="s">
        <v>17466</v>
      </c>
      <c r="H816" s="89">
        <v>10054</v>
      </c>
      <c r="I816" s="109">
        <v>409</v>
      </c>
      <c r="J816" s="55"/>
      <c r="K816" s="90">
        <v>148123</v>
      </c>
      <c r="L816" s="55">
        <v>0</v>
      </c>
      <c r="M816" s="90">
        <v>18368</v>
      </c>
      <c r="N816" s="90">
        <v>13401</v>
      </c>
      <c r="O816" s="55">
        <v>960</v>
      </c>
      <c r="P816" s="55">
        <v>0</v>
      </c>
      <c r="Q816" s="90" t="s">
        <v>16608</v>
      </c>
    </row>
    <row r="817" spans="1:17">
      <c r="A817" s="55">
        <v>382</v>
      </c>
      <c r="B817" s="55">
        <v>11190804</v>
      </c>
      <c r="C817" s="55" t="s">
        <v>17265</v>
      </c>
      <c r="D817" s="75">
        <v>39234</v>
      </c>
      <c r="E817" s="89" t="s">
        <v>17266</v>
      </c>
      <c r="F817" s="88">
        <v>38044</v>
      </c>
      <c r="G817" s="84" t="s">
        <v>17267</v>
      </c>
      <c r="H817" s="89">
        <v>38044</v>
      </c>
      <c r="I817" s="109">
        <v>407</v>
      </c>
      <c r="J817" s="55"/>
      <c r="K817" s="90">
        <v>140227</v>
      </c>
      <c r="L817" s="55">
        <v>0</v>
      </c>
      <c r="M817" s="90">
        <v>18368</v>
      </c>
      <c r="N817" s="90">
        <v>13401</v>
      </c>
      <c r="O817" s="55">
        <v>960</v>
      </c>
      <c r="P817" s="55">
        <v>0</v>
      </c>
      <c r="Q817" s="90" t="s">
        <v>16608</v>
      </c>
    </row>
    <row r="818" spans="1:17">
      <c r="A818" s="55">
        <v>271</v>
      </c>
      <c r="B818" s="55">
        <v>11192416</v>
      </c>
      <c r="C818" s="55" t="s">
        <v>18252</v>
      </c>
      <c r="D818" s="75">
        <v>33717</v>
      </c>
      <c r="E818" s="89" t="s">
        <v>17778</v>
      </c>
      <c r="F818" s="88">
        <v>3191</v>
      </c>
      <c r="G818" s="55" t="s">
        <v>978</v>
      </c>
      <c r="H818" s="89">
        <v>3191</v>
      </c>
      <c r="I818" s="109" t="s">
        <v>17793</v>
      </c>
      <c r="J818" s="55"/>
      <c r="K818" s="90">
        <v>97762</v>
      </c>
      <c r="L818" s="5"/>
      <c r="M818" s="90">
        <v>11184</v>
      </c>
      <c r="N818" s="90">
        <v>6599</v>
      </c>
      <c r="O818" s="55">
        <v>0</v>
      </c>
      <c r="P818" s="5"/>
      <c r="Q818" s="85" t="s">
        <v>17780</v>
      </c>
    </row>
    <row r="819" spans="1:17">
      <c r="A819" s="55">
        <v>272</v>
      </c>
      <c r="B819" s="55">
        <v>11192466</v>
      </c>
      <c r="C819" s="55" t="s">
        <v>17891</v>
      </c>
      <c r="D819" s="75">
        <v>39722</v>
      </c>
      <c r="E819" s="89" t="s">
        <v>17778</v>
      </c>
      <c r="F819" s="88">
        <v>3051</v>
      </c>
      <c r="G819" s="55" t="s">
        <v>2954</v>
      </c>
      <c r="H819" s="89">
        <v>3051</v>
      </c>
      <c r="I819" s="109" t="s">
        <v>15361</v>
      </c>
      <c r="J819" s="55"/>
      <c r="K819" s="90">
        <v>79987</v>
      </c>
      <c r="L819" s="5"/>
      <c r="M819" s="90">
        <v>3728</v>
      </c>
      <c r="N819" s="90">
        <v>6599</v>
      </c>
      <c r="O819" s="55">
        <v>0</v>
      </c>
      <c r="P819" s="5"/>
      <c r="Q819" s="85" t="s">
        <v>17780</v>
      </c>
    </row>
    <row r="820" spans="1:17">
      <c r="A820" s="55">
        <v>273</v>
      </c>
      <c r="B820" s="55">
        <v>11193304</v>
      </c>
      <c r="C820" s="55" t="s">
        <v>18101</v>
      </c>
      <c r="D820" s="75">
        <v>39326</v>
      </c>
      <c r="E820" s="89" t="s">
        <v>17778</v>
      </c>
      <c r="F820" s="88">
        <v>8151</v>
      </c>
      <c r="G820" s="55" t="s">
        <v>2324</v>
      </c>
      <c r="H820" s="89">
        <v>8151</v>
      </c>
      <c r="I820" s="109" t="s">
        <v>15361</v>
      </c>
      <c r="J820" s="55"/>
      <c r="K820" s="90">
        <v>79987</v>
      </c>
      <c r="L820" s="5"/>
      <c r="M820" s="90">
        <v>3728</v>
      </c>
      <c r="N820" s="90">
        <v>6599</v>
      </c>
      <c r="O820" s="55">
        <v>0</v>
      </c>
      <c r="P820" s="5"/>
      <c r="Q820" s="85" t="s">
        <v>17780</v>
      </c>
    </row>
    <row r="821" spans="1:17">
      <c r="A821" s="55">
        <v>383</v>
      </c>
      <c r="B821" s="55">
        <v>11193742</v>
      </c>
      <c r="C821" s="55" t="s">
        <v>17496</v>
      </c>
      <c r="D821" s="75">
        <v>38362</v>
      </c>
      <c r="E821" s="89" t="s">
        <v>17302</v>
      </c>
      <c r="F821" s="88">
        <v>34084</v>
      </c>
      <c r="G821" s="84" t="s">
        <v>11982</v>
      </c>
      <c r="H821" s="89">
        <v>34084</v>
      </c>
      <c r="I821" s="109">
        <v>409</v>
      </c>
      <c r="J821" s="55"/>
      <c r="K821" s="90">
        <v>148123</v>
      </c>
      <c r="L821" s="55">
        <v>0</v>
      </c>
      <c r="M821" s="55">
        <v>0</v>
      </c>
      <c r="N821" s="90">
        <v>13401</v>
      </c>
      <c r="O821" s="55">
        <v>840</v>
      </c>
      <c r="P821" s="55">
        <v>0</v>
      </c>
      <c r="Q821" s="90" t="s">
        <v>16608</v>
      </c>
    </row>
    <row r="822" spans="1:17">
      <c r="A822" s="55">
        <v>384</v>
      </c>
      <c r="B822" s="55">
        <v>11194075</v>
      </c>
      <c r="C822" s="55" t="s">
        <v>17613</v>
      </c>
      <c r="D822" s="75">
        <v>39340</v>
      </c>
      <c r="E822" s="89" t="s">
        <v>16883</v>
      </c>
      <c r="F822" s="88">
        <v>53034</v>
      </c>
      <c r="G822" s="55" t="s">
        <v>6102</v>
      </c>
      <c r="H822" s="89">
        <v>53034</v>
      </c>
      <c r="I822" s="109">
        <v>406</v>
      </c>
      <c r="J822" s="55"/>
      <c r="K822" s="90">
        <v>133808</v>
      </c>
      <c r="L822" s="90">
        <v>38986</v>
      </c>
      <c r="M822" s="55">
        <v>0</v>
      </c>
      <c r="N822" s="90">
        <v>13401</v>
      </c>
      <c r="O822" s="55">
        <v>960</v>
      </c>
      <c r="P822" s="55">
        <v>0</v>
      </c>
      <c r="Q822" s="90" t="s">
        <v>16608</v>
      </c>
    </row>
    <row r="823" spans="1:17">
      <c r="A823" s="55">
        <v>274</v>
      </c>
      <c r="B823" s="55">
        <v>11194101</v>
      </c>
      <c r="C823" s="55" t="s">
        <v>18313</v>
      </c>
      <c r="D823" s="75">
        <v>37494</v>
      </c>
      <c r="E823" s="89" t="s">
        <v>17778</v>
      </c>
      <c r="F823" s="88">
        <v>8171</v>
      </c>
      <c r="G823" s="96" t="s">
        <v>28</v>
      </c>
      <c r="H823" s="89">
        <v>8171</v>
      </c>
      <c r="I823" s="109" t="s">
        <v>17793</v>
      </c>
      <c r="J823" s="55"/>
      <c r="K823" s="90">
        <v>97762</v>
      </c>
      <c r="L823" s="5"/>
      <c r="M823" s="55">
        <v>0</v>
      </c>
      <c r="N823" s="90">
        <v>6599</v>
      </c>
      <c r="O823" s="55">
        <v>960</v>
      </c>
      <c r="P823" s="5"/>
      <c r="Q823" s="85" t="s">
        <v>17780</v>
      </c>
    </row>
    <row r="824" spans="1:17">
      <c r="A824" s="55">
        <v>53</v>
      </c>
      <c r="B824" s="55">
        <v>11194232</v>
      </c>
      <c r="C824" s="55" t="s">
        <v>74</v>
      </c>
      <c r="D824" s="75">
        <v>40665</v>
      </c>
      <c r="E824" s="89" t="s">
        <v>17500</v>
      </c>
      <c r="F824" s="88">
        <v>14014</v>
      </c>
      <c r="G824" s="55" t="s">
        <v>75</v>
      </c>
      <c r="H824" s="89">
        <v>14014</v>
      </c>
      <c r="I824" s="109">
        <v>406</v>
      </c>
      <c r="J824" s="55"/>
      <c r="K824" s="90">
        <v>133808</v>
      </c>
      <c r="L824" s="55">
        <v>0</v>
      </c>
      <c r="M824" s="90">
        <v>18368</v>
      </c>
      <c r="N824" s="90">
        <v>13401</v>
      </c>
      <c r="O824" s="55">
        <v>0</v>
      </c>
      <c r="P824" s="90">
        <v>64977</v>
      </c>
      <c r="Q824" s="85" t="s">
        <v>17764</v>
      </c>
    </row>
    <row r="825" spans="1:17">
      <c r="A825" s="55">
        <v>113</v>
      </c>
      <c r="B825" s="55">
        <v>11194397</v>
      </c>
      <c r="C825" s="55" t="s">
        <v>15206</v>
      </c>
      <c r="D825" s="75">
        <v>40003</v>
      </c>
      <c r="E825" s="89" t="s">
        <v>17778</v>
      </c>
      <c r="F825" s="88">
        <v>8021</v>
      </c>
      <c r="G825" s="55" t="s">
        <v>244</v>
      </c>
      <c r="H825" s="89">
        <v>8021</v>
      </c>
      <c r="I825" s="109" t="s">
        <v>243</v>
      </c>
      <c r="J825" s="55"/>
      <c r="K825" s="90">
        <v>74562</v>
      </c>
      <c r="L825" s="90">
        <v>3728</v>
      </c>
      <c r="M825" s="55">
        <v>0</v>
      </c>
      <c r="N825" s="90">
        <v>6599</v>
      </c>
      <c r="O825" s="55">
        <v>0</v>
      </c>
      <c r="P825" s="5"/>
      <c r="Q825" s="85" t="s">
        <v>18384</v>
      </c>
    </row>
    <row r="826" spans="1:17">
      <c r="A826" s="55">
        <v>385</v>
      </c>
      <c r="B826" s="55">
        <v>11194595</v>
      </c>
      <c r="C826" s="55" t="s">
        <v>17573</v>
      </c>
      <c r="D826" s="75">
        <v>38002</v>
      </c>
      <c r="E826" s="89" t="s">
        <v>17259</v>
      </c>
      <c r="F826" s="88">
        <v>15024</v>
      </c>
      <c r="G826" s="55" t="s">
        <v>9863</v>
      </c>
      <c r="H826" s="89">
        <v>15024</v>
      </c>
      <c r="I826" s="109">
        <v>407</v>
      </c>
      <c r="J826" s="55"/>
      <c r="K826" s="90">
        <v>140227</v>
      </c>
      <c r="L826" s="55">
        <v>0</v>
      </c>
      <c r="M826" s="55">
        <v>0</v>
      </c>
      <c r="N826" s="90">
        <v>13401</v>
      </c>
      <c r="O826" s="55">
        <v>960</v>
      </c>
      <c r="P826" s="55">
        <v>0</v>
      </c>
      <c r="Q826" s="90" t="s">
        <v>16608</v>
      </c>
    </row>
    <row r="827" spans="1:17">
      <c r="A827" s="55">
        <v>54</v>
      </c>
      <c r="B827" s="55">
        <v>11194757</v>
      </c>
      <c r="C827" s="55" t="s">
        <v>17765</v>
      </c>
      <c r="D827" s="75">
        <v>42826</v>
      </c>
      <c r="E827" s="89" t="s">
        <v>16640</v>
      </c>
      <c r="F827" s="88">
        <v>8013</v>
      </c>
      <c r="G827" s="55" t="s">
        <v>142</v>
      </c>
      <c r="H827" s="89">
        <v>8013</v>
      </c>
      <c r="I827" s="109">
        <v>302</v>
      </c>
      <c r="J827" s="55"/>
      <c r="K827" s="90">
        <v>101218</v>
      </c>
      <c r="L827" s="55">
        <v>0</v>
      </c>
      <c r="M827" s="55">
        <v>0</v>
      </c>
      <c r="N827" s="90">
        <v>13401</v>
      </c>
      <c r="O827" s="55">
        <v>960</v>
      </c>
      <c r="P827" s="55">
        <v>0</v>
      </c>
      <c r="Q827" s="85" t="s">
        <v>17764</v>
      </c>
    </row>
    <row r="828" spans="1:17">
      <c r="A828" s="55">
        <v>275</v>
      </c>
      <c r="B828" s="55">
        <v>11194945</v>
      </c>
      <c r="C828" s="55" t="s">
        <v>18011</v>
      </c>
      <c r="D828" s="75">
        <v>39707</v>
      </c>
      <c r="E828" s="89" t="s">
        <v>17778</v>
      </c>
      <c r="F828" s="88">
        <v>3111</v>
      </c>
      <c r="G828" s="55" t="s">
        <v>13548</v>
      </c>
      <c r="H828" s="89">
        <v>3111</v>
      </c>
      <c r="I828" s="109" t="s">
        <v>15360</v>
      </c>
      <c r="J828" s="55"/>
      <c r="K828" s="90">
        <v>85424</v>
      </c>
      <c r="L828" s="5"/>
      <c r="M828" s="90">
        <v>3728</v>
      </c>
      <c r="N828" s="90">
        <v>6599</v>
      </c>
      <c r="O828" s="55">
        <v>0</v>
      </c>
      <c r="P828" s="5"/>
      <c r="Q828" s="85" t="s">
        <v>17780</v>
      </c>
    </row>
    <row r="829" spans="1:17">
      <c r="A829" s="55">
        <v>386</v>
      </c>
      <c r="B829" s="55">
        <v>11222338</v>
      </c>
      <c r="C829" s="55" t="s">
        <v>17106</v>
      </c>
      <c r="D829" s="75">
        <v>39387</v>
      </c>
      <c r="E829" s="89" t="s">
        <v>16973</v>
      </c>
      <c r="F829" s="88">
        <v>49044</v>
      </c>
      <c r="G829" s="55" t="s">
        <v>4813</v>
      </c>
      <c r="H829" s="89">
        <v>49044</v>
      </c>
      <c r="I829" s="109">
        <v>407</v>
      </c>
      <c r="J829" s="55"/>
      <c r="K829" s="90">
        <v>140227</v>
      </c>
      <c r="L829" s="55">
        <v>0</v>
      </c>
      <c r="M829" s="90">
        <v>9184</v>
      </c>
      <c r="N829" s="90">
        <v>13401</v>
      </c>
      <c r="O829" s="55">
        <v>960</v>
      </c>
      <c r="P829" s="55">
        <v>0</v>
      </c>
      <c r="Q829" s="90" t="s">
        <v>16608</v>
      </c>
    </row>
    <row r="830" spans="1:17">
      <c r="A830" s="55">
        <v>387</v>
      </c>
      <c r="B830" s="55">
        <v>11235112</v>
      </c>
      <c r="C830" s="55" t="s">
        <v>16683</v>
      </c>
      <c r="D830" s="75">
        <v>34394</v>
      </c>
      <c r="E830" s="89" t="s">
        <v>16676</v>
      </c>
      <c r="F830" s="88">
        <v>11094</v>
      </c>
      <c r="G830" s="97" t="s">
        <v>16677</v>
      </c>
      <c r="H830" s="89">
        <v>11094</v>
      </c>
      <c r="I830" s="109">
        <v>409</v>
      </c>
      <c r="J830" s="55"/>
      <c r="K830" s="90">
        <v>148123</v>
      </c>
      <c r="L830" s="55">
        <v>0</v>
      </c>
      <c r="M830" s="55">
        <v>0</v>
      </c>
      <c r="N830" s="90">
        <v>13401</v>
      </c>
      <c r="O830" s="55">
        <v>960</v>
      </c>
      <c r="P830" s="90">
        <v>48733</v>
      </c>
      <c r="Q830" s="90" t="s">
        <v>16608</v>
      </c>
    </row>
    <row r="831" spans="1:17">
      <c r="A831" s="55">
        <v>388</v>
      </c>
      <c r="B831" s="55">
        <v>11236723</v>
      </c>
      <c r="C831" s="55" t="s">
        <v>17704</v>
      </c>
      <c r="D831" s="75">
        <v>38412</v>
      </c>
      <c r="E831" s="89" t="s">
        <v>16946</v>
      </c>
      <c r="F831" s="88">
        <v>22084</v>
      </c>
      <c r="G831" s="55" t="s">
        <v>697</v>
      </c>
      <c r="H831" s="89">
        <v>22084</v>
      </c>
      <c r="I831" s="109">
        <v>408</v>
      </c>
      <c r="J831" s="55"/>
      <c r="K831" s="90">
        <v>140227</v>
      </c>
      <c r="L831" s="55">
        <v>0</v>
      </c>
      <c r="M831" s="90">
        <v>45920</v>
      </c>
      <c r="N831" s="90">
        <v>13401</v>
      </c>
      <c r="O831" s="55">
        <v>0</v>
      </c>
      <c r="P831" s="55">
        <v>0</v>
      </c>
      <c r="Q831" s="90" t="s">
        <v>16608</v>
      </c>
    </row>
    <row r="832" spans="1:17">
      <c r="A832" s="55">
        <v>389</v>
      </c>
      <c r="B832" s="55">
        <v>11236802</v>
      </c>
      <c r="C832" s="55" t="s">
        <v>17363</v>
      </c>
      <c r="D832" s="75">
        <v>36084</v>
      </c>
      <c r="E832" s="89" t="s">
        <v>17049</v>
      </c>
      <c r="F832" s="88">
        <v>6054</v>
      </c>
      <c r="G832" s="55" t="s">
        <v>2036</v>
      </c>
      <c r="H832" s="89">
        <v>6054</v>
      </c>
      <c r="I832" s="109">
        <v>409</v>
      </c>
      <c r="J832" s="55"/>
      <c r="K832" s="90">
        <v>148123</v>
      </c>
      <c r="L832" s="55">
        <v>0</v>
      </c>
      <c r="M832" s="90">
        <v>9184</v>
      </c>
      <c r="N832" s="90">
        <v>13401</v>
      </c>
      <c r="O832" s="90">
        <v>1080</v>
      </c>
      <c r="P832" s="55">
        <v>0</v>
      </c>
      <c r="Q832" s="90" t="s">
        <v>16608</v>
      </c>
    </row>
    <row r="833" spans="1:17">
      <c r="A833" s="55">
        <v>390</v>
      </c>
      <c r="B833" s="55">
        <v>11237918</v>
      </c>
      <c r="C833" s="55" t="s">
        <v>17614</v>
      </c>
      <c r="D833" s="75">
        <v>34394</v>
      </c>
      <c r="E833" s="89" t="s">
        <v>16883</v>
      </c>
      <c r="F833" s="88">
        <v>53034</v>
      </c>
      <c r="G833" s="55" t="s">
        <v>6102</v>
      </c>
      <c r="H833" s="89">
        <v>53034</v>
      </c>
      <c r="I833" s="109">
        <v>406</v>
      </c>
      <c r="J833" s="55"/>
      <c r="K833" s="90">
        <v>133808</v>
      </c>
      <c r="L833" s="55">
        <v>0</v>
      </c>
      <c r="M833" s="90">
        <v>27552</v>
      </c>
      <c r="N833" s="90">
        <v>13401</v>
      </c>
      <c r="O833" s="55">
        <v>0</v>
      </c>
      <c r="P833" s="55">
        <v>0</v>
      </c>
      <c r="Q833" s="90" t="s">
        <v>16608</v>
      </c>
    </row>
    <row r="834" spans="1:17">
      <c r="A834" s="55">
        <v>276</v>
      </c>
      <c r="B834" s="55">
        <v>11238062</v>
      </c>
      <c r="C834" s="55" t="s">
        <v>18314</v>
      </c>
      <c r="D834" s="75">
        <v>38718</v>
      </c>
      <c r="E834" s="89" t="s">
        <v>17778</v>
      </c>
      <c r="F834" s="88">
        <v>8171</v>
      </c>
      <c r="G834" s="96" t="s">
        <v>28</v>
      </c>
      <c r="H834" s="89">
        <v>8171</v>
      </c>
      <c r="I834" s="109" t="s">
        <v>17793</v>
      </c>
      <c r="J834" s="55"/>
      <c r="K834" s="90">
        <v>97762</v>
      </c>
      <c r="L834" s="5"/>
      <c r="M834" s="90">
        <v>7456</v>
      </c>
      <c r="N834" s="90">
        <v>6599</v>
      </c>
      <c r="O834" s="55">
        <v>960</v>
      </c>
      <c r="P834" s="5"/>
      <c r="Q834" s="85" t="s">
        <v>17780</v>
      </c>
    </row>
    <row r="835" spans="1:17">
      <c r="A835" s="55">
        <v>391</v>
      </c>
      <c r="B835" s="55">
        <v>11238102</v>
      </c>
      <c r="C835" s="55" t="s">
        <v>16923</v>
      </c>
      <c r="D835" s="75">
        <v>37697</v>
      </c>
      <c r="E835" s="89" t="s">
        <v>16912</v>
      </c>
      <c r="F835" s="88">
        <v>3053</v>
      </c>
      <c r="G835" s="55" t="s">
        <v>2408</v>
      </c>
      <c r="H835" s="89">
        <v>3053</v>
      </c>
      <c r="I835" s="109">
        <v>303</v>
      </c>
      <c r="J835" s="55"/>
      <c r="K835" s="90">
        <v>105166</v>
      </c>
      <c r="L835" s="55">
        <v>0</v>
      </c>
      <c r="M835" s="90">
        <v>9184</v>
      </c>
      <c r="N835" s="90">
        <v>13401</v>
      </c>
      <c r="O835" s="55">
        <v>0</v>
      </c>
      <c r="P835" s="55">
        <v>0</v>
      </c>
      <c r="Q835" s="90" t="s">
        <v>16608</v>
      </c>
    </row>
    <row r="836" spans="1:17">
      <c r="A836" s="55">
        <v>392</v>
      </c>
      <c r="B836" s="55">
        <v>11238657</v>
      </c>
      <c r="C836" s="55" t="s">
        <v>17209</v>
      </c>
      <c r="D836" s="75">
        <v>34396</v>
      </c>
      <c r="E836" s="89" t="s">
        <v>16912</v>
      </c>
      <c r="F836" s="88">
        <v>3064</v>
      </c>
      <c r="G836" s="84" t="s">
        <v>2177</v>
      </c>
      <c r="H836" s="89">
        <v>3064</v>
      </c>
      <c r="I836" s="109">
        <v>406</v>
      </c>
      <c r="J836" s="55"/>
      <c r="K836" s="90">
        <v>133808</v>
      </c>
      <c r="L836" s="55">
        <v>0</v>
      </c>
      <c r="M836" s="55">
        <v>0</v>
      </c>
      <c r="N836" s="90">
        <v>13401</v>
      </c>
      <c r="O836" s="55">
        <v>0</v>
      </c>
      <c r="P836" s="55">
        <v>0</v>
      </c>
      <c r="Q836" s="90" t="s">
        <v>16608</v>
      </c>
    </row>
    <row r="837" spans="1:17">
      <c r="A837" s="55">
        <v>393</v>
      </c>
      <c r="B837" s="55">
        <v>11239407</v>
      </c>
      <c r="C837" s="55" t="s">
        <v>17364</v>
      </c>
      <c r="D837" s="75">
        <v>34394</v>
      </c>
      <c r="E837" s="89" t="s">
        <v>17049</v>
      </c>
      <c r="F837" s="88">
        <v>6054</v>
      </c>
      <c r="G837" s="55" t="s">
        <v>2036</v>
      </c>
      <c r="H837" s="89">
        <v>6054</v>
      </c>
      <c r="I837" s="109">
        <v>409</v>
      </c>
      <c r="J837" s="55"/>
      <c r="K837" s="90">
        <v>148123</v>
      </c>
      <c r="L837" s="55">
        <v>0</v>
      </c>
      <c r="M837" s="90">
        <v>9184</v>
      </c>
      <c r="N837" s="90">
        <v>13401</v>
      </c>
      <c r="O837" s="55">
        <v>960</v>
      </c>
      <c r="P837" s="55">
        <v>0</v>
      </c>
      <c r="Q837" s="90" t="s">
        <v>16608</v>
      </c>
    </row>
    <row r="838" spans="1:17">
      <c r="A838" s="55">
        <v>394</v>
      </c>
      <c r="B838" s="55">
        <v>11239436</v>
      </c>
      <c r="C838" s="55" t="s">
        <v>17365</v>
      </c>
      <c r="D838" s="75">
        <v>37637</v>
      </c>
      <c r="E838" s="89" t="s">
        <v>17049</v>
      </c>
      <c r="F838" s="88">
        <v>6054</v>
      </c>
      <c r="G838" s="55" t="s">
        <v>2036</v>
      </c>
      <c r="H838" s="89">
        <v>6054</v>
      </c>
      <c r="I838" s="109">
        <v>409</v>
      </c>
      <c r="J838" s="55"/>
      <c r="K838" s="90">
        <v>148123</v>
      </c>
      <c r="L838" s="55">
        <v>0</v>
      </c>
      <c r="M838" s="90">
        <v>27552</v>
      </c>
      <c r="N838" s="90">
        <v>13401</v>
      </c>
      <c r="O838" s="55">
        <v>960</v>
      </c>
      <c r="P838" s="55">
        <v>0</v>
      </c>
      <c r="Q838" s="90" t="s">
        <v>16608</v>
      </c>
    </row>
    <row r="839" spans="1:17">
      <c r="A839" s="55">
        <v>395</v>
      </c>
      <c r="B839" s="55">
        <v>11239772</v>
      </c>
      <c r="C839" s="55" t="s">
        <v>16684</v>
      </c>
      <c r="D839" s="75">
        <v>34394</v>
      </c>
      <c r="E839" s="89" t="s">
        <v>16676</v>
      </c>
      <c r="F839" s="88">
        <v>11094</v>
      </c>
      <c r="G839" s="97" t="s">
        <v>16677</v>
      </c>
      <c r="H839" s="89">
        <v>11094</v>
      </c>
      <c r="I839" s="109">
        <v>409</v>
      </c>
      <c r="J839" s="55"/>
      <c r="K839" s="90">
        <v>148123</v>
      </c>
      <c r="L839" s="55">
        <v>0</v>
      </c>
      <c r="M839" s="90">
        <v>27552</v>
      </c>
      <c r="N839" s="90">
        <v>13401</v>
      </c>
      <c r="O839" s="55">
        <v>960</v>
      </c>
      <c r="P839" s="55">
        <v>0</v>
      </c>
      <c r="Q839" s="90" t="s">
        <v>16608</v>
      </c>
    </row>
    <row r="840" spans="1:17">
      <c r="A840" s="55">
        <v>396</v>
      </c>
      <c r="B840" s="55">
        <v>11241893</v>
      </c>
      <c r="C840" s="55" t="s">
        <v>17366</v>
      </c>
      <c r="D840" s="75">
        <v>34394</v>
      </c>
      <c r="E840" s="89" t="s">
        <v>17049</v>
      </c>
      <c r="F840" s="88">
        <v>6054</v>
      </c>
      <c r="G840" s="55" t="s">
        <v>2036</v>
      </c>
      <c r="H840" s="89">
        <v>6054</v>
      </c>
      <c r="I840" s="109">
        <v>409</v>
      </c>
      <c r="J840" s="55"/>
      <c r="K840" s="90">
        <v>148123</v>
      </c>
      <c r="L840" s="55">
        <v>0</v>
      </c>
      <c r="M840" s="90">
        <v>9184</v>
      </c>
      <c r="N840" s="90">
        <v>13401</v>
      </c>
      <c r="O840" s="55">
        <v>960</v>
      </c>
      <c r="P840" s="55">
        <v>0</v>
      </c>
      <c r="Q840" s="90" t="s">
        <v>16608</v>
      </c>
    </row>
    <row r="841" spans="1:17">
      <c r="A841" s="55">
        <v>277</v>
      </c>
      <c r="B841" s="55">
        <v>11242648</v>
      </c>
      <c r="C841" s="55" t="s">
        <v>17782</v>
      </c>
      <c r="D841" s="75">
        <v>38718</v>
      </c>
      <c r="E841" s="89" t="s">
        <v>17778</v>
      </c>
      <c r="F841" s="88">
        <v>3091</v>
      </c>
      <c r="G841" s="96" t="s">
        <v>3129</v>
      </c>
      <c r="H841" s="89">
        <v>3091</v>
      </c>
      <c r="I841" s="109" t="s">
        <v>15360</v>
      </c>
      <c r="J841" s="55"/>
      <c r="K841" s="90">
        <v>85424</v>
      </c>
      <c r="L841" s="5"/>
      <c r="M841" s="90">
        <v>7456</v>
      </c>
      <c r="N841" s="90">
        <v>6599</v>
      </c>
      <c r="O841" s="55">
        <v>0</v>
      </c>
      <c r="P841" s="5"/>
      <c r="Q841" s="85" t="s">
        <v>17780</v>
      </c>
    </row>
    <row r="842" spans="1:17">
      <c r="A842" s="55">
        <v>397</v>
      </c>
      <c r="B842" s="55">
        <v>11244277</v>
      </c>
      <c r="C842" s="55" t="s">
        <v>17617</v>
      </c>
      <c r="D842" s="75">
        <v>38718</v>
      </c>
      <c r="E842" s="89" t="s">
        <v>17240</v>
      </c>
      <c r="F842" s="88">
        <v>43023</v>
      </c>
      <c r="G842" s="55" t="s">
        <v>2044</v>
      </c>
      <c r="H842" s="89">
        <v>43023</v>
      </c>
      <c r="I842" s="109">
        <v>301</v>
      </c>
      <c r="J842" s="55"/>
      <c r="K842" s="90">
        <v>101218</v>
      </c>
      <c r="L842" s="55">
        <v>0</v>
      </c>
      <c r="M842" s="90">
        <v>9184</v>
      </c>
      <c r="N842" s="90">
        <v>13401</v>
      </c>
      <c r="O842" s="55">
        <v>960</v>
      </c>
      <c r="P842" s="55">
        <v>0</v>
      </c>
      <c r="Q842" s="90" t="s">
        <v>16608</v>
      </c>
    </row>
    <row r="843" spans="1:17">
      <c r="A843" s="55">
        <v>398</v>
      </c>
      <c r="B843" s="55">
        <v>11244642</v>
      </c>
      <c r="C843" s="55" t="s">
        <v>17094</v>
      </c>
      <c r="D843" s="75">
        <v>38306</v>
      </c>
      <c r="E843" s="89" t="s">
        <v>16640</v>
      </c>
      <c r="F843" s="88">
        <v>8054</v>
      </c>
      <c r="G843" s="55" t="s">
        <v>716</v>
      </c>
      <c r="H843" s="89">
        <v>8054</v>
      </c>
      <c r="I843" s="109">
        <v>409</v>
      </c>
      <c r="J843" s="55"/>
      <c r="K843" s="90">
        <v>148123</v>
      </c>
      <c r="L843" s="55">
        <v>0</v>
      </c>
      <c r="M843" s="90">
        <v>9184</v>
      </c>
      <c r="N843" s="90">
        <v>13401</v>
      </c>
      <c r="O843" s="55">
        <v>960</v>
      </c>
      <c r="P843" s="55">
        <v>0</v>
      </c>
      <c r="Q843" s="90" t="s">
        <v>16608</v>
      </c>
    </row>
    <row r="844" spans="1:17">
      <c r="A844" s="55">
        <v>399</v>
      </c>
      <c r="B844" s="55">
        <v>11263737</v>
      </c>
      <c r="C844" s="55" t="s">
        <v>17234</v>
      </c>
      <c r="D844" s="75">
        <v>34820</v>
      </c>
      <c r="E844" s="89" t="s">
        <v>16676</v>
      </c>
      <c r="F844" s="88">
        <v>11084</v>
      </c>
      <c r="G844" s="55" t="s">
        <v>17223</v>
      </c>
      <c r="H844" s="89">
        <v>11084</v>
      </c>
      <c r="I844" s="109">
        <v>409</v>
      </c>
      <c r="J844" s="55"/>
      <c r="K844" s="90">
        <v>148123</v>
      </c>
      <c r="L844" s="55">
        <v>0</v>
      </c>
      <c r="M844" s="90">
        <v>18368</v>
      </c>
      <c r="N844" s="90">
        <v>13401</v>
      </c>
      <c r="O844" s="55">
        <v>960</v>
      </c>
      <c r="P844" s="55">
        <v>0</v>
      </c>
      <c r="Q844" s="90" t="s">
        <v>16608</v>
      </c>
    </row>
    <row r="845" spans="1:17">
      <c r="A845" s="55">
        <v>278</v>
      </c>
      <c r="B845" s="55">
        <v>11270495</v>
      </c>
      <c r="C845" s="55" t="s">
        <v>18061</v>
      </c>
      <c r="D845" s="75">
        <v>38718</v>
      </c>
      <c r="E845" s="89" t="s">
        <v>17778</v>
      </c>
      <c r="F845" s="88">
        <v>3161</v>
      </c>
      <c r="G845" s="55" t="s">
        <v>3010</v>
      </c>
      <c r="H845" s="89">
        <v>3161</v>
      </c>
      <c r="I845" s="109" t="s">
        <v>17939</v>
      </c>
      <c r="J845" s="55"/>
      <c r="K845" s="90">
        <v>91342</v>
      </c>
      <c r="L845" s="5"/>
      <c r="M845" s="90">
        <v>7456</v>
      </c>
      <c r="N845" s="90">
        <v>6599</v>
      </c>
      <c r="O845" s="55">
        <v>0</v>
      </c>
      <c r="P845" s="5"/>
      <c r="Q845" s="85" t="s">
        <v>17780</v>
      </c>
    </row>
    <row r="846" spans="1:17">
      <c r="A846" s="55">
        <v>279</v>
      </c>
      <c r="B846" s="55">
        <v>11301260</v>
      </c>
      <c r="C846" s="55" t="s">
        <v>17978</v>
      </c>
      <c r="D846" s="75">
        <v>39448</v>
      </c>
      <c r="E846" s="89" t="s">
        <v>17778</v>
      </c>
      <c r="F846" s="88">
        <v>3011</v>
      </c>
      <c r="G846" s="55" t="s">
        <v>247</v>
      </c>
      <c r="H846" s="89">
        <v>3011</v>
      </c>
      <c r="I846" s="109" t="s">
        <v>15362</v>
      </c>
      <c r="J846" s="55"/>
      <c r="K846" s="90">
        <v>74562</v>
      </c>
      <c r="L846" s="5"/>
      <c r="M846" s="55">
        <v>0</v>
      </c>
      <c r="N846" s="90">
        <v>6599</v>
      </c>
      <c r="O846" s="55">
        <v>0</v>
      </c>
      <c r="P846" s="5"/>
      <c r="Q846" s="85" t="s">
        <v>17780</v>
      </c>
    </row>
    <row r="847" spans="1:17">
      <c r="A847" s="55">
        <v>400</v>
      </c>
      <c r="B847" s="55">
        <v>11319927</v>
      </c>
      <c r="C847" s="55" t="s">
        <v>17501</v>
      </c>
      <c r="D847" s="75">
        <v>34121</v>
      </c>
      <c r="E847" s="89" t="s">
        <v>16676</v>
      </c>
      <c r="F847" s="88">
        <v>11104</v>
      </c>
      <c r="G847" s="55" t="s">
        <v>17502</v>
      </c>
      <c r="H847" s="89">
        <v>11104</v>
      </c>
      <c r="I847" s="109">
        <v>409</v>
      </c>
      <c r="J847" s="55"/>
      <c r="K847" s="90">
        <v>148123</v>
      </c>
      <c r="L847" s="55">
        <v>0</v>
      </c>
      <c r="M847" s="90">
        <v>18368</v>
      </c>
      <c r="N847" s="90">
        <v>13401</v>
      </c>
      <c r="O847" s="55">
        <v>960</v>
      </c>
      <c r="P847" s="55">
        <v>0</v>
      </c>
      <c r="Q847" s="90" t="s">
        <v>16608</v>
      </c>
    </row>
    <row r="848" spans="1:17">
      <c r="A848" s="55">
        <v>401</v>
      </c>
      <c r="B848" s="55">
        <v>11353632</v>
      </c>
      <c r="C848" s="55" t="s">
        <v>16937</v>
      </c>
      <c r="D848" s="75">
        <v>34227</v>
      </c>
      <c r="E848" s="89" t="s">
        <v>16917</v>
      </c>
      <c r="F848" s="88">
        <v>27044</v>
      </c>
      <c r="G848" s="84" t="s">
        <v>11033</v>
      </c>
      <c r="H848" s="89">
        <v>27044</v>
      </c>
      <c r="I848" s="109">
        <v>402</v>
      </c>
      <c r="J848" s="55"/>
      <c r="K848" s="90">
        <v>121462</v>
      </c>
      <c r="L848" s="55">
        <v>0</v>
      </c>
      <c r="M848" s="90">
        <v>18368</v>
      </c>
      <c r="N848" s="90">
        <v>13401</v>
      </c>
      <c r="O848" s="55">
        <v>0</v>
      </c>
      <c r="P848" s="55">
        <v>0</v>
      </c>
      <c r="Q848" s="90" t="s">
        <v>16608</v>
      </c>
    </row>
    <row r="849" spans="1:17">
      <c r="A849" s="55">
        <v>402</v>
      </c>
      <c r="B849" s="55">
        <v>11370110</v>
      </c>
      <c r="C849" s="55" t="s">
        <v>16745</v>
      </c>
      <c r="D849" s="75">
        <v>38029</v>
      </c>
      <c r="E849" s="89" t="s">
        <v>16676</v>
      </c>
      <c r="F849" s="88">
        <v>11074</v>
      </c>
      <c r="G849" s="97" t="s">
        <v>16737</v>
      </c>
      <c r="H849" s="89">
        <v>11074</v>
      </c>
      <c r="I849" s="109">
        <v>407</v>
      </c>
      <c r="J849" s="55"/>
      <c r="K849" s="90">
        <v>140227</v>
      </c>
      <c r="L849" s="55">
        <v>0</v>
      </c>
      <c r="M849" s="90">
        <v>36736</v>
      </c>
      <c r="N849" s="90">
        <v>13401</v>
      </c>
      <c r="O849" s="55">
        <v>840</v>
      </c>
      <c r="P849" s="55">
        <v>0</v>
      </c>
      <c r="Q849" s="90" t="s">
        <v>16608</v>
      </c>
    </row>
    <row r="850" spans="1:17">
      <c r="A850" s="55">
        <v>403</v>
      </c>
      <c r="B850" s="55">
        <v>11370521</v>
      </c>
      <c r="C850" s="55" t="s">
        <v>16685</v>
      </c>
      <c r="D850" s="75">
        <v>34394</v>
      </c>
      <c r="E850" s="89" t="s">
        <v>16676</v>
      </c>
      <c r="F850" s="88">
        <v>11094</v>
      </c>
      <c r="G850" s="97" t="s">
        <v>16677</v>
      </c>
      <c r="H850" s="89">
        <v>11094</v>
      </c>
      <c r="I850" s="109">
        <v>409</v>
      </c>
      <c r="J850" s="55"/>
      <c r="K850" s="90">
        <v>148123</v>
      </c>
      <c r="L850" s="90">
        <v>38986</v>
      </c>
      <c r="M850" s="90">
        <v>18368</v>
      </c>
      <c r="N850" s="90">
        <v>13401</v>
      </c>
      <c r="O850" s="90">
        <v>1080</v>
      </c>
      <c r="P850" s="55">
        <v>0</v>
      </c>
      <c r="Q850" s="90" t="s">
        <v>16608</v>
      </c>
    </row>
    <row r="851" spans="1:17">
      <c r="A851" s="93">
        <v>55</v>
      </c>
      <c r="B851" s="93">
        <v>11370931</v>
      </c>
      <c r="C851" s="93" t="s">
        <v>76</v>
      </c>
      <c r="D851" s="94">
        <v>40003</v>
      </c>
      <c r="E851" s="99" t="e">
        <v>#N/A</v>
      </c>
      <c r="F851" s="95">
        <v>77051</v>
      </c>
      <c r="G851" s="93" t="s">
        <v>9</v>
      </c>
      <c r="H851" s="99">
        <v>77051</v>
      </c>
      <c r="I851" s="110">
        <v>402</v>
      </c>
      <c r="J851" s="93"/>
      <c r="K851" s="86">
        <v>121462</v>
      </c>
      <c r="L851" s="93">
        <v>0</v>
      </c>
      <c r="M851" s="93">
        <v>0</v>
      </c>
      <c r="N851" s="86">
        <v>6701</v>
      </c>
      <c r="O851" s="93">
        <v>480</v>
      </c>
      <c r="P851" s="93">
        <v>0</v>
      </c>
      <c r="Q851" s="86" t="s">
        <v>17764</v>
      </c>
    </row>
    <row r="852" spans="1:17">
      <c r="A852" s="55">
        <v>280</v>
      </c>
      <c r="B852" s="55">
        <v>11374285</v>
      </c>
      <c r="C852" s="55" t="s">
        <v>18187</v>
      </c>
      <c r="D852" s="75">
        <v>39722</v>
      </c>
      <c r="E852" s="89" t="s">
        <v>17778</v>
      </c>
      <c r="F852" s="88">
        <v>8131</v>
      </c>
      <c r="G852" s="55" t="s">
        <v>9740</v>
      </c>
      <c r="H852" s="89">
        <v>8131</v>
      </c>
      <c r="I852" s="109" t="s">
        <v>15362</v>
      </c>
      <c r="J852" s="55"/>
      <c r="K852" s="90">
        <v>74562</v>
      </c>
      <c r="L852" s="5"/>
      <c r="M852" s="90">
        <v>3728</v>
      </c>
      <c r="N852" s="90">
        <v>6599</v>
      </c>
      <c r="O852" s="55">
        <v>0</v>
      </c>
      <c r="P852" s="5"/>
      <c r="Q852" s="85" t="s">
        <v>17780</v>
      </c>
    </row>
    <row r="853" spans="1:17">
      <c r="A853" s="55">
        <v>114</v>
      </c>
      <c r="B853" s="55">
        <v>11374705</v>
      </c>
      <c r="C853" s="55" t="s">
        <v>15207</v>
      </c>
      <c r="D853" s="75">
        <v>40003</v>
      </c>
      <c r="E853" s="89" t="s">
        <v>17778</v>
      </c>
      <c r="F853" s="88">
        <v>8021</v>
      </c>
      <c r="G853" s="55" t="s">
        <v>244</v>
      </c>
      <c r="H853" s="89">
        <v>8021</v>
      </c>
      <c r="I853" s="109" t="s">
        <v>243</v>
      </c>
      <c r="J853" s="55"/>
      <c r="K853" s="90">
        <v>74562</v>
      </c>
      <c r="L853" s="90">
        <v>3728</v>
      </c>
      <c r="M853" s="55">
        <v>0</v>
      </c>
      <c r="N853" s="90">
        <v>6599</v>
      </c>
      <c r="O853" s="55">
        <v>0</v>
      </c>
      <c r="P853" s="5"/>
      <c r="Q853" s="85" t="s">
        <v>18384</v>
      </c>
    </row>
    <row r="854" spans="1:17">
      <c r="A854" s="55">
        <v>404</v>
      </c>
      <c r="B854" s="55">
        <v>11390060</v>
      </c>
      <c r="C854" s="55" t="s">
        <v>17528</v>
      </c>
      <c r="D854" s="75">
        <v>41275</v>
      </c>
      <c r="E854" s="89" t="s">
        <v>17142</v>
      </c>
      <c r="F854" s="88">
        <v>28044</v>
      </c>
      <c r="G854" s="55" t="s">
        <v>179</v>
      </c>
      <c r="H854" s="89">
        <v>28044</v>
      </c>
      <c r="I854" s="109">
        <v>405</v>
      </c>
      <c r="J854" s="55"/>
      <c r="K854" s="90">
        <v>133808</v>
      </c>
      <c r="L854" s="55">
        <v>0</v>
      </c>
      <c r="M854" s="90">
        <v>27552</v>
      </c>
      <c r="N854" s="90">
        <v>13401</v>
      </c>
      <c r="O854" s="55">
        <v>960</v>
      </c>
      <c r="P854" s="55">
        <v>0</v>
      </c>
      <c r="Q854" s="90" t="s">
        <v>16608</v>
      </c>
    </row>
    <row r="855" spans="1:17">
      <c r="A855" s="55">
        <v>115</v>
      </c>
      <c r="B855" s="55">
        <v>11395093</v>
      </c>
      <c r="C855" s="55" t="s">
        <v>18392</v>
      </c>
      <c r="D855" s="75">
        <v>40189</v>
      </c>
      <c r="E855" s="89" t="s">
        <v>17778</v>
      </c>
      <c r="F855" s="88">
        <v>8021</v>
      </c>
      <c r="G855" s="55" t="s">
        <v>244</v>
      </c>
      <c r="H855" s="89">
        <v>8021</v>
      </c>
      <c r="I855" s="109" t="s">
        <v>243</v>
      </c>
      <c r="J855" s="55"/>
      <c r="K855" s="90">
        <v>74562</v>
      </c>
      <c r="L855" s="55">
        <v>0</v>
      </c>
      <c r="M855" s="55">
        <v>0</v>
      </c>
      <c r="N855" s="90">
        <v>6599</v>
      </c>
      <c r="O855" s="55">
        <v>0</v>
      </c>
      <c r="P855" s="5"/>
      <c r="Q855" s="85" t="s">
        <v>18384</v>
      </c>
    </row>
    <row r="856" spans="1:17">
      <c r="A856" s="55">
        <v>405</v>
      </c>
      <c r="B856" s="55">
        <v>11395397</v>
      </c>
      <c r="C856" s="55" t="s">
        <v>16686</v>
      </c>
      <c r="D856" s="75">
        <v>34394</v>
      </c>
      <c r="E856" s="89" t="s">
        <v>16676</v>
      </c>
      <c r="F856" s="88">
        <v>11094</v>
      </c>
      <c r="G856" s="97" t="s">
        <v>16677</v>
      </c>
      <c r="H856" s="89">
        <v>11094</v>
      </c>
      <c r="I856" s="109">
        <v>409</v>
      </c>
      <c r="J856" s="55"/>
      <c r="K856" s="90">
        <v>148123</v>
      </c>
      <c r="L856" s="55">
        <v>0</v>
      </c>
      <c r="M856" s="90">
        <v>9184</v>
      </c>
      <c r="N856" s="90">
        <v>13401</v>
      </c>
      <c r="O856" s="55">
        <v>960</v>
      </c>
      <c r="P856" s="55">
        <v>0</v>
      </c>
      <c r="Q856" s="90" t="s">
        <v>16608</v>
      </c>
    </row>
    <row r="857" spans="1:17">
      <c r="A857" s="55">
        <v>281</v>
      </c>
      <c r="B857" s="55">
        <v>11395943</v>
      </c>
      <c r="C857" s="55" t="s">
        <v>17802</v>
      </c>
      <c r="D857" s="75">
        <v>39090</v>
      </c>
      <c r="E857" s="89" t="s">
        <v>17778</v>
      </c>
      <c r="F857" s="88">
        <v>8021</v>
      </c>
      <c r="G857" s="55" t="s">
        <v>244</v>
      </c>
      <c r="H857" s="89">
        <v>8021</v>
      </c>
      <c r="I857" s="109" t="s">
        <v>243</v>
      </c>
      <c r="J857" s="55"/>
      <c r="K857" s="90">
        <v>74562</v>
      </c>
      <c r="L857" s="5"/>
      <c r="M857" s="55">
        <v>0</v>
      </c>
      <c r="N857" s="90">
        <v>6599</v>
      </c>
      <c r="O857" s="55">
        <v>0</v>
      </c>
      <c r="P857" s="5"/>
      <c r="Q857" s="85" t="s">
        <v>17780</v>
      </c>
    </row>
    <row r="858" spans="1:17">
      <c r="A858" s="55">
        <v>406</v>
      </c>
      <c r="B858" s="55">
        <v>11396433</v>
      </c>
      <c r="C858" s="55" t="s">
        <v>17511</v>
      </c>
      <c r="D858" s="75">
        <v>34608</v>
      </c>
      <c r="E858" s="89" t="s">
        <v>16968</v>
      </c>
      <c r="F858" s="88">
        <v>47064</v>
      </c>
      <c r="G858" s="55" t="s">
        <v>2195</v>
      </c>
      <c r="H858" s="89">
        <v>47064</v>
      </c>
      <c r="I858" s="109">
        <v>409</v>
      </c>
      <c r="J858" s="55"/>
      <c r="K858" s="90">
        <v>148123</v>
      </c>
      <c r="L858" s="55">
        <v>0</v>
      </c>
      <c r="M858" s="55">
        <v>0</v>
      </c>
      <c r="N858" s="90">
        <v>13401</v>
      </c>
      <c r="O858" s="55">
        <v>960</v>
      </c>
      <c r="P858" s="55">
        <v>0</v>
      </c>
      <c r="Q858" s="90" t="s">
        <v>16608</v>
      </c>
    </row>
    <row r="859" spans="1:17">
      <c r="A859" s="55">
        <v>407</v>
      </c>
      <c r="B859" s="55">
        <v>11396477</v>
      </c>
      <c r="C859" s="55" t="s">
        <v>16913</v>
      </c>
      <c r="D859" s="75">
        <v>39508</v>
      </c>
      <c r="E859" s="89" t="s">
        <v>16912</v>
      </c>
      <c r="F859" s="88">
        <v>3023</v>
      </c>
      <c r="G859" s="55" t="s">
        <v>884</v>
      </c>
      <c r="H859" s="89">
        <v>3023</v>
      </c>
      <c r="I859" s="109">
        <v>303</v>
      </c>
      <c r="J859" s="55"/>
      <c r="K859" s="90">
        <v>105166</v>
      </c>
      <c r="L859" s="55">
        <v>0</v>
      </c>
      <c r="M859" s="90">
        <v>18368</v>
      </c>
      <c r="N859" s="90">
        <v>13401</v>
      </c>
      <c r="O859" s="55">
        <v>960</v>
      </c>
      <c r="P859" s="55">
        <v>0</v>
      </c>
      <c r="Q859" s="90" t="s">
        <v>16608</v>
      </c>
    </row>
    <row r="860" spans="1:17">
      <c r="A860" s="55">
        <v>282</v>
      </c>
      <c r="B860" s="55">
        <v>11396480</v>
      </c>
      <c r="C860" s="55" t="s">
        <v>17946</v>
      </c>
      <c r="D860" s="75">
        <v>34739</v>
      </c>
      <c r="E860" s="89" t="s">
        <v>17778</v>
      </c>
      <c r="F860" s="88">
        <v>1031</v>
      </c>
      <c r="G860" s="96" t="s">
        <v>17943</v>
      </c>
      <c r="H860" s="89">
        <v>1031</v>
      </c>
      <c r="I860" s="109" t="s">
        <v>15361</v>
      </c>
      <c r="J860" s="55"/>
      <c r="K860" s="90">
        <v>79987</v>
      </c>
      <c r="L860" s="5"/>
      <c r="M860" s="90">
        <v>7456</v>
      </c>
      <c r="N860" s="90">
        <v>6599</v>
      </c>
      <c r="O860" s="55">
        <v>0</v>
      </c>
      <c r="P860" s="5"/>
      <c r="Q860" s="85" t="s">
        <v>17780</v>
      </c>
    </row>
    <row r="861" spans="1:17">
      <c r="A861" s="55">
        <v>408</v>
      </c>
      <c r="B861" s="55">
        <v>11396815</v>
      </c>
      <c r="C861" s="55" t="s">
        <v>17352</v>
      </c>
      <c r="D861" s="75">
        <v>36100</v>
      </c>
      <c r="E861" s="89" t="s">
        <v>17130</v>
      </c>
      <c r="F861" s="88">
        <v>33044</v>
      </c>
      <c r="G861" s="84" t="s">
        <v>4535</v>
      </c>
      <c r="H861" s="89">
        <v>33044</v>
      </c>
      <c r="I861" s="109">
        <v>408</v>
      </c>
      <c r="J861" s="55"/>
      <c r="K861" s="90">
        <v>140227</v>
      </c>
      <c r="L861" s="55">
        <v>0</v>
      </c>
      <c r="M861" s="90">
        <v>27552</v>
      </c>
      <c r="N861" s="90">
        <v>13401</v>
      </c>
      <c r="O861" s="55">
        <v>840</v>
      </c>
      <c r="P861" s="55">
        <v>0</v>
      </c>
      <c r="Q861" s="90" t="s">
        <v>16608</v>
      </c>
    </row>
    <row r="862" spans="1:17">
      <c r="A862" s="55">
        <v>409</v>
      </c>
      <c r="B862" s="55">
        <v>11397056</v>
      </c>
      <c r="C862" s="55" t="s">
        <v>16687</v>
      </c>
      <c r="D862" s="75">
        <v>37392</v>
      </c>
      <c r="E862" s="89" t="s">
        <v>16676</v>
      </c>
      <c r="F862" s="88">
        <v>11094</v>
      </c>
      <c r="G862" s="97" t="s">
        <v>16677</v>
      </c>
      <c r="H862" s="89">
        <v>11094</v>
      </c>
      <c r="I862" s="109">
        <v>409</v>
      </c>
      <c r="J862" s="55"/>
      <c r="K862" s="90">
        <v>148123</v>
      </c>
      <c r="L862" s="55">
        <v>0</v>
      </c>
      <c r="M862" s="90">
        <v>9184</v>
      </c>
      <c r="N862" s="90">
        <v>13401</v>
      </c>
      <c r="O862" s="55">
        <v>960</v>
      </c>
      <c r="P862" s="55">
        <v>0</v>
      </c>
      <c r="Q862" s="90" t="s">
        <v>16608</v>
      </c>
    </row>
    <row r="863" spans="1:17">
      <c r="A863" s="55">
        <v>283</v>
      </c>
      <c r="B863" s="55">
        <v>11398502</v>
      </c>
      <c r="C863" s="55" t="s">
        <v>17892</v>
      </c>
      <c r="D863" s="75">
        <v>38838</v>
      </c>
      <c r="E863" s="89" t="s">
        <v>17778</v>
      </c>
      <c r="F863" s="88">
        <v>3051</v>
      </c>
      <c r="G863" s="55" t="s">
        <v>2954</v>
      </c>
      <c r="H863" s="89">
        <v>3051</v>
      </c>
      <c r="I863" s="109" t="s">
        <v>15361</v>
      </c>
      <c r="J863" s="55"/>
      <c r="K863" s="90">
        <v>79987</v>
      </c>
      <c r="L863" s="5"/>
      <c r="M863" s="55">
        <v>0</v>
      </c>
      <c r="N863" s="90">
        <v>6599</v>
      </c>
      <c r="O863" s="55">
        <v>0</v>
      </c>
      <c r="P863" s="5"/>
      <c r="Q863" s="85" t="s">
        <v>17780</v>
      </c>
    </row>
    <row r="864" spans="1:17">
      <c r="A864" s="55">
        <v>410</v>
      </c>
      <c r="B864" s="55">
        <v>11398685</v>
      </c>
      <c r="C864" s="55" t="s">
        <v>16688</v>
      </c>
      <c r="D864" s="75">
        <v>35201</v>
      </c>
      <c r="E864" s="89" t="s">
        <v>16676</v>
      </c>
      <c r="F864" s="88">
        <v>11094</v>
      </c>
      <c r="G864" s="97" t="s">
        <v>16677</v>
      </c>
      <c r="H864" s="89">
        <v>11094</v>
      </c>
      <c r="I864" s="109">
        <v>409</v>
      </c>
      <c r="J864" s="55"/>
      <c r="K864" s="90">
        <v>148123</v>
      </c>
      <c r="L864" s="55">
        <v>0</v>
      </c>
      <c r="M864" s="90">
        <v>18368</v>
      </c>
      <c r="N864" s="90">
        <v>13401</v>
      </c>
      <c r="O864" s="55">
        <v>960</v>
      </c>
      <c r="P864" s="55">
        <v>0</v>
      </c>
      <c r="Q864" s="90" t="s">
        <v>16608</v>
      </c>
    </row>
    <row r="865" spans="1:17">
      <c r="A865" s="55">
        <v>284</v>
      </c>
      <c r="B865" s="55">
        <v>11399960</v>
      </c>
      <c r="C865" s="55" t="s">
        <v>18208</v>
      </c>
      <c r="D865" s="75">
        <v>35242</v>
      </c>
      <c r="E865" s="89" t="s">
        <v>17778</v>
      </c>
      <c r="F865" s="88">
        <v>2021</v>
      </c>
      <c r="G865" s="55" t="s">
        <v>18195</v>
      </c>
      <c r="H865" s="89">
        <v>2021</v>
      </c>
      <c r="I865" s="109" t="s">
        <v>17793</v>
      </c>
      <c r="J865" s="55"/>
      <c r="K865" s="90">
        <v>97762</v>
      </c>
      <c r="L865" s="5"/>
      <c r="M865" s="55">
        <v>0</v>
      </c>
      <c r="N865" s="90">
        <v>6599</v>
      </c>
      <c r="O865" s="55">
        <v>0</v>
      </c>
      <c r="P865" s="5"/>
      <c r="Q865" s="85" t="s">
        <v>17780</v>
      </c>
    </row>
    <row r="866" spans="1:17">
      <c r="A866" s="55">
        <v>411</v>
      </c>
      <c r="B866" s="55">
        <v>11400431</v>
      </c>
      <c r="C866" s="55" t="s">
        <v>17144</v>
      </c>
      <c r="D866" s="75">
        <v>38292</v>
      </c>
      <c r="E866" s="89" t="s">
        <v>17142</v>
      </c>
      <c r="F866" s="88">
        <v>28064</v>
      </c>
      <c r="G866" s="55" t="s">
        <v>17143</v>
      </c>
      <c r="H866" s="89">
        <v>28064</v>
      </c>
      <c r="I866" s="109">
        <v>407</v>
      </c>
      <c r="J866" s="55"/>
      <c r="K866" s="90">
        <v>140227</v>
      </c>
      <c r="L866" s="55">
        <v>0</v>
      </c>
      <c r="M866" s="90">
        <v>18368</v>
      </c>
      <c r="N866" s="90">
        <v>13401</v>
      </c>
      <c r="O866" s="55">
        <v>960</v>
      </c>
      <c r="P866" s="55">
        <v>0</v>
      </c>
      <c r="Q866" s="90" t="s">
        <v>16608</v>
      </c>
    </row>
    <row r="867" spans="1:17">
      <c r="A867" s="55">
        <v>412</v>
      </c>
      <c r="B867" s="55">
        <v>11400471</v>
      </c>
      <c r="C867" s="55" t="s">
        <v>17705</v>
      </c>
      <c r="D867" s="75">
        <v>35796</v>
      </c>
      <c r="E867" s="89" t="s">
        <v>16946</v>
      </c>
      <c r="F867" s="88">
        <v>22084</v>
      </c>
      <c r="G867" s="55" t="s">
        <v>697</v>
      </c>
      <c r="H867" s="89">
        <v>22084</v>
      </c>
      <c r="I867" s="109">
        <v>408</v>
      </c>
      <c r="J867" s="55"/>
      <c r="K867" s="90">
        <v>140227</v>
      </c>
      <c r="L867" s="55">
        <v>0</v>
      </c>
      <c r="M867" s="55">
        <v>0</v>
      </c>
      <c r="N867" s="90">
        <v>13401</v>
      </c>
      <c r="O867" s="55">
        <v>840</v>
      </c>
      <c r="P867" s="55">
        <v>0</v>
      </c>
      <c r="Q867" s="90" t="s">
        <v>16608</v>
      </c>
    </row>
    <row r="868" spans="1:17">
      <c r="A868" s="55">
        <v>285</v>
      </c>
      <c r="B868" s="55">
        <v>11401460</v>
      </c>
      <c r="C868" s="55" t="s">
        <v>18030</v>
      </c>
      <c r="D868" s="75">
        <v>39722</v>
      </c>
      <c r="E868" s="89" t="s">
        <v>17778</v>
      </c>
      <c r="F868" s="88">
        <v>9081</v>
      </c>
      <c r="G868" s="55" t="s">
        <v>245</v>
      </c>
      <c r="H868" s="89">
        <v>9081</v>
      </c>
      <c r="I868" s="109" t="s">
        <v>15360</v>
      </c>
      <c r="J868" s="55"/>
      <c r="K868" s="90">
        <v>85424</v>
      </c>
      <c r="L868" s="5"/>
      <c r="M868" s="90">
        <v>3728</v>
      </c>
      <c r="N868" s="90">
        <v>6599</v>
      </c>
      <c r="O868" s="55">
        <v>0</v>
      </c>
      <c r="P868" s="5"/>
      <c r="Q868" s="85" t="s">
        <v>17780</v>
      </c>
    </row>
    <row r="869" spans="1:17">
      <c r="A869" s="55">
        <v>286</v>
      </c>
      <c r="B869" s="55">
        <v>11401833</v>
      </c>
      <c r="C869" s="55" t="s">
        <v>17893</v>
      </c>
      <c r="D869" s="75">
        <v>37494</v>
      </c>
      <c r="E869" s="89" t="s">
        <v>17778</v>
      </c>
      <c r="F869" s="88">
        <v>3051</v>
      </c>
      <c r="G869" s="55" t="s">
        <v>2954</v>
      </c>
      <c r="H869" s="89">
        <v>3051</v>
      </c>
      <c r="I869" s="109" t="s">
        <v>15361</v>
      </c>
      <c r="J869" s="55"/>
      <c r="K869" s="90">
        <v>79987</v>
      </c>
      <c r="L869" s="5"/>
      <c r="M869" s="55">
        <v>0</v>
      </c>
      <c r="N869" s="90">
        <v>6599</v>
      </c>
      <c r="O869" s="55">
        <v>0</v>
      </c>
      <c r="P869" s="5"/>
      <c r="Q869" s="85" t="s">
        <v>17780</v>
      </c>
    </row>
    <row r="870" spans="1:17">
      <c r="A870" s="55">
        <v>413</v>
      </c>
      <c r="B870" s="55">
        <v>11402715</v>
      </c>
      <c r="C870" s="55" t="s">
        <v>17191</v>
      </c>
      <c r="D870" s="75">
        <v>36192</v>
      </c>
      <c r="E870" s="89" t="s">
        <v>17181</v>
      </c>
      <c r="F870" s="88">
        <v>32034</v>
      </c>
      <c r="G870" s="55" t="s">
        <v>728</v>
      </c>
      <c r="H870" s="89">
        <v>32034</v>
      </c>
      <c r="I870" s="109">
        <v>408</v>
      </c>
      <c r="J870" s="55"/>
      <c r="K870" s="90">
        <v>140227</v>
      </c>
      <c r="L870" s="55">
        <v>0</v>
      </c>
      <c r="M870" s="55">
        <v>0</v>
      </c>
      <c r="N870" s="90">
        <v>13401</v>
      </c>
      <c r="O870" s="55">
        <v>960</v>
      </c>
      <c r="P870" s="55">
        <v>0</v>
      </c>
      <c r="Q870" s="90" t="s">
        <v>16608</v>
      </c>
    </row>
    <row r="871" spans="1:17">
      <c r="A871" s="55">
        <v>116</v>
      </c>
      <c r="B871" s="55">
        <v>11403619</v>
      </c>
      <c r="C871" s="55" t="s">
        <v>18404</v>
      </c>
      <c r="D871" s="75">
        <v>42887</v>
      </c>
      <c r="E871" s="89" t="s">
        <v>17778</v>
      </c>
      <c r="F871" s="88">
        <v>8101</v>
      </c>
      <c r="G871" s="96" t="s">
        <v>950</v>
      </c>
      <c r="H871" s="89">
        <v>8101</v>
      </c>
      <c r="I871" s="109" t="s">
        <v>15363</v>
      </c>
      <c r="J871" s="55"/>
      <c r="K871" s="90">
        <v>74562</v>
      </c>
      <c r="L871" s="55">
        <v>0</v>
      </c>
      <c r="M871" s="55">
        <v>0</v>
      </c>
      <c r="N871" s="90">
        <v>6599</v>
      </c>
      <c r="O871" s="55">
        <v>0</v>
      </c>
      <c r="P871" s="5"/>
      <c r="Q871" s="85" t="s">
        <v>18384</v>
      </c>
    </row>
    <row r="872" spans="1:17">
      <c r="A872" s="55">
        <v>414</v>
      </c>
      <c r="B872" s="55">
        <v>11404710</v>
      </c>
      <c r="C872" s="55" t="s">
        <v>17210</v>
      </c>
      <c r="D872" s="75">
        <v>35916</v>
      </c>
      <c r="E872" s="89" t="s">
        <v>16912</v>
      </c>
      <c r="F872" s="88">
        <v>3064</v>
      </c>
      <c r="G872" s="84" t="s">
        <v>2177</v>
      </c>
      <c r="H872" s="89">
        <v>3064</v>
      </c>
      <c r="I872" s="109">
        <v>406</v>
      </c>
      <c r="J872" s="55"/>
      <c r="K872" s="90">
        <v>133808</v>
      </c>
      <c r="L872" s="55">
        <v>0</v>
      </c>
      <c r="M872" s="90">
        <v>27552</v>
      </c>
      <c r="N872" s="90">
        <v>13401</v>
      </c>
      <c r="O872" s="55">
        <v>960</v>
      </c>
      <c r="P872" s="55">
        <v>0</v>
      </c>
      <c r="Q872" s="90" t="s">
        <v>16608</v>
      </c>
    </row>
    <row r="873" spans="1:17">
      <c r="A873" s="55">
        <v>287</v>
      </c>
      <c r="B873" s="55">
        <v>11478871</v>
      </c>
      <c r="C873" s="55" t="s">
        <v>18031</v>
      </c>
      <c r="D873" s="75">
        <v>40391</v>
      </c>
      <c r="E873" s="89" t="s">
        <v>17778</v>
      </c>
      <c r="F873" s="88">
        <v>9081</v>
      </c>
      <c r="G873" s="55" t="s">
        <v>245</v>
      </c>
      <c r="H873" s="89">
        <v>9081</v>
      </c>
      <c r="I873" s="109" t="s">
        <v>15360</v>
      </c>
      <c r="J873" s="55"/>
      <c r="K873" s="90">
        <v>85424</v>
      </c>
      <c r="L873" s="5"/>
      <c r="M873" s="90">
        <v>11184</v>
      </c>
      <c r="N873" s="90">
        <v>6599</v>
      </c>
      <c r="O873" s="55">
        <v>0</v>
      </c>
      <c r="P873" s="5"/>
      <c r="Q873" s="85" t="s">
        <v>17780</v>
      </c>
    </row>
    <row r="874" spans="1:17">
      <c r="A874" s="55">
        <v>288</v>
      </c>
      <c r="B874" s="55">
        <v>11490375</v>
      </c>
      <c r="C874" s="55" t="s">
        <v>18032</v>
      </c>
      <c r="D874" s="75">
        <v>39849</v>
      </c>
      <c r="E874" s="89" t="s">
        <v>17778</v>
      </c>
      <c r="F874" s="88">
        <v>9081</v>
      </c>
      <c r="G874" s="55" t="s">
        <v>245</v>
      </c>
      <c r="H874" s="89">
        <v>9081</v>
      </c>
      <c r="I874" s="109" t="s">
        <v>15360</v>
      </c>
      <c r="J874" s="55"/>
      <c r="K874" s="90">
        <v>85424</v>
      </c>
      <c r="L874" s="5"/>
      <c r="M874" s="55">
        <v>0</v>
      </c>
      <c r="N874" s="90">
        <v>6599</v>
      </c>
      <c r="O874" s="55">
        <v>0</v>
      </c>
      <c r="P874" s="5"/>
      <c r="Q874" s="85" t="s">
        <v>17780</v>
      </c>
    </row>
    <row r="875" spans="1:17">
      <c r="A875" s="55">
        <v>415</v>
      </c>
      <c r="B875" s="55">
        <v>11540245</v>
      </c>
      <c r="C875" s="55" t="s">
        <v>17107</v>
      </c>
      <c r="D875" s="75">
        <v>35735</v>
      </c>
      <c r="E875" s="89" t="s">
        <v>16973</v>
      </c>
      <c r="F875" s="88">
        <v>49044</v>
      </c>
      <c r="G875" s="55" t="s">
        <v>4813</v>
      </c>
      <c r="H875" s="89">
        <v>49044</v>
      </c>
      <c r="I875" s="109">
        <v>407</v>
      </c>
      <c r="J875" s="55"/>
      <c r="K875" s="90">
        <v>140227</v>
      </c>
      <c r="L875" s="55">
        <v>0</v>
      </c>
      <c r="M875" s="90">
        <v>18368</v>
      </c>
      <c r="N875" s="90">
        <v>13401</v>
      </c>
      <c r="O875" s="55">
        <v>960</v>
      </c>
      <c r="P875" s="55">
        <v>0</v>
      </c>
      <c r="Q875" s="90" t="s">
        <v>16608</v>
      </c>
    </row>
    <row r="876" spans="1:17">
      <c r="A876" s="55">
        <v>117</v>
      </c>
      <c r="B876" s="55">
        <v>11545314</v>
      </c>
      <c r="C876" s="55" t="s">
        <v>15209</v>
      </c>
      <c r="D876" s="75">
        <v>40003</v>
      </c>
      <c r="E876" s="89" t="s">
        <v>17778</v>
      </c>
      <c r="F876" s="88">
        <v>8021</v>
      </c>
      <c r="G876" s="55" t="s">
        <v>244</v>
      </c>
      <c r="H876" s="89">
        <v>8021</v>
      </c>
      <c r="I876" s="109" t="s">
        <v>243</v>
      </c>
      <c r="J876" s="55"/>
      <c r="K876" s="90">
        <v>74562</v>
      </c>
      <c r="L876" s="90">
        <v>3728</v>
      </c>
      <c r="M876" s="55">
        <v>0</v>
      </c>
      <c r="N876" s="90">
        <v>6599</v>
      </c>
      <c r="O876" s="55">
        <v>0</v>
      </c>
      <c r="P876" s="5"/>
      <c r="Q876" s="85" t="s">
        <v>18384</v>
      </c>
    </row>
    <row r="877" spans="1:17">
      <c r="A877" s="55">
        <v>56</v>
      </c>
      <c r="B877" s="55">
        <v>11556760</v>
      </c>
      <c r="C877" s="55" t="s">
        <v>79</v>
      </c>
      <c r="D877" s="75">
        <v>40003</v>
      </c>
      <c r="E877" s="89" t="s">
        <v>17535</v>
      </c>
      <c r="F877" s="88">
        <v>1032</v>
      </c>
      <c r="G877" s="84" t="s">
        <v>568</v>
      </c>
      <c r="H877" s="89">
        <v>1032</v>
      </c>
      <c r="I877" s="109">
        <v>204</v>
      </c>
      <c r="J877" s="55"/>
      <c r="K877" s="90">
        <v>88386</v>
      </c>
      <c r="L877" s="55">
        <v>0</v>
      </c>
      <c r="M877" s="90">
        <v>18368</v>
      </c>
      <c r="N877" s="90">
        <v>13401</v>
      </c>
      <c r="O877" s="55">
        <v>960</v>
      </c>
      <c r="P877" s="55">
        <v>0</v>
      </c>
      <c r="Q877" s="85" t="s">
        <v>17764</v>
      </c>
    </row>
    <row r="878" spans="1:17">
      <c r="A878" s="55">
        <v>118</v>
      </c>
      <c r="B878" s="55">
        <v>11563339</v>
      </c>
      <c r="C878" s="55" t="s">
        <v>15210</v>
      </c>
      <c r="D878" s="75">
        <v>40003</v>
      </c>
      <c r="E878" s="89" t="s">
        <v>17778</v>
      </c>
      <c r="F878" s="88">
        <v>8021</v>
      </c>
      <c r="G878" s="55" t="s">
        <v>244</v>
      </c>
      <c r="H878" s="89">
        <v>8021</v>
      </c>
      <c r="I878" s="109" t="s">
        <v>243</v>
      </c>
      <c r="J878" s="55"/>
      <c r="K878" s="90">
        <v>74562</v>
      </c>
      <c r="L878" s="90">
        <v>3728</v>
      </c>
      <c r="M878" s="55">
        <v>0</v>
      </c>
      <c r="N878" s="90">
        <v>6599</v>
      </c>
      <c r="O878" s="55">
        <v>0</v>
      </c>
      <c r="P878" s="5"/>
      <c r="Q878" s="85" t="s">
        <v>18384</v>
      </c>
    </row>
    <row r="879" spans="1:17">
      <c r="A879" s="55">
        <v>57</v>
      </c>
      <c r="B879" s="55">
        <v>11583640</v>
      </c>
      <c r="C879" s="55" t="s">
        <v>80</v>
      </c>
      <c r="D879" s="75">
        <v>41318</v>
      </c>
      <c r="E879" s="89" t="s">
        <v>17259</v>
      </c>
      <c r="F879" s="88">
        <v>15014</v>
      </c>
      <c r="G879" s="55" t="s">
        <v>15</v>
      </c>
      <c r="H879" s="89">
        <v>15014</v>
      </c>
      <c r="I879" s="109">
        <v>404</v>
      </c>
      <c r="J879" s="55"/>
      <c r="K879" s="90">
        <v>127387</v>
      </c>
      <c r="L879" s="55">
        <v>0</v>
      </c>
      <c r="M879" s="55">
        <v>0</v>
      </c>
      <c r="N879" s="90">
        <v>13401</v>
      </c>
      <c r="O879" s="55">
        <v>0</v>
      </c>
      <c r="P879" s="55">
        <v>0</v>
      </c>
      <c r="Q879" s="85" t="s">
        <v>17764</v>
      </c>
    </row>
    <row r="880" spans="1:17">
      <c r="A880" s="55">
        <v>289</v>
      </c>
      <c r="B880" s="55">
        <v>11634781</v>
      </c>
      <c r="C880" s="55" t="s">
        <v>18343</v>
      </c>
      <c r="D880" s="75">
        <v>38718</v>
      </c>
      <c r="E880" s="89" t="s">
        <v>17778</v>
      </c>
      <c r="F880" s="88">
        <v>9111</v>
      </c>
      <c r="G880" s="55" t="s">
        <v>18336</v>
      </c>
      <c r="H880" s="89">
        <v>9111</v>
      </c>
      <c r="I880" s="109" t="s">
        <v>17793</v>
      </c>
      <c r="J880" s="55"/>
      <c r="K880" s="90">
        <v>97762</v>
      </c>
      <c r="L880" s="5"/>
      <c r="M880" s="55">
        <v>0</v>
      </c>
      <c r="N880" s="90">
        <v>6599</v>
      </c>
      <c r="O880" s="55">
        <v>0</v>
      </c>
      <c r="P880" s="5"/>
      <c r="Q880" s="85" t="s">
        <v>17780</v>
      </c>
    </row>
    <row r="881" spans="1:17">
      <c r="A881" s="55">
        <v>416</v>
      </c>
      <c r="B881" s="55">
        <v>11643485</v>
      </c>
      <c r="C881" s="55" t="s">
        <v>16833</v>
      </c>
      <c r="D881" s="75">
        <v>38362</v>
      </c>
      <c r="E881" s="89" t="s">
        <v>16814</v>
      </c>
      <c r="F881" s="88">
        <v>10044</v>
      </c>
      <c r="G881" s="55" t="s">
        <v>645</v>
      </c>
      <c r="H881" s="89">
        <v>10044</v>
      </c>
      <c r="I881" s="109">
        <v>408</v>
      </c>
      <c r="J881" s="55"/>
      <c r="K881" s="90">
        <v>140227</v>
      </c>
      <c r="L881" s="55">
        <v>0</v>
      </c>
      <c r="M881" s="90">
        <v>18368</v>
      </c>
      <c r="N881" s="90">
        <v>13401</v>
      </c>
      <c r="O881" s="90">
        <v>1080</v>
      </c>
      <c r="P881" s="55">
        <v>0</v>
      </c>
      <c r="Q881" s="90" t="s">
        <v>16608</v>
      </c>
    </row>
    <row r="882" spans="1:17">
      <c r="A882" s="55">
        <v>417</v>
      </c>
      <c r="B882" s="55">
        <v>11682814</v>
      </c>
      <c r="C882" s="55" t="s">
        <v>16746</v>
      </c>
      <c r="D882" s="75">
        <v>35278</v>
      </c>
      <c r="E882" s="89" t="s">
        <v>16676</v>
      </c>
      <c r="F882" s="88">
        <v>11074</v>
      </c>
      <c r="G882" s="97" t="s">
        <v>16737</v>
      </c>
      <c r="H882" s="89">
        <v>11074</v>
      </c>
      <c r="I882" s="109">
        <v>407</v>
      </c>
      <c r="J882" s="55"/>
      <c r="K882" s="90">
        <v>140227</v>
      </c>
      <c r="L882" s="55">
        <v>0</v>
      </c>
      <c r="M882" s="90">
        <v>18368</v>
      </c>
      <c r="N882" s="90">
        <v>13401</v>
      </c>
      <c r="O882" s="55">
        <v>840</v>
      </c>
      <c r="P882" s="55">
        <v>0</v>
      </c>
      <c r="Q882" s="90" t="s">
        <v>16608</v>
      </c>
    </row>
    <row r="883" spans="1:17">
      <c r="A883" s="55">
        <v>418</v>
      </c>
      <c r="B883" s="55">
        <v>11700727</v>
      </c>
      <c r="C883" s="55" t="s">
        <v>17706</v>
      </c>
      <c r="D883" s="75">
        <v>35827</v>
      </c>
      <c r="E883" s="89" t="s">
        <v>16946</v>
      </c>
      <c r="F883" s="88">
        <v>22084</v>
      </c>
      <c r="G883" s="55" t="s">
        <v>697</v>
      </c>
      <c r="H883" s="89">
        <v>22084</v>
      </c>
      <c r="I883" s="109">
        <v>408</v>
      </c>
      <c r="J883" s="55"/>
      <c r="K883" s="90">
        <v>140227</v>
      </c>
      <c r="L883" s="55">
        <v>0</v>
      </c>
      <c r="M883" s="90">
        <v>18368</v>
      </c>
      <c r="N883" s="90">
        <v>13401</v>
      </c>
      <c r="O883" s="90">
        <v>1080</v>
      </c>
      <c r="P883" s="55">
        <v>0</v>
      </c>
      <c r="Q883" s="90" t="s">
        <v>16608</v>
      </c>
    </row>
    <row r="884" spans="1:17">
      <c r="A884" s="55">
        <v>290</v>
      </c>
      <c r="B884" s="55">
        <v>11703169</v>
      </c>
      <c r="C884" s="55" t="s">
        <v>18033</v>
      </c>
      <c r="D884" s="75">
        <v>38488</v>
      </c>
      <c r="E884" s="89" t="s">
        <v>17778</v>
      </c>
      <c r="F884" s="88">
        <v>9081</v>
      </c>
      <c r="G884" s="55" t="s">
        <v>245</v>
      </c>
      <c r="H884" s="89">
        <v>9081</v>
      </c>
      <c r="I884" s="109" t="s">
        <v>15360</v>
      </c>
      <c r="J884" s="55"/>
      <c r="K884" s="90">
        <v>85424</v>
      </c>
      <c r="L884" s="5"/>
      <c r="M884" s="90">
        <v>3728</v>
      </c>
      <c r="N884" s="90">
        <v>6599</v>
      </c>
      <c r="O884" s="55">
        <v>0</v>
      </c>
      <c r="P884" s="5"/>
      <c r="Q884" s="85" t="s">
        <v>17780</v>
      </c>
    </row>
    <row r="885" spans="1:17">
      <c r="A885" s="55">
        <v>291</v>
      </c>
      <c r="B885" s="55">
        <v>11707328</v>
      </c>
      <c r="C885" s="55" t="s">
        <v>18209</v>
      </c>
      <c r="D885" s="75">
        <v>39814</v>
      </c>
      <c r="E885" s="89" t="s">
        <v>17778</v>
      </c>
      <c r="F885" s="88">
        <v>2021</v>
      </c>
      <c r="G885" s="55" t="s">
        <v>18195</v>
      </c>
      <c r="H885" s="89">
        <v>2021</v>
      </c>
      <c r="I885" s="109" t="s">
        <v>17793</v>
      </c>
      <c r="J885" s="55"/>
      <c r="K885" s="90">
        <v>97762</v>
      </c>
      <c r="L885" s="5"/>
      <c r="M885" s="90">
        <v>3728</v>
      </c>
      <c r="N885" s="90">
        <v>6599</v>
      </c>
      <c r="O885" s="55">
        <v>0</v>
      </c>
      <c r="P885" s="5"/>
      <c r="Q885" s="85" t="s">
        <v>17780</v>
      </c>
    </row>
    <row r="886" spans="1:17">
      <c r="A886" s="55">
        <v>419</v>
      </c>
      <c r="B886" s="55">
        <v>11708001</v>
      </c>
      <c r="C886" s="55" t="s">
        <v>17063</v>
      </c>
      <c r="D886" s="75">
        <v>39340</v>
      </c>
      <c r="E886" s="89" t="s">
        <v>17049</v>
      </c>
      <c r="F886" s="88">
        <v>6044</v>
      </c>
      <c r="G886" s="55" t="s">
        <v>4604</v>
      </c>
      <c r="H886" s="89">
        <v>6044</v>
      </c>
      <c r="I886" s="109">
        <v>408</v>
      </c>
      <c r="J886" s="55"/>
      <c r="K886" s="90">
        <v>140227</v>
      </c>
      <c r="L886" s="55">
        <v>0</v>
      </c>
      <c r="M886" s="90">
        <v>18368</v>
      </c>
      <c r="N886" s="90">
        <v>13401</v>
      </c>
      <c r="O886" s="55">
        <v>960</v>
      </c>
      <c r="P886" s="55">
        <v>0</v>
      </c>
      <c r="Q886" s="90" t="s">
        <v>16608</v>
      </c>
    </row>
    <row r="887" spans="1:17">
      <c r="A887" s="55">
        <v>119</v>
      </c>
      <c r="B887" s="55">
        <v>11708345</v>
      </c>
      <c r="C887" s="55" t="s">
        <v>15211</v>
      </c>
      <c r="D887" s="75">
        <v>40003</v>
      </c>
      <c r="E887" s="89" t="s">
        <v>17778</v>
      </c>
      <c r="F887" s="88">
        <v>8021</v>
      </c>
      <c r="G887" s="55" t="s">
        <v>244</v>
      </c>
      <c r="H887" s="89">
        <v>8021</v>
      </c>
      <c r="I887" s="109" t="s">
        <v>243</v>
      </c>
      <c r="J887" s="55"/>
      <c r="K887" s="90">
        <v>74562</v>
      </c>
      <c r="L887" s="90">
        <v>7456</v>
      </c>
      <c r="M887" s="55">
        <v>0</v>
      </c>
      <c r="N887" s="90">
        <v>6599</v>
      </c>
      <c r="O887" s="55">
        <v>0</v>
      </c>
      <c r="P887" s="5"/>
      <c r="Q887" s="85" t="s">
        <v>18384</v>
      </c>
    </row>
    <row r="888" spans="1:17">
      <c r="A888" s="55">
        <v>292</v>
      </c>
      <c r="B888" s="55">
        <v>11708599</v>
      </c>
      <c r="C888" s="55" t="s">
        <v>18210</v>
      </c>
      <c r="D888" s="75">
        <v>35462</v>
      </c>
      <c r="E888" s="89" t="s">
        <v>17778</v>
      </c>
      <c r="F888" s="88">
        <v>2021</v>
      </c>
      <c r="G888" s="55" t="s">
        <v>18195</v>
      </c>
      <c r="H888" s="89">
        <v>2021</v>
      </c>
      <c r="I888" s="109" t="s">
        <v>17793</v>
      </c>
      <c r="J888" s="55"/>
      <c r="K888" s="90">
        <v>97762</v>
      </c>
      <c r="L888" s="5"/>
      <c r="M888" s="90">
        <v>3728</v>
      </c>
      <c r="N888" s="90">
        <v>6599</v>
      </c>
      <c r="O888" s="55">
        <v>840</v>
      </c>
      <c r="P888" s="5"/>
      <c r="Q888" s="85" t="s">
        <v>17780</v>
      </c>
    </row>
    <row r="889" spans="1:17">
      <c r="A889" s="55">
        <v>420</v>
      </c>
      <c r="B889" s="55">
        <v>11708732</v>
      </c>
      <c r="C889" s="55" t="s">
        <v>17632</v>
      </c>
      <c r="D889" s="75">
        <v>39022</v>
      </c>
      <c r="E889" s="89" t="s">
        <v>17535</v>
      </c>
      <c r="F889" s="88">
        <v>1032</v>
      </c>
      <c r="G889" s="84" t="s">
        <v>568</v>
      </c>
      <c r="H889" s="89">
        <v>1032</v>
      </c>
      <c r="I889" s="109">
        <v>204</v>
      </c>
      <c r="J889" s="55"/>
      <c r="K889" s="90">
        <v>88386</v>
      </c>
      <c r="L889" s="55">
        <v>0</v>
      </c>
      <c r="M889" s="55">
        <v>0</v>
      </c>
      <c r="N889" s="90">
        <v>13401</v>
      </c>
      <c r="O889" s="55">
        <v>0</v>
      </c>
      <c r="P889" s="55">
        <v>0</v>
      </c>
      <c r="Q889" s="90" t="s">
        <v>16608</v>
      </c>
    </row>
    <row r="890" spans="1:17">
      <c r="A890" s="93">
        <v>58</v>
      </c>
      <c r="B890" s="93">
        <v>11708899</v>
      </c>
      <c r="C890" s="93" t="s">
        <v>81</v>
      </c>
      <c r="D890" s="94">
        <v>40665</v>
      </c>
      <c r="E890" s="99" t="e">
        <v>#N/A</v>
      </c>
      <c r="F890" s="95">
        <v>77045</v>
      </c>
      <c r="G890" s="93" t="s">
        <v>24</v>
      </c>
      <c r="H890" s="99">
        <v>77045</v>
      </c>
      <c r="I890" s="110">
        <v>403</v>
      </c>
      <c r="J890" s="93"/>
      <c r="K890" s="86">
        <v>127387</v>
      </c>
      <c r="L890" s="93">
        <v>0</v>
      </c>
      <c r="M890" s="86">
        <v>9184</v>
      </c>
      <c r="N890" s="86">
        <v>6701</v>
      </c>
      <c r="O890" s="93">
        <v>0</v>
      </c>
      <c r="P890" s="93">
        <v>0</v>
      </c>
      <c r="Q890" s="86" t="s">
        <v>17764</v>
      </c>
    </row>
    <row r="891" spans="1:17">
      <c r="A891" s="55">
        <v>421</v>
      </c>
      <c r="B891" s="55">
        <v>11709095</v>
      </c>
      <c r="C891" s="55" t="s">
        <v>17707</v>
      </c>
      <c r="D891" s="75">
        <v>39769</v>
      </c>
      <c r="E891" s="89" t="s">
        <v>16946</v>
      </c>
      <c r="F891" s="88">
        <v>22084</v>
      </c>
      <c r="G891" s="55" t="s">
        <v>697</v>
      </c>
      <c r="H891" s="89">
        <v>22084</v>
      </c>
      <c r="I891" s="109">
        <v>408</v>
      </c>
      <c r="J891" s="55"/>
      <c r="K891" s="90">
        <v>140227</v>
      </c>
      <c r="L891" s="55">
        <v>0</v>
      </c>
      <c r="M891" s="90">
        <v>27552</v>
      </c>
      <c r="N891" s="90">
        <v>13401</v>
      </c>
      <c r="O891" s="55">
        <v>960</v>
      </c>
      <c r="P891" s="55">
        <v>0</v>
      </c>
      <c r="Q891" s="90" t="s">
        <v>16608</v>
      </c>
    </row>
    <row r="892" spans="1:17">
      <c r="A892" s="55">
        <v>293</v>
      </c>
      <c r="B892" s="55">
        <v>11709160</v>
      </c>
      <c r="C892" s="55" t="s">
        <v>17894</v>
      </c>
      <c r="D892" s="75">
        <v>37770</v>
      </c>
      <c r="E892" s="89" t="s">
        <v>17778</v>
      </c>
      <c r="F892" s="88">
        <v>3051</v>
      </c>
      <c r="G892" s="55" t="s">
        <v>2954</v>
      </c>
      <c r="H892" s="89">
        <v>3051</v>
      </c>
      <c r="I892" s="109" t="s">
        <v>15361</v>
      </c>
      <c r="J892" s="55"/>
      <c r="K892" s="90">
        <v>79987</v>
      </c>
      <c r="L892" s="5"/>
      <c r="M892" s="90">
        <v>3728</v>
      </c>
      <c r="N892" s="90">
        <v>6599</v>
      </c>
      <c r="O892" s="55">
        <v>0</v>
      </c>
      <c r="P892" s="5"/>
      <c r="Q892" s="85" t="s">
        <v>17780</v>
      </c>
    </row>
    <row r="893" spans="1:17">
      <c r="A893" s="55">
        <v>294</v>
      </c>
      <c r="B893" s="55">
        <v>11709289</v>
      </c>
      <c r="C893" s="55" t="s">
        <v>18121</v>
      </c>
      <c r="D893" s="75">
        <v>39490</v>
      </c>
      <c r="E893" s="89" t="s">
        <v>17778</v>
      </c>
      <c r="F893" s="88">
        <v>9101</v>
      </c>
      <c r="G893" s="55" t="s">
        <v>18120</v>
      </c>
      <c r="H893" s="89">
        <v>9101</v>
      </c>
      <c r="I893" s="109" t="s">
        <v>17939</v>
      </c>
      <c r="J893" s="55"/>
      <c r="K893" s="90">
        <v>91342</v>
      </c>
      <c r="L893" s="5"/>
      <c r="M893" s="90">
        <v>3728</v>
      </c>
      <c r="N893" s="90">
        <v>6599</v>
      </c>
      <c r="O893" s="55">
        <v>0</v>
      </c>
      <c r="P893" s="5"/>
      <c r="Q893" s="85" t="s">
        <v>17780</v>
      </c>
    </row>
    <row r="894" spans="1:17">
      <c r="A894" s="55">
        <v>422</v>
      </c>
      <c r="B894" s="55">
        <v>11709367</v>
      </c>
      <c r="C894" s="55" t="s">
        <v>17246</v>
      </c>
      <c r="D894" s="75">
        <v>38443</v>
      </c>
      <c r="E894" s="89" t="s">
        <v>16912</v>
      </c>
      <c r="F894" s="88">
        <v>3074</v>
      </c>
      <c r="G894" s="55" t="s">
        <v>4571</v>
      </c>
      <c r="H894" s="89">
        <v>3074</v>
      </c>
      <c r="I894" s="109">
        <v>407</v>
      </c>
      <c r="J894" s="55"/>
      <c r="K894" s="90">
        <v>140227</v>
      </c>
      <c r="L894" s="55">
        <v>0</v>
      </c>
      <c r="M894" s="90">
        <v>9184</v>
      </c>
      <c r="N894" s="90">
        <v>13401</v>
      </c>
      <c r="O894" s="55">
        <v>960</v>
      </c>
      <c r="P894" s="55">
        <v>0</v>
      </c>
      <c r="Q894" s="90" t="s">
        <v>16608</v>
      </c>
    </row>
    <row r="895" spans="1:17">
      <c r="A895" s="55">
        <v>423</v>
      </c>
      <c r="B895" s="55">
        <v>11709477</v>
      </c>
      <c r="C895" s="55" t="s">
        <v>17235</v>
      </c>
      <c r="D895" s="75">
        <v>35034</v>
      </c>
      <c r="E895" s="89" t="s">
        <v>16676</v>
      </c>
      <c r="F895" s="88">
        <v>11084</v>
      </c>
      <c r="G895" s="55" t="s">
        <v>17223</v>
      </c>
      <c r="H895" s="89">
        <v>11084</v>
      </c>
      <c r="I895" s="109">
        <v>409</v>
      </c>
      <c r="J895" s="55"/>
      <c r="K895" s="90">
        <v>148123</v>
      </c>
      <c r="L895" s="55">
        <v>0</v>
      </c>
      <c r="M895" s="90">
        <v>9184</v>
      </c>
      <c r="N895" s="90">
        <v>13401</v>
      </c>
      <c r="O895" s="55">
        <v>960</v>
      </c>
      <c r="P895" s="55">
        <v>0</v>
      </c>
      <c r="Q895" s="90" t="s">
        <v>16608</v>
      </c>
    </row>
    <row r="896" spans="1:17">
      <c r="A896" s="55">
        <v>424</v>
      </c>
      <c r="B896" s="55">
        <v>11709627</v>
      </c>
      <c r="C896" s="55" t="s">
        <v>17683</v>
      </c>
      <c r="D896" s="75">
        <v>37628</v>
      </c>
      <c r="E896" s="89" t="s">
        <v>16920</v>
      </c>
      <c r="F896" s="88">
        <v>12074</v>
      </c>
      <c r="G896" s="55" t="s">
        <v>6091</v>
      </c>
      <c r="H896" s="89">
        <v>12074</v>
      </c>
      <c r="I896" s="109">
        <v>406</v>
      </c>
      <c r="J896" s="55"/>
      <c r="K896" s="90">
        <v>133808</v>
      </c>
      <c r="L896" s="55">
        <v>0</v>
      </c>
      <c r="M896" s="90">
        <v>9184</v>
      </c>
      <c r="N896" s="90">
        <v>13401</v>
      </c>
      <c r="O896" s="55">
        <v>840</v>
      </c>
      <c r="P896" s="55">
        <v>0</v>
      </c>
      <c r="Q896" s="90" t="s">
        <v>16608</v>
      </c>
    </row>
    <row r="897" spans="1:17">
      <c r="A897" s="55">
        <v>120</v>
      </c>
      <c r="B897" s="55">
        <v>11709732</v>
      </c>
      <c r="C897" s="55" t="s">
        <v>15212</v>
      </c>
      <c r="D897" s="75">
        <v>40003</v>
      </c>
      <c r="E897" s="89" t="s">
        <v>17778</v>
      </c>
      <c r="F897" s="88">
        <v>8021</v>
      </c>
      <c r="G897" s="55" t="s">
        <v>244</v>
      </c>
      <c r="H897" s="89">
        <v>8021</v>
      </c>
      <c r="I897" s="109" t="s">
        <v>243</v>
      </c>
      <c r="J897" s="55"/>
      <c r="K897" s="90">
        <v>74562</v>
      </c>
      <c r="L897" s="90">
        <v>7456</v>
      </c>
      <c r="M897" s="55">
        <v>0</v>
      </c>
      <c r="N897" s="90">
        <v>6599</v>
      </c>
      <c r="O897" s="55">
        <v>0</v>
      </c>
      <c r="P897" s="5"/>
      <c r="Q897" s="85" t="s">
        <v>18384</v>
      </c>
    </row>
    <row r="898" spans="1:17">
      <c r="A898" s="55">
        <v>425</v>
      </c>
      <c r="B898" s="55">
        <v>11709827</v>
      </c>
      <c r="C898" s="55" t="s">
        <v>16652</v>
      </c>
      <c r="D898" s="75">
        <v>39767</v>
      </c>
      <c r="E898" s="89" t="s">
        <v>16640</v>
      </c>
      <c r="F898" s="88">
        <v>8024</v>
      </c>
      <c r="G898" s="55" t="s">
        <v>154</v>
      </c>
      <c r="H898" s="89">
        <v>8024</v>
      </c>
      <c r="I898" s="109">
        <v>405</v>
      </c>
      <c r="J898" s="55"/>
      <c r="K898" s="90">
        <v>133808</v>
      </c>
      <c r="L898" s="55">
        <v>0</v>
      </c>
      <c r="M898" s="90">
        <v>18368</v>
      </c>
      <c r="N898" s="90">
        <v>13401</v>
      </c>
      <c r="O898" s="55">
        <v>840</v>
      </c>
      <c r="P898" s="55">
        <v>0</v>
      </c>
      <c r="Q898" s="90" t="s">
        <v>16608</v>
      </c>
    </row>
    <row r="899" spans="1:17">
      <c r="A899" s="55">
        <v>59</v>
      </c>
      <c r="B899" s="55">
        <v>11710093</v>
      </c>
      <c r="C899" s="55" t="s">
        <v>82</v>
      </c>
      <c r="D899" s="75">
        <v>41764</v>
      </c>
      <c r="E899" s="89" t="s">
        <v>17259</v>
      </c>
      <c r="F899" s="88">
        <v>15063</v>
      </c>
      <c r="G899" s="55" t="s">
        <v>83</v>
      </c>
      <c r="H899" s="89">
        <v>15063</v>
      </c>
      <c r="I899" s="109">
        <v>301</v>
      </c>
      <c r="J899" s="55"/>
      <c r="K899" s="90">
        <v>101218</v>
      </c>
      <c r="L899" s="55">
        <v>0</v>
      </c>
      <c r="M899" s="90">
        <v>9184</v>
      </c>
      <c r="N899" s="90">
        <v>13401</v>
      </c>
      <c r="O899" s="55">
        <v>960</v>
      </c>
      <c r="P899" s="55">
        <v>0</v>
      </c>
      <c r="Q899" s="85" t="s">
        <v>17764</v>
      </c>
    </row>
    <row r="900" spans="1:17">
      <c r="A900" s="55">
        <v>295</v>
      </c>
      <c r="B900" s="55">
        <v>11710182</v>
      </c>
      <c r="C900" s="55" t="s">
        <v>18370</v>
      </c>
      <c r="D900" s="75">
        <v>39114</v>
      </c>
      <c r="E900" s="89" t="s">
        <v>17778</v>
      </c>
      <c r="F900" s="88">
        <v>10111</v>
      </c>
      <c r="G900" s="55" t="s">
        <v>246</v>
      </c>
      <c r="H900" s="89">
        <v>10111</v>
      </c>
      <c r="I900" s="109" t="s">
        <v>15361</v>
      </c>
      <c r="J900" s="55"/>
      <c r="K900" s="90">
        <v>79987</v>
      </c>
      <c r="L900" s="5"/>
      <c r="M900" s="90">
        <v>11184</v>
      </c>
      <c r="N900" s="90">
        <v>6599</v>
      </c>
      <c r="O900" s="55">
        <v>0</v>
      </c>
      <c r="P900" s="5"/>
      <c r="Q900" s="85" t="s">
        <v>17780</v>
      </c>
    </row>
    <row r="901" spans="1:17">
      <c r="A901" s="55">
        <v>426</v>
      </c>
      <c r="B901" s="55">
        <v>11710190</v>
      </c>
      <c r="C901" s="55" t="s">
        <v>17512</v>
      </c>
      <c r="D901" s="75">
        <v>34394</v>
      </c>
      <c r="E901" s="89" t="s">
        <v>16968</v>
      </c>
      <c r="F901" s="88">
        <v>47064</v>
      </c>
      <c r="G901" s="55" t="s">
        <v>2195</v>
      </c>
      <c r="H901" s="89">
        <v>47064</v>
      </c>
      <c r="I901" s="109">
        <v>409</v>
      </c>
      <c r="J901" s="55"/>
      <c r="K901" s="90">
        <v>148123</v>
      </c>
      <c r="L901" s="55">
        <v>0</v>
      </c>
      <c r="M901" s="90">
        <v>18368</v>
      </c>
      <c r="N901" s="90">
        <v>13401</v>
      </c>
      <c r="O901" s="55">
        <v>960</v>
      </c>
      <c r="P901" s="90">
        <v>48733</v>
      </c>
      <c r="Q901" s="90" t="s">
        <v>16608</v>
      </c>
    </row>
    <row r="902" spans="1:17">
      <c r="A902" s="55">
        <v>121</v>
      </c>
      <c r="B902" s="55">
        <v>11710834</v>
      </c>
      <c r="C902" s="55" t="s">
        <v>15213</v>
      </c>
      <c r="D902" s="75">
        <v>40003</v>
      </c>
      <c r="E902" s="89" t="s">
        <v>17778</v>
      </c>
      <c r="F902" s="88">
        <v>8021</v>
      </c>
      <c r="G902" s="55" t="s">
        <v>244</v>
      </c>
      <c r="H902" s="89">
        <v>8021</v>
      </c>
      <c r="I902" s="109" t="s">
        <v>243</v>
      </c>
      <c r="J902" s="55"/>
      <c r="K902" s="90">
        <v>74562</v>
      </c>
      <c r="L902" s="55">
        <v>0</v>
      </c>
      <c r="M902" s="55">
        <v>0</v>
      </c>
      <c r="N902" s="90">
        <v>6599</v>
      </c>
      <c r="O902" s="55">
        <v>0</v>
      </c>
      <c r="P902" s="5"/>
      <c r="Q902" s="85" t="s">
        <v>18384</v>
      </c>
    </row>
    <row r="903" spans="1:17">
      <c r="A903" s="55">
        <v>296</v>
      </c>
      <c r="B903" s="55">
        <v>11711276</v>
      </c>
      <c r="C903" s="55" t="s">
        <v>17895</v>
      </c>
      <c r="D903" s="75">
        <v>37494</v>
      </c>
      <c r="E903" s="89" t="s">
        <v>17778</v>
      </c>
      <c r="F903" s="88">
        <v>3051</v>
      </c>
      <c r="G903" s="55" t="s">
        <v>2954</v>
      </c>
      <c r="H903" s="89">
        <v>3051</v>
      </c>
      <c r="I903" s="109" t="s">
        <v>15361</v>
      </c>
      <c r="J903" s="55"/>
      <c r="K903" s="90">
        <v>79987</v>
      </c>
      <c r="L903" s="5"/>
      <c r="M903" s="90">
        <v>3728</v>
      </c>
      <c r="N903" s="90">
        <v>6599</v>
      </c>
      <c r="O903" s="55">
        <v>0</v>
      </c>
      <c r="P903" s="5"/>
      <c r="Q903" s="85" t="s">
        <v>17780</v>
      </c>
    </row>
    <row r="904" spans="1:17">
      <c r="A904" s="55">
        <v>427</v>
      </c>
      <c r="B904" s="55">
        <v>11711352</v>
      </c>
      <c r="C904" s="55" t="s">
        <v>17481</v>
      </c>
      <c r="D904" s="75">
        <v>38097</v>
      </c>
      <c r="E904" s="89" t="s">
        <v>16959</v>
      </c>
      <c r="F904" s="88">
        <v>20064</v>
      </c>
      <c r="G904" s="55" t="s">
        <v>771</v>
      </c>
      <c r="H904" s="89">
        <v>20064</v>
      </c>
      <c r="I904" s="109">
        <v>408</v>
      </c>
      <c r="J904" s="55"/>
      <c r="K904" s="90">
        <v>140227</v>
      </c>
      <c r="L904" s="55">
        <v>0</v>
      </c>
      <c r="M904" s="90">
        <v>18368</v>
      </c>
      <c r="N904" s="90">
        <v>13401</v>
      </c>
      <c r="O904" s="55">
        <v>960</v>
      </c>
      <c r="P904" s="55">
        <v>0</v>
      </c>
      <c r="Q904" s="90" t="s">
        <v>16608</v>
      </c>
    </row>
    <row r="905" spans="1:17">
      <c r="A905" s="55">
        <v>428</v>
      </c>
      <c r="B905" s="55">
        <v>11711764</v>
      </c>
      <c r="C905" s="55" t="s">
        <v>16867</v>
      </c>
      <c r="D905" s="75">
        <v>40358</v>
      </c>
      <c r="E905" s="89" t="s">
        <v>16676</v>
      </c>
      <c r="F905" s="88">
        <v>11064</v>
      </c>
      <c r="G905" s="98" t="s">
        <v>16866</v>
      </c>
      <c r="H905" s="89">
        <v>11064</v>
      </c>
      <c r="I905" s="109">
        <v>407</v>
      </c>
      <c r="J905" s="55"/>
      <c r="K905" s="90">
        <v>140227</v>
      </c>
      <c r="L905" s="55">
        <v>0</v>
      </c>
      <c r="M905" s="90">
        <v>9184</v>
      </c>
      <c r="N905" s="90">
        <v>13401</v>
      </c>
      <c r="O905" s="90">
        <v>1080</v>
      </c>
      <c r="P905" s="55">
        <v>0</v>
      </c>
      <c r="Q905" s="90" t="s">
        <v>16608</v>
      </c>
    </row>
    <row r="906" spans="1:17">
      <c r="A906" s="55">
        <v>429</v>
      </c>
      <c r="B906" s="55">
        <v>11712499</v>
      </c>
      <c r="C906" s="55" t="s">
        <v>17335</v>
      </c>
      <c r="D906" s="75">
        <v>35096</v>
      </c>
      <c r="E906" s="89" t="s">
        <v>16814</v>
      </c>
      <c r="F906" s="88">
        <v>10064</v>
      </c>
      <c r="G906" s="55" t="s">
        <v>6127</v>
      </c>
      <c r="H906" s="89">
        <v>10064</v>
      </c>
      <c r="I906" s="109">
        <v>409</v>
      </c>
      <c r="J906" s="55"/>
      <c r="K906" s="90">
        <v>148123</v>
      </c>
      <c r="L906" s="55">
        <v>0</v>
      </c>
      <c r="M906" s="90">
        <v>18368</v>
      </c>
      <c r="N906" s="90">
        <v>13401</v>
      </c>
      <c r="O906" s="90">
        <v>1080</v>
      </c>
      <c r="P906" s="55">
        <v>0</v>
      </c>
      <c r="Q906" s="90" t="s">
        <v>16608</v>
      </c>
    </row>
    <row r="907" spans="1:17">
      <c r="A907" s="55">
        <v>430</v>
      </c>
      <c r="B907" s="55">
        <v>11712728</v>
      </c>
      <c r="C907" s="55" t="s">
        <v>17568</v>
      </c>
      <c r="D907" s="75">
        <v>39736</v>
      </c>
      <c r="E907" s="89" t="s">
        <v>17259</v>
      </c>
      <c r="F907" s="88">
        <v>15014</v>
      </c>
      <c r="G907" s="55" t="s">
        <v>15</v>
      </c>
      <c r="H907" s="89">
        <v>15014</v>
      </c>
      <c r="I907" s="109">
        <v>404</v>
      </c>
      <c r="J907" s="55"/>
      <c r="K907" s="90">
        <v>127387</v>
      </c>
      <c r="L907" s="55">
        <v>0</v>
      </c>
      <c r="M907" s="90">
        <v>18368</v>
      </c>
      <c r="N907" s="90">
        <v>13401</v>
      </c>
      <c r="O907" s="55">
        <v>960</v>
      </c>
      <c r="P907" s="90">
        <v>48733</v>
      </c>
      <c r="Q907" s="90" t="s">
        <v>16608</v>
      </c>
    </row>
    <row r="908" spans="1:17">
      <c r="A908" s="55">
        <v>297</v>
      </c>
      <c r="B908" s="55">
        <v>11714090</v>
      </c>
      <c r="C908" s="55" t="s">
        <v>18146</v>
      </c>
      <c r="D908" s="75">
        <v>39508</v>
      </c>
      <c r="E908" s="89" t="s">
        <v>17778</v>
      </c>
      <c r="F908" s="88">
        <v>8081</v>
      </c>
      <c r="G908" s="55" t="s">
        <v>10384</v>
      </c>
      <c r="H908" s="89">
        <v>8081</v>
      </c>
      <c r="I908" s="109" t="s">
        <v>15363</v>
      </c>
      <c r="J908" s="55"/>
      <c r="K908" s="90">
        <v>74562</v>
      </c>
      <c r="L908" s="5"/>
      <c r="M908" s="55">
        <v>0</v>
      </c>
      <c r="N908" s="90">
        <v>6599</v>
      </c>
      <c r="O908" s="55">
        <v>0</v>
      </c>
      <c r="P908" s="5"/>
      <c r="Q908" s="85" t="s">
        <v>17780</v>
      </c>
    </row>
    <row r="909" spans="1:17">
      <c r="A909" s="55">
        <v>60</v>
      </c>
      <c r="B909" s="55">
        <v>11714118</v>
      </c>
      <c r="C909" s="55" t="s">
        <v>84</v>
      </c>
      <c r="D909" s="75">
        <v>38019</v>
      </c>
      <c r="E909" s="89" t="s">
        <v>17127</v>
      </c>
      <c r="F909" s="88">
        <v>17014</v>
      </c>
      <c r="G909" s="55" t="s">
        <v>33</v>
      </c>
      <c r="H909" s="89">
        <v>17014</v>
      </c>
      <c r="I909" s="109">
        <v>403</v>
      </c>
      <c r="J909" s="55"/>
      <c r="K909" s="90">
        <v>127387</v>
      </c>
      <c r="L909" s="55">
        <v>0</v>
      </c>
      <c r="M909" s="90">
        <v>9184</v>
      </c>
      <c r="N909" s="90">
        <v>13401</v>
      </c>
      <c r="O909" s="55">
        <v>0</v>
      </c>
      <c r="P909" s="55">
        <v>0</v>
      </c>
      <c r="Q909" s="85" t="s">
        <v>17764</v>
      </c>
    </row>
    <row r="910" spans="1:17">
      <c r="A910" s="55">
        <v>298</v>
      </c>
      <c r="B910" s="55">
        <v>11714216</v>
      </c>
      <c r="C910" s="55" t="s">
        <v>18315</v>
      </c>
      <c r="D910" s="75">
        <v>38792</v>
      </c>
      <c r="E910" s="89" t="s">
        <v>17778</v>
      </c>
      <c r="F910" s="88">
        <v>8171</v>
      </c>
      <c r="G910" s="96" t="s">
        <v>28</v>
      </c>
      <c r="H910" s="89">
        <v>8171</v>
      </c>
      <c r="I910" s="109" t="s">
        <v>17793</v>
      </c>
      <c r="J910" s="55"/>
      <c r="K910" s="90">
        <v>97762</v>
      </c>
      <c r="L910" s="5"/>
      <c r="M910" s="90">
        <v>3728</v>
      </c>
      <c r="N910" s="90">
        <v>6599</v>
      </c>
      <c r="O910" s="55">
        <v>0</v>
      </c>
      <c r="P910" s="5"/>
      <c r="Q910" s="85" t="s">
        <v>17780</v>
      </c>
    </row>
    <row r="911" spans="1:17">
      <c r="A911" s="55">
        <v>299</v>
      </c>
      <c r="B911" s="55">
        <v>11714300</v>
      </c>
      <c r="C911" s="55" t="s">
        <v>18188</v>
      </c>
      <c r="D911" s="75">
        <v>38792</v>
      </c>
      <c r="E911" s="89" t="s">
        <v>17778</v>
      </c>
      <c r="F911" s="88">
        <v>8131</v>
      </c>
      <c r="G911" s="55" t="s">
        <v>9740</v>
      </c>
      <c r="H911" s="89">
        <v>8131</v>
      </c>
      <c r="I911" s="109" t="s">
        <v>15362</v>
      </c>
      <c r="J911" s="55"/>
      <c r="K911" s="90">
        <v>74562</v>
      </c>
      <c r="L911" s="5"/>
      <c r="M911" s="90">
        <v>7456</v>
      </c>
      <c r="N911" s="90">
        <v>6599</v>
      </c>
      <c r="O911" s="55">
        <v>0</v>
      </c>
      <c r="P911" s="5"/>
      <c r="Q911" s="85" t="s">
        <v>17780</v>
      </c>
    </row>
    <row r="912" spans="1:17">
      <c r="A912" s="55">
        <v>300</v>
      </c>
      <c r="B912" s="55">
        <v>11714326</v>
      </c>
      <c r="C912" s="55" t="s">
        <v>18371</v>
      </c>
      <c r="D912" s="75">
        <v>37623</v>
      </c>
      <c r="E912" s="89" t="s">
        <v>17778</v>
      </c>
      <c r="F912" s="88">
        <v>10111</v>
      </c>
      <c r="G912" s="55" t="s">
        <v>246</v>
      </c>
      <c r="H912" s="89">
        <v>10111</v>
      </c>
      <c r="I912" s="109" t="s">
        <v>15361</v>
      </c>
      <c r="J912" s="55"/>
      <c r="K912" s="90">
        <v>79987</v>
      </c>
      <c r="L912" s="5"/>
      <c r="M912" s="90">
        <v>7456</v>
      </c>
      <c r="N912" s="90">
        <v>6599</v>
      </c>
      <c r="O912" s="55">
        <v>0</v>
      </c>
      <c r="P912" s="5"/>
      <c r="Q912" s="85" t="s">
        <v>17780</v>
      </c>
    </row>
    <row r="913" spans="1:17">
      <c r="A913" s="55">
        <v>431</v>
      </c>
      <c r="B913" s="55">
        <v>11714411</v>
      </c>
      <c r="C913" s="55" t="s">
        <v>16947</v>
      </c>
      <c r="D913" s="75">
        <v>40360</v>
      </c>
      <c r="E913" s="89" t="s">
        <v>16946</v>
      </c>
      <c r="F913" s="88">
        <v>22023</v>
      </c>
      <c r="G913" s="55" t="s">
        <v>104</v>
      </c>
      <c r="H913" s="89">
        <v>22023</v>
      </c>
      <c r="I913" s="109">
        <v>303</v>
      </c>
      <c r="J913" s="55"/>
      <c r="K913" s="90">
        <v>105166</v>
      </c>
      <c r="L913" s="55">
        <v>0</v>
      </c>
      <c r="M913" s="55">
        <v>0</v>
      </c>
      <c r="N913" s="90">
        <v>13401</v>
      </c>
      <c r="O913" s="55">
        <v>960</v>
      </c>
      <c r="P913" s="55">
        <v>0</v>
      </c>
      <c r="Q913" s="90" t="s">
        <v>16608</v>
      </c>
    </row>
    <row r="914" spans="1:17">
      <c r="A914" s="55">
        <v>432</v>
      </c>
      <c r="B914" s="55">
        <v>11714438</v>
      </c>
      <c r="C914" s="55" t="s">
        <v>17708</v>
      </c>
      <c r="D914" s="75">
        <v>38035</v>
      </c>
      <c r="E914" s="89" t="s">
        <v>16946</v>
      </c>
      <c r="F914" s="88">
        <v>22084</v>
      </c>
      <c r="G914" s="55" t="s">
        <v>697</v>
      </c>
      <c r="H914" s="89">
        <v>22084</v>
      </c>
      <c r="I914" s="109">
        <v>408</v>
      </c>
      <c r="J914" s="55"/>
      <c r="K914" s="90">
        <v>140227</v>
      </c>
      <c r="L914" s="55">
        <v>0</v>
      </c>
      <c r="M914" s="90">
        <v>9184</v>
      </c>
      <c r="N914" s="90">
        <v>13401</v>
      </c>
      <c r="O914" s="55">
        <v>960</v>
      </c>
      <c r="P914" s="55">
        <v>0</v>
      </c>
      <c r="Q914" s="90" t="s">
        <v>16608</v>
      </c>
    </row>
    <row r="915" spans="1:17">
      <c r="A915" s="93">
        <v>61</v>
      </c>
      <c r="B915" s="93">
        <v>11714498</v>
      </c>
      <c r="C915" s="93" t="s">
        <v>85</v>
      </c>
      <c r="D915" s="94">
        <v>42736</v>
      </c>
      <c r="E915" s="99" t="e">
        <v>#N/A</v>
      </c>
      <c r="F915" s="95">
        <v>77052</v>
      </c>
      <c r="G915" s="93" t="s">
        <v>86</v>
      </c>
      <c r="H915" s="99">
        <v>77052</v>
      </c>
      <c r="I915" s="110">
        <v>407</v>
      </c>
      <c r="J915" s="93"/>
      <c r="K915" s="86">
        <v>43821</v>
      </c>
      <c r="L915" s="93">
        <v>0</v>
      </c>
      <c r="M915" s="86">
        <v>9184</v>
      </c>
      <c r="N915" s="86">
        <v>6701</v>
      </c>
      <c r="O915" s="93">
        <v>480</v>
      </c>
      <c r="P915" s="93">
        <v>0</v>
      </c>
      <c r="Q915" s="86" t="s">
        <v>17764</v>
      </c>
    </row>
    <row r="916" spans="1:17">
      <c r="A916" s="55">
        <v>433</v>
      </c>
      <c r="B916" s="55">
        <v>11714540</v>
      </c>
      <c r="C916" s="55" t="s">
        <v>17747</v>
      </c>
      <c r="D916" s="75">
        <v>39736</v>
      </c>
      <c r="E916" s="89" t="s">
        <v>16676</v>
      </c>
      <c r="F916" s="88">
        <v>11043</v>
      </c>
      <c r="G916" s="55" t="s">
        <v>197</v>
      </c>
      <c r="H916" s="89">
        <v>11043</v>
      </c>
      <c r="I916" s="109">
        <v>306</v>
      </c>
      <c r="J916" s="55"/>
      <c r="K916" s="90">
        <v>118498</v>
      </c>
      <c r="L916" s="55">
        <v>0</v>
      </c>
      <c r="M916" s="90">
        <v>27552</v>
      </c>
      <c r="N916" s="90">
        <v>13401</v>
      </c>
      <c r="O916" s="55">
        <v>840</v>
      </c>
      <c r="P916" s="55">
        <v>0</v>
      </c>
      <c r="Q916" s="90" t="s">
        <v>16608</v>
      </c>
    </row>
    <row r="917" spans="1:17">
      <c r="A917" s="55">
        <v>434</v>
      </c>
      <c r="B917" s="55">
        <v>11714671</v>
      </c>
      <c r="C917" s="55" t="s">
        <v>16747</v>
      </c>
      <c r="D917" s="75">
        <v>36054</v>
      </c>
      <c r="E917" s="89" t="s">
        <v>16676</v>
      </c>
      <c r="F917" s="88">
        <v>11074</v>
      </c>
      <c r="G917" s="97" t="s">
        <v>16737</v>
      </c>
      <c r="H917" s="89">
        <v>11074</v>
      </c>
      <c r="I917" s="109">
        <v>407</v>
      </c>
      <c r="J917" s="55"/>
      <c r="K917" s="90">
        <v>140227</v>
      </c>
      <c r="L917" s="55">
        <v>0</v>
      </c>
      <c r="M917" s="90">
        <v>18368</v>
      </c>
      <c r="N917" s="90">
        <v>13401</v>
      </c>
      <c r="O917" s="55">
        <v>840</v>
      </c>
      <c r="P917" s="55">
        <v>0</v>
      </c>
      <c r="Q917" s="90" t="s">
        <v>16608</v>
      </c>
    </row>
    <row r="918" spans="1:17">
      <c r="A918" s="55">
        <v>435</v>
      </c>
      <c r="B918" s="55">
        <v>11714754</v>
      </c>
      <c r="C918" s="55" t="s">
        <v>16896</v>
      </c>
      <c r="D918" s="75">
        <v>36054</v>
      </c>
      <c r="E918" s="89" t="s">
        <v>16640</v>
      </c>
      <c r="F918" s="88">
        <v>8013</v>
      </c>
      <c r="G918" s="55" t="s">
        <v>142</v>
      </c>
      <c r="H918" s="89">
        <v>8013</v>
      </c>
      <c r="I918" s="109">
        <v>302</v>
      </c>
      <c r="J918" s="55"/>
      <c r="K918" s="90">
        <v>101218</v>
      </c>
      <c r="L918" s="55">
        <v>0</v>
      </c>
      <c r="M918" s="90">
        <v>18368</v>
      </c>
      <c r="N918" s="90">
        <v>13401</v>
      </c>
      <c r="O918" s="55">
        <v>960</v>
      </c>
      <c r="P918" s="55">
        <v>0</v>
      </c>
      <c r="Q918" s="90" t="s">
        <v>16608</v>
      </c>
    </row>
    <row r="919" spans="1:17">
      <c r="A919" s="55">
        <v>301</v>
      </c>
      <c r="B919" s="55">
        <v>11715053</v>
      </c>
      <c r="C919" s="55" t="s">
        <v>18316</v>
      </c>
      <c r="D919" s="75">
        <v>38792</v>
      </c>
      <c r="E919" s="89" t="s">
        <v>17778</v>
      </c>
      <c r="F919" s="88">
        <v>8171</v>
      </c>
      <c r="G919" s="96" t="s">
        <v>28</v>
      </c>
      <c r="H919" s="89">
        <v>8171</v>
      </c>
      <c r="I919" s="109" t="s">
        <v>17793</v>
      </c>
      <c r="J919" s="55"/>
      <c r="K919" s="90">
        <v>97762</v>
      </c>
      <c r="L919" s="5"/>
      <c r="M919" s="90">
        <v>7456</v>
      </c>
      <c r="N919" s="90">
        <v>6599</v>
      </c>
      <c r="O919" s="55">
        <v>840</v>
      </c>
      <c r="P919" s="5"/>
      <c r="Q919" s="85" t="s">
        <v>17780</v>
      </c>
    </row>
    <row r="920" spans="1:17">
      <c r="A920" s="55">
        <v>436</v>
      </c>
      <c r="B920" s="55">
        <v>11715350</v>
      </c>
      <c r="C920" s="55" t="s">
        <v>17323</v>
      </c>
      <c r="D920" s="75">
        <v>34851</v>
      </c>
      <c r="E920" s="89" t="s">
        <v>16768</v>
      </c>
      <c r="F920" s="88">
        <v>7054</v>
      </c>
      <c r="G920" s="55" t="s">
        <v>2019</v>
      </c>
      <c r="H920" s="89">
        <v>7054</v>
      </c>
      <c r="I920" s="109">
        <v>409</v>
      </c>
      <c r="J920" s="55"/>
      <c r="K920" s="90">
        <v>148123</v>
      </c>
      <c r="L920" s="55">
        <v>0</v>
      </c>
      <c r="M920" s="90">
        <v>18368</v>
      </c>
      <c r="N920" s="90">
        <v>13401</v>
      </c>
      <c r="O920" s="90">
        <v>1080</v>
      </c>
      <c r="P920" s="55">
        <v>0</v>
      </c>
      <c r="Q920" s="90" t="s">
        <v>16608</v>
      </c>
    </row>
    <row r="921" spans="1:17">
      <c r="A921" s="55">
        <v>437</v>
      </c>
      <c r="B921" s="55">
        <v>11715411</v>
      </c>
      <c r="C921" s="55" t="s">
        <v>16892</v>
      </c>
      <c r="D921" s="75">
        <v>34075</v>
      </c>
      <c r="E921" s="89" t="s">
        <v>16887</v>
      </c>
      <c r="F921" s="88">
        <v>5034</v>
      </c>
      <c r="G921" s="55" t="s">
        <v>9588</v>
      </c>
      <c r="H921" s="89">
        <v>5034</v>
      </c>
      <c r="I921" s="109">
        <v>407</v>
      </c>
      <c r="J921" s="55"/>
      <c r="K921" s="90">
        <v>140227</v>
      </c>
      <c r="L921" s="55">
        <v>0</v>
      </c>
      <c r="M921" s="90">
        <v>18368</v>
      </c>
      <c r="N921" s="90">
        <v>13401</v>
      </c>
      <c r="O921" s="55">
        <v>0</v>
      </c>
      <c r="P921" s="55">
        <v>0</v>
      </c>
      <c r="Q921" s="90" t="s">
        <v>16608</v>
      </c>
    </row>
    <row r="922" spans="1:17">
      <c r="A922" s="55">
        <v>438</v>
      </c>
      <c r="B922" s="55">
        <v>11715715</v>
      </c>
      <c r="C922" s="55" t="s">
        <v>16722</v>
      </c>
      <c r="D922" s="75">
        <v>38838</v>
      </c>
      <c r="E922" s="89" t="s">
        <v>16640</v>
      </c>
      <c r="F922" s="88">
        <v>8044</v>
      </c>
      <c r="G922" s="55" t="s">
        <v>561</v>
      </c>
      <c r="H922" s="89">
        <v>8044</v>
      </c>
      <c r="I922" s="109">
        <v>408</v>
      </c>
      <c r="J922" s="55"/>
      <c r="K922" s="90">
        <v>140227</v>
      </c>
      <c r="L922" s="55">
        <v>0</v>
      </c>
      <c r="M922" s="90">
        <v>18368</v>
      </c>
      <c r="N922" s="90">
        <v>13401</v>
      </c>
      <c r="O922" s="55">
        <v>960</v>
      </c>
      <c r="P922" s="55">
        <v>0</v>
      </c>
      <c r="Q922" s="90" t="s">
        <v>16608</v>
      </c>
    </row>
    <row r="923" spans="1:17">
      <c r="A923" s="55">
        <v>439</v>
      </c>
      <c r="B923" s="55">
        <v>11715854</v>
      </c>
      <c r="C923" s="55" t="s">
        <v>16806</v>
      </c>
      <c r="D923" s="75">
        <v>39493</v>
      </c>
      <c r="E923" s="89" t="s">
        <v>16807</v>
      </c>
      <c r="F923" s="88">
        <v>48024</v>
      </c>
      <c r="G923" s="55" t="s">
        <v>2741</v>
      </c>
      <c r="H923" s="89">
        <v>48024</v>
      </c>
      <c r="I923" s="109">
        <v>405</v>
      </c>
      <c r="J923" s="55"/>
      <c r="K923" s="90">
        <v>133808</v>
      </c>
      <c r="L923" s="55">
        <v>0</v>
      </c>
      <c r="M923" s="90">
        <v>9184</v>
      </c>
      <c r="N923" s="90">
        <v>13401</v>
      </c>
      <c r="O923" s="55">
        <v>840</v>
      </c>
      <c r="P923" s="55">
        <v>0</v>
      </c>
      <c r="Q923" s="90" t="s">
        <v>16608</v>
      </c>
    </row>
    <row r="924" spans="1:17">
      <c r="A924" s="55">
        <v>440</v>
      </c>
      <c r="B924" s="55">
        <v>11715880</v>
      </c>
      <c r="C924" s="55" t="s">
        <v>17709</v>
      </c>
      <c r="D924" s="75">
        <v>39391</v>
      </c>
      <c r="E924" s="89" t="s">
        <v>16946</v>
      </c>
      <c r="F924" s="88">
        <v>22084</v>
      </c>
      <c r="G924" s="55" t="s">
        <v>697</v>
      </c>
      <c r="H924" s="89">
        <v>22084</v>
      </c>
      <c r="I924" s="109">
        <v>408</v>
      </c>
      <c r="J924" s="55"/>
      <c r="K924" s="90">
        <v>140227</v>
      </c>
      <c r="L924" s="55">
        <v>0</v>
      </c>
      <c r="M924" s="90">
        <v>9184</v>
      </c>
      <c r="N924" s="90">
        <v>13401</v>
      </c>
      <c r="O924" s="55">
        <v>840</v>
      </c>
      <c r="P924" s="55">
        <v>0</v>
      </c>
      <c r="Q924" s="90" t="s">
        <v>16608</v>
      </c>
    </row>
    <row r="925" spans="1:17">
      <c r="A925" s="55">
        <v>62</v>
      </c>
      <c r="B925" s="55">
        <v>11715942</v>
      </c>
      <c r="C925" s="55" t="s">
        <v>87</v>
      </c>
      <c r="D925" s="75">
        <v>40003</v>
      </c>
      <c r="E925" s="89" t="s">
        <v>16782</v>
      </c>
      <c r="F925" s="88">
        <v>2034</v>
      </c>
      <c r="G925" s="55" t="s">
        <v>13</v>
      </c>
      <c r="H925" s="89">
        <v>2034</v>
      </c>
      <c r="I925" s="109">
        <v>402</v>
      </c>
      <c r="J925" s="55"/>
      <c r="K925" s="90">
        <v>121462</v>
      </c>
      <c r="L925" s="55">
        <v>0</v>
      </c>
      <c r="M925" s="55">
        <v>0</v>
      </c>
      <c r="N925" s="90">
        <v>13401</v>
      </c>
      <c r="O925" s="55">
        <v>0</v>
      </c>
      <c r="P925" s="55">
        <v>0</v>
      </c>
      <c r="Q925" s="85" t="s">
        <v>17764</v>
      </c>
    </row>
    <row r="926" spans="1:17">
      <c r="A926" s="55">
        <v>441</v>
      </c>
      <c r="B926" s="55">
        <v>11715987</v>
      </c>
      <c r="C926" s="55" t="s">
        <v>17367</v>
      </c>
      <c r="D926" s="75">
        <v>35073</v>
      </c>
      <c r="E926" s="89" t="s">
        <v>17049</v>
      </c>
      <c r="F926" s="88">
        <v>6054</v>
      </c>
      <c r="G926" s="55" t="s">
        <v>2036</v>
      </c>
      <c r="H926" s="89">
        <v>6054</v>
      </c>
      <c r="I926" s="109">
        <v>409</v>
      </c>
      <c r="J926" s="55"/>
      <c r="K926" s="90">
        <v>148123</v>
      </c>
      <c r="L926" s="55">
        <v>0</v>
      </c>
      <c r="M926" s="90">
        <v>18368</v>
      </c>
      <c r="N926" s="90">
        <v>13401</v>
      </c>
      <c r="O926" s="55">
        <v>960</v>
      </c>
      <c r="P926" s="55">
        <v>0</v>
      </c>
      <c r="Q926" s="90" t="s">
        <v>16608</v>
      </c>
    </row>
    <row r="927" spans="1:17">
      <c r="A927" s="55">
        <v>302</v>
      </c>
      <c r="B927" s="55">
        <v>11716110</v>
      </c>
      <c r="C927" s="55" t="s">
        <v>18034</v>
      </c>
      <c r="D927" s="75">
        <v>34159</v>
      </c>
      <c r="E927" s="89" t="s">
        <v>17778</v>
      </c>
      <c r="F927" s="88">
        <v>9081</v>
      </c>
      <c r="G927" s="55" t="s">
        <v>245</v>
      </c>
      <c r="H927" s="89">
        <v>9081</v>
      </c>
      <c r="I927" s="109" t="s">
        <v>15360</v>
      </c>
      <c r="J927" s="55"/>
      <c r="K927" s="90">
        <v>85424</v>
      </c>
      <c r="L927" s="5"/>
      <c r="M927" s="90">
        <v>7456</v>
      </c>
      <c r="N927" s="90">
        <v>6599</v>
      </c>
      <c r="O927" s="55">
        <v>0</v>
      </c>
      <c r="P927" s="5"/>
      <c r="Q927" s="85" t="s">
        <v>17780</v>
      </c>
    </row>
    <row r="928" spans="1:17">
      <c r="A928" s="55">
        <v>442</v>
      </c>
      <c r="B928" s="55">
        <v>11716676</v>
      </c>
      <c r="C928" s="55" t="s">
        <v>17748</v>
      </c>
      <c r="D928" s="75">
        <v>38412</v>
      </c>
      <c r="E928" s="89" t="s">
        <v>16676</v>
      </c>
      <c r="F928" s="88">
        <v>11043</v>
      </c>
      <c r="G928" s="55" t="s">
        <v>197</v>
      </c>
      <c r="H928" s="89">
        <v>11043</v>
      </c>
      <c r="I928" s="109">
        <v>306</v>
      </c>
      <c r="J928" s="55"/>
      <c r="K928" s="90">
        <v>118498</v>
      </c>
      <c r="L928" s="55">
        <v>0</v>
      </c>
      <c r="M928" s="55">
        <v>0</v>
      </c>
      <c r="N928" s="90">
        <v>13401</v>
      </c>
      <c r="O928" s="55">
        <v>840</v>
      </c>
      <c r="P928" s="55">
        <v>0</v>
      </c>
      <c r="Q928" s="90" t="s">
        <v>16608</v>
      </c>
    </row>
    <row r="929" spans="1:17">
      <c r="A929" s="55">
        <v>303</v>
      </c>
      <c r="B929" s="55">
        <v>11716714</v>
      </c>
      <c r="C929" s="55" t="s">
        <v>17803</v>
      </c>
      <c r="D929" s="75">
        <v>39722</v>
      </c>
      <c r="E929" s="89" t="s">
        <v>17778</v>
      </c>
      <c r="F929" s="88">
        <v>8021</v>
      </c>
      <c r="G929" s="55" t="s">
        <v>244</v>
      </c>
      <c r="H929" s="89">
        <v>8021</v>
      </c>
      <c r="I929" s="109" t="s">
        <v>243</v>
      </c>
      <c r="J929" s="55"/>
      <c r="K929" s="90">
        <v>74562</v>
      </c>
      <c r="L929" s="5"/>
      <c r="M929" s="90">
        <v>3728</v>
      </c>
      <c r="N929" s="90">
        <v>6599</v>
      </c>
      <c r="O929" s="55">
        <v>0</v>
      </c>
      <c r="P929" s="5"/>
      <c r="Q929" s="85" t="s">
        <v>17780</v>
      </c>
    </row>
    <row r="930" spans="1:17">
      <c r="A930" s="55">
        <v>443</v>
      </c>
      <c r="B930" s="55">
        <v>11717038</v>
      </c>
      <c r="C930" s="55" t="s">
        <v>16816</v>
      </c>
      <c r="D930" s="75">
        <v>38991</v>
      </c>
      <c r="E930" s="89" t="s">
        <v>16814</v>
      </c>
      <c r="F930" s="88">
        <v>10034</v>
      </c>
      <c r="G930" s="55" t="s">
        <v>209</v>
      </c>
      <c r="H930" s="89">
        <v>10034</v>
      </c>
      <c r="I930" s="109">
        <v>406</v>
      </c>
      <c r="J930" s="55"/>
      <c r="K930" s="90">
        <v>133808</v>
      </c>
      <c r="L930" s="55">
        <v>0</v>
      </c>
      <c r="M930" s="55">
        <v>0</v>
      </c>
      <c r="N930" s="90">
        <v>13401</v>
      </c>
      <c r="O930" s="55">
        <v>960</v>
      </c>
      <c r="P930" s="55">
        <v>0</v>
      </c>
      <c r="Q930" s="90" t="s">
        <v>16608</v>
      </c>
    </row>
    <row r="931" spans="1:17">
      <c r="A931" s="55">
        <v>304</v>
      </c>
      <c r="B931" s="55">
        <v>11717094</v>
      </c>
      <c r="C931" s="55" t="s">
        <v>17896</v>
      </c>
      <c r="D931" s="75">
        <v>37494</v>
      </c>
      <c r="E931" s="89" t="s">
        <v>17778</v>
      </c>
      <c r="F931" s="88">
        <v>3051</v>
      </c>
      <c r="G931" s="55" t="s">
        <v>2954</v>
      </c>
      <c r="H931" s="89">
        <v>3051</v>
      </c>
      <c r="I931" s="109" t="s">
        <v>15361</v>
      </c>
      <c r="J931" s="55"/>
      <c r="K931" s="90">
        <v>79987</v>
      </c>
      <c r="L931" s="5"/>
      <c r="M931" s="90">
        <v>3728</v>
      </c>
      <c r="N931" s="90">
        <v>6599</v>
      </c>
      <c r="O931" s="55">
        <v>0</v>
      </c>
      <c r="P931" s="5"/>
      <c r="Q931" s="85" t="s">
        <v>17780</v>
      </c>
    </row>
    <row r="932" spans="1:17">
      <c r="A932" s="55">
        <v>305</v>
      </c>
      <c r="B932" s="55">
        <v>11717594</v>
      </c>
      <c r="C932" s="55" t="s">
        <v>18102</v>
      </c>
      <c r="D932" s="75">
        <v>37494</v>
      </c>
      <c r="E932" s="89" t="s">
        <v>17778</v>
      </c>
      <c r="F932" s="88">
        <v>8151</v>
      </c>
      <c r="G932" s="55" t="s">
        <v>2324</v>
      </c>
      <c r="H932" s="89">
        <v>8151</v>
      </c>
      <c r="I932" s="109" t="s">
        <v>15361</v>
      </c>
      <c r="J932" s="55"/>
      <c r="K932" s="90">
        <v>79987</v>
      </c>
      <c r="L932" s="5"/>
      <c r="M932" s="90">
        <v>11184</v>
      </c>
      <c r="N932" s="90">
        <v>6599</v>
      </c>
      <c r="O932" s="55">
        <v>0</v>
      </c>
      <c r="P932" s="5"/>
      <c r="Q932" s="85" t="s">
        <v>17780</v>
      </c>
    </row>
    <row r="933" spans="1:17">
      <c r="A933" s="55">
        <v>306</v>
      </c>
      <c r="B933" s="55">
        <v>11717704</v>
      </c>
      <c r="C933" s="55" t="s">
        <v>17897</v>
      </c>
      <c r="D933" s="75">
        <v>38838</v>
      </c>
      <c r="E933" s="89" t="s">
        <v>17778</v>
      </c>
      <c r="F933" s="88">
        <v>3051</v>
      </c>
      <c r="G933" s="55" t="s">
        <v>2954</v>
      </c>
      <c r="H933" s="89">
        <v>3051</v>
      </c>
      <c r="I933" s="109" t="s">
        <v>15361</v>
      </c>
      <c r="J933" s="55"/>
      <c r="K933" s="90">
        <v>79987</v>
      </c>
      <c r="L933" s="5"/>
      <c r="M933" s="90">
        <v>3728</v>
      </c>
      <c r="N933" s="90">
        <v>6599</v>
      </c>
      <c r="O933" s="55">
        <v>0</v>
      </c>
      <c r="P933" s="5"/>
      <c r="Q933" s="85" t="s">
        <v>17780</v>
      </c>
    </row>
    <row r="934" spans="1:17">
      <c r="A934" s="55">
        <v>307</v>
      </c>
      <c r="B934" s="55">
        <v>11717774</v>
      </c>
      <c r="C934" s="55" t="s">
        <v>18103</v>
      </c>
      <c r="D934" s="75">
        <v>39722</v>
      </c>
      <c r="E934" s="89" t="s">
        <v>17778</v>
      </c>
      <c r="F934" s="88">
        <v>8151</v>
      </c>
      <c r="G934" s="55" t="s">
        <v>2324</v>
      </c>
      <c r="H934" s="89">
        <v>8151</v>
      </c>
      <c r="I934" s="109" t="s">
        <v>15361</v>
      </c>
      <c r="J934" s="55"/>
      <c r="K934" s="90">
        <v>79987</v>
      </c>
      <c r="L934" s="5"/>
      <c r="M934" s="90">
        <v>7456</v>
      </c>
      <c r="N934" s="90">
        <v>6599</v>
      </c>
      <c r="O934" s="55">
        <v>0</v>
      </c>
      <c r="P934" s="5"/>
      <c r="Q934" s="85" t="s">
        <v>17780</v>
      </c>
    </row>
    <row r="935" spans="1:17">
      <c r="A935" s="55">
        <v>444</v>
      </c>
      <c r="B935" s="55">
        <v>11717999</v>
      </c>
      <c r="C935" s="55" t="s">
        <v>16834</v>
      </c>
      <c r="D935" s="75">
        <v>39722</v>
      </c>
      <c r="E935" s="89" t="s">
        <v>16814</v>
      </c>
      <c r="F935" s="88">
        <v>10044</v>
      </c>
      <c r="G935" s="55" t="s">
        <v>645</v>
      </c>
      <c r="H935" s="89">
        <v>10044</v>
      </c>
      <c r="I935" s="109">
        <v>408</v>
      </c>
      <c r="J935" s="55"/>
      <c r="K935" s="90">
        <v>140227</v>
      </c>
      <c r="L935" s="55">
        <v>0</v>
      </c>
      <c r="M935" s="90">
        <v>18368</v>
      </c>
      <c r="N935" s="90">
        <v>13401</v>
      </c>
      <c r="O935" s="55">
        <v>960</v>
      </c>
      <c r="P935" s="55">
        <v>0</v>
      </c>
      <c r="Q935" s="90" t="s">
        <v>16608</v>
      </c>
    </row>
    <row r="936" spans="1:17">
      <c r="A936" s="55">
        <v>445</v>
      </c>
      <c r="B936" s="55">
        <v>11753137</v>
      </c>
      <c r="C936" s="55" t="s">
        <v>17247</v>
      </c>
      <c r="D936" s="75">
        <v>37697</v>
      </c>
      <c r="E936" s="89" t="s">
        <v>16912</v>
      </c>
      <c r="F936" s="88">
        <v>3074</v>
      </c>
      <c r="G936" s="55" t="s">
        <v>4571</v>
      </c>
      <c r="H936" s="89">
        <v>3074</v>
      </c>
      <c r="I936" s="109">
        <v>407</v>
      </c>
      <c r="J936" s="55"/>
      <c r="K936" s="90">
        <v>140227</v>
      </c>
      <c r="L936" s="55">
        <v>0</v>
      </c>
      <c r="M936" s="90">
        <v>18368</v>
      </c>
      <c r="N936" s="90">
        <v>13401</v>
      </c>
      <c r="O936" s="55">
        <v>960</v>
      </c>
      <c r="P936" s="90">
        <v>48733</v>
      </c>
      <c r="Q936" s="90" t="s">
        <v>16608</v>
      </c>
    </row>
    <row r="937" spans="1:17">
      <c r="A937" s="55">
        <v>446</v>
      </c>
      <c r="B937" s="55">
        <v>11754255</v>
      </c>
      <c r="C937" s="55" t="s">
        <v>17353</v>
      </c>
      <c r="D937" s="75">
        <v>37200</v>
      </c>
      <c r="E937" s="89" t="s">
        <v>17130</v>
      </c>
      <c r="F937" s="88">
        <v>33044</v>
      </c>
      <c r="G937" s="84" t="s">
        <v>4535</v>
      </c>
      <c r="H937" s="89">
        <v>33044</v>
      </c>
      <c r="I937" s="109">
        <v>408</v>
      </c>
      <c r="J937" s="55"/>
      <c r="K937" s="90">
        <v>140227</v>
      </c>
      <c r="L937" s="55">
        <v>0</v>
      </c>
      <c r="M937" s="90">
        <v>18368</v>
      </c>
      <c r="N937" s="90">
        <v>13401</v>
      </c>
      <c r="O937" s="55">
        <v>960</v>
      </c>
      <c r="P937" s="55">
        <v>0</v>
      </c>
      <c r="Q937" s="90" t="s">
        <v>16608</v>
      </c>
    </row>
    <row r="938" spans="1:17">
      <c r="A938" s="55">
        <v>122</v>
      </c>
      <c r="B938" s="55">
        <v>11755607</v>
      </c>
      <c r="C938" s="55" t="s">
        <v>15214</v>
      </c>
      <c r="D938" s="75">
        <v>40003</v>
      </c>
      <c r="E938" s="89" t="s">
        <v>17778</v>
      </c>
      <c r="F938" s="88">
        <v>168</v>
      </c>
      <c r="G938" s="55" t="s">
        <v>242</v>
      </c>
      <c r="H938" s="89">
        <v>168</v>
      </c>
      <c r="I938" s="109" t="s">
        <v>243</v>
      </c>
      <c r="J938" s="55"/>
      <c r="K938" s="90">
        <v>74562</v>
      </c>
      <c r="L938" s="90">
        <v>7456</v>
      </c>
      <c r="M938" s="55">
        <v>0</v>
      </c>
      <c r="N938" s="90">
        <v>6599</v>
      </c>
      <c r="O938" s="55">
        <v>0</v>
      </c>
      <c r="P938" s="5"/>
      <c r="Q938" s="85" t="s">
        <v>18384</v>
      </c>
    </row>
    <row r="939" spans="1:17">
      <c r="A939" s="55">
        <v>447</v>
      </c>
      <c r="B939" s="55">
        <v>11756681</v>
      </c>
      <c r="C939" s="55" t="s">
        <v>17710</v>
      </c>
      <c r="D939" s="75">
        <v>37998</v>
      </c>
      <c r="E939" s="89" t="s">
        <v>16946</v>
      </c>
      <c r="F939" s="88">
        <v>22084</v>
      </c>
      <c r="G939" s="55" t="s">
        <v>697</v>
      </c>
      <c r="H939" s="89">
        <v>22084</v>
      </c>
      <c r="I939" s="109">
        <v>408</v>
      </c>
      <c r="J939" s="55"/>
      <c r="K939" s="90">
        <v>140227</v>
      </c>
      <c r="L939" s="55">
        <v>0</v>
      </c>
      <c r="M939" s="90">
        <v>18368</v>
      </c>
      <c r="N939" s="90">
        <v>13401</v>
      </c>
      <c r="O939" s="55">
        <v>840</v>
      </c>
      <c r="P939" s="55">
        <v>0</v>
      </c>
      <c r="Q939" s="90" t="s">
        <v>16608</v>
      </c>
    </row>
    <row r="940" spans="1:17">
      <c r="A940" s="55">
        <v>448</v>
      </c>
      <c r="B940" s="55">
        <v>11756708</v>
      </c>
      <c r="C940" s="55" t="s">
        <v>16952</v>
      </c>
      <c r="D940" s="75">
        <v>38302</v>
      </c>
      <c r="E940" s="89" t="s">
        <v>16676</v>
      </c>
      <c r="F940" s="88">
        <v>11023</v>
      </c>
      <c r="G940" s="55" t="s">
        <v>5896</v>
      </c>
      <c r="H940" s="89">
        <v>11023</v>
      </c>
      <c r="I940" s="109">
        <v>303</v>
      </c>
      <c r="J940" s="55"/>
      <c r="K940" s="90">
        <v>105166</v>
      </c>
      <c r="L940" s="55">
        <v>0</v>
      </c>
      <c r="M940" s="90">
        <v>18368</v>
      </c>
      <c r="N940" s="90">
        <v>13401</v>
      </c>
      <c r="O940" s="55">
        <v>840</v>
      </c>
      <c r="P940" s="55">
        <v>0</v>
      </c>
      <c r="Q940" s="90" t="s">
        <v>16608</v>
      </c>
    </row>
    <row r="941" spans="1:17">
      <c r="A941" s="55">
        <v>308</v>
      </c>
      <c r="B941" s="55">
        <v>11757045</v>
      </c>
      <c r="C941" s="55" t="s">
        <v>17937</v>
      </c>
      <c r="D941" s="75">
        <v>39448</v>
      </c>
      <c r="E941" s="89" t="s">
        <v>17778</v>
      </c>
      <c r="F941" s="88">
        <v>3141</v>
      </c>
      <c r="G941" s="96" t="s">
        <v>17938</v>
      </c>
      <c r="H941" s="89">
        <v>3141</v>
      </c>
      <c r="I941" s="109" t="s">
        <v>17939</v>
      </c>
      <c r="J941" s="55"/>
      <c r="K941" s="90">
        <v>91342</v>
      </c>
      <c r="L941" s="5"/>
      <c r="M941" s="55">
        <v>0</v>
      </c>
      <c r="N941" s="90">
        <v>6599</v>
      </c>
      <c r="O941" s="55">
        <v>0</v>
      </c>
      <c r="P941" s="5"/>
      <c r="Q941" s="85" t="s">
        <v>17780</v>
      </c>
    </row>
    <row r="942" spans="1:17">
      <c r="A942" s="55">
        <v>449</v>
      </c>
      <c r="B942" s="55">
        <v>11757047</v>
      </c>
      <c r="C942" s="55" t="s">
        <v>17415</v>
      </c>
      <c r="D942" s="75">
        <v>34394</v>
      </c>
      <c r="E942" s="89" t="s">
        <v>16782</v>
      </c>
      <c r="F942" s="88">
        <v>2064</v>
      </c>
      <c r="G942" s="55" t="s">
        <v>17406</v>
      </c>
      <c r="H942" s="89">
        <v>2064</v>
      </c>
      <c r="I942" s="109">
        <v>408</v>
      </c>
      <c r="J942" s="55"/>
      <c r="K942" s="90">
        <v>140227</v>
      </c>
      <c r="L942" s="55">
        <v>0</v>
      </c>
      <c r="M942" s="90">
        <v>18368</v>
      </c>
      <c r="N942" s="90">
        <v>13401</v>
      </c>
      <c r="O942" s="55">
        <v>960</v>
      </c>
      <c r="P942" s="55">
        <v>0</v>
      </c>
      <c r="Q942" s="90" t="s">
        <v>16608</v>
      </c>
    </row>
    <row r="943" spans="1:17">
      <c r="A943" s="55">
        <v>309</v>
      </c>
      <c r="B943" s="55">
        <v>11757089</v>
      </c>
      <c r="C943" s="55" t="s">
        <v>18372</v>
      </c>
      <c r="D943" s="75">
        <v>37307</v>
      </c>
      <c r="E943" s="89" t="s">
        <v>17778</v>
      </c>
      <c r="F943" s="88">
        <v>10111</v>
      </c>
      <c r="G943" s="55" t="s">
        <v>246</v>
      </c>
      <c r="H943" s="89">
        <v>10111</v>
      </c>
      <c r="I943" s="109" t="s">
        <v>15361</v>
      </c>
      <c r="J943" s="55"/>
      <c r="K943" s="90">
        <v>79987</v>
      </c>
      <c r="L943" s="5"/>
      <c r="M943" s="90">
        <v>7456</v>
      </c>
      <c r="N943" s="90">
        <v>6599</v>
      </c>
      <c r="O943" s="55">
        <v>0</v>
      </c>
      <c r="P943" s="5"/>
      <c r="Q943" s="85" t="s">
        <v>17780</v>
      </c>
    </row>
    <row r="944" spans="1:17">
      <c r="A944" s="55">
        <v>450</v>
      </c>
      <c r="B944" s="55">
        <v>11757772</v>
      </c>
      <c r="C944" s="55" t="s">
        <v>17472</v>
      </c>
      <c r="D944" s="75">
        <v>37637</v>
      </c>
      <c r="E944" s="89" t="s">
        <v>16814</v>
      </c>
      <c r="F944" s="88">
        <v>10054</v>
      </c>
      <c r="G944" s="55" t="s">
        <v>17466</v>
      </c>
      <c r="H944" s="89">
        <v>10054</v>
      </c>
      <c r="I944" s="109">
        <v>409</v>
      </c>
      <c r="J944" s="55"/>
      <c r="K944" s="90">
        <v>148123</v>
      </c>
      <c r="L944" s="55">
        <v>0</v>
      </c>
      <c r="M944" s="90">
        <v>27552</v>
      </c>
      <c r="N944" s="90">
        <v>13401</v>
      </c>
      <c r="O944" s="90">
        <v>1080</v>
      </c>
      <c r="P944" s="55">
        <v>0</v>
      </c>
      <c r="Q944" s="90" t="s">
        <v>16608</v>
      </c>
    </row>
    <row r="945" spans="1:17">
      <c r="A945" s="55">
        <v>451</v>
      </c>
      <c r="B945" s="55">
        <v>11759868</v>
      </c>
      <c r="C945" s="55" t="s">
        <v>17013</v>
      </c>
      <c r="D945" s="75">
        <v>34394</v>
      </c>
      <c r="E945" s="89" t="s">
        <v>16909</v>
      </c>
      <c r="F945" s="88">
        <v>9044</v>
      </c>
      <c r="G945" s="55" t="s">
        <v>2164</v>
      </c>
      <c r="H945" s="89">
        <v>9044</v>
      </c>
      <c r="I945" s="109">
        <v>408</v>
      </c>
      <c r="J945" s="55"/>
      <c r="K945" s="90">
        <v>140227</v>
      </c>
      <c r="L945" s="55">
        <v>0</v>
      </c>
      <c r="M945" s="90">
        <v>18368</v>
      </c>
      <c r="N945" s="90">
        <v>13401</v>
      </c>
      <c r="O945" s="90">
        <v>1080</v>
      </c>
      <c r="P945" s="55">
        <v>0</v>
      </c>
      <c r="Q945" s="90" t="s">
        <v>16608</v>
      </c>
    </row>
    <row r="946" spans="1:17">
      <c r="A946" s="55">
        <v>452</v>
      </c>
      <c r="B946" s="55">
        <v>11760364</v>
      </c>
      <c r="C946" s="55" t="s">
        <v>16689</v>
      </c>
      <c r="D946" s="75">
        <v>38649</v>
      </c>
      <c r="E946" s="89" t="s">
        <v>16676</v>
      </c>
      <c r="F946" s="88">
        <v>11094</v>
      </c>
      <c r="G946" s="97" t="s">
        <v>16677</v>
      </c>
      <c r="H946" s="89">
        <v>11094</v>
      </c>
      <c r="I946" s="109">
        <v>409</v>
      </c>
      <c r="J946" s="55"/>
      <c r="K946" s="90">
        <v>148123</v>
      </c>
      <c r="L946" s="55">
        <v>0</v>
      </c>
      <c r="M946" s="90">
        <v>9184</v>
      </c>
      <c r="N946" s="90">
        <v>13401</v>
      </c>
      <c r="O946" s="55">
        <v>960</v>
      </c>
      <c r="P946" s="55">
        <v>0</v>
      </c>
      <c r="Q946" s="90" t="s">
        <v>16608</v>
      </c>
    </row>
    <row r="947" spans="1:17">
      <c r="A947" s="55">
        <v>453</v>
      </c>
      <c r="B947" s="55">
        <v>11760630</v>
      </c>
      <c r="C947" s="55" t="s">
        <v>17170</v>
      </c>
      <c r="D947" s="75">
        <v>37392</v>
      </c>
      <c r="E947" s="89" t="s">
        <v>17171</v>
      </c>
      <c r="F947" s="88">
        <v>51074</v>
      </c>
      <c r="G947" s="55" t="s">
        <v>6272</v>
      </c>
      <c r="H947" s="89">
        <v>51074</v>
      </c>
      <c r="I947" s="109">
        <v>408</v>
      </c>
      <c r="J947" s="55"/>
      <c r="K947" s="90">
        <v>140227</v>
      </c>
      <c r="L947" s="55">
        <v>0</v>
      </c>
      <c r="M947" s="55">
        <v>0</v>
      </c>
      <c r="N947" s="90">
        <v>13401</v>
      </c>
      <c r="O947" s="55">
        <v>960</v>
      </c>
      <c r="P947" s="55">
        <v>0</v>
      </c>
      <c r="Q947" s="90" t="s">
        <v>16608</v>
      </c>
    </row>
    <row r="948" spans="1:17">
      <c r="A948" s="55">
        <v>454</v>
      </c>
      <c r="B948" s="55">
        <v>11822257</v>
      </c>
      <c r="C948" s="55" t="s">
        <v>16653</v>
      </c>
      <c r="D948" s="75">
        <v>38412</v>
      </c>
      <c r="E948" s="89" t="s">
        <v>16640</v>
      </c>
      <c r="F948" s="88">
        <v>8024</v>
      </c>
      <c r="G948" s="55" t="s">
        <v>154</v>
      </c>
      <c r="H948" s="89">
        <v>8024</v>
      </c>
      <c r="I948" s="109">
        <v>405</v>
      </c>
      <c r="J948" s="55"/>
      <c r="K948" s="90">
        <v>133808</v>
      </c>
      <c r="L948" s="55">
        <v>0</v>
      </c>
      <c r="M948" s="90">
        <v>9184</v>
      </c>
      <c r="N948" s="90">
        <v>13401</v>
      </c>
      <c r="O948" s="55">
        <v>0</v>
      </c>
      <c r="P948" s="55">
        <v>0</v>
      </c>
      <c r="Q948" s="90" t="s">
        <v>16608</v>
      </c>
    </row>
    <row r="949" spans="1:17">
      <c r="A949" s="55">
        <v>310</v>
      </c>
      <c r="B949" s="55">
        <v>11822356</v>
      </c>
      <c r="C949" s="55" t="s">
        <v>18344</v>
      </c>
      <c r="D949" s="75">
        <v>39030</v>
      </c>
      <c r="E949" s="89" t="s">
        <v>17778</v>
      </c>
      <c r="F949" s="88">
        <v>9111</v>
      </c>
      <c r="G949" s="55" t="s">
        <v>18336</v>
      </c>
      <c r="H949" s="89">
        <v>9111</v>
      </c>
      <c r="I949" s="109" t="s">
        <v>17793</v>
      </c>
      <c r="J949" s="55"/>
      <c r="K949" s="90">
        <v>97762</v>
      </c>
      <c r="L949" s="5"/>
      <c r="M949" s="90">
        <v>11184</v>
      </c>
      <c r="N949" s="90">
        <v>6599</v>
      </c>
      <c r="O949" s="55">
        <v>0</v>
      </c>
      <c r="P949" s="5"/>
      <c r="Q949" s="85" t="s">
        <v>17780</v>
      </c>
    </row>
    <row r="950" spans="1:17">
      <c r="A950" s="55">
        <v>455</v>
      </c>
      <c r="B950" s="55">
        <v>11822473</v>
      </c>
      <c r="C950" s="55" t="s">
        <v>17211</v>
      </c>
      <c r="D950" s="75">
        <v>39173</v>
      </c>
      <c r="E950" s="89" t="s">
        <v>16912</v>
      </c>
      <c r="F950" s="88">
        <v>3064</v>
      </c>
      <c r="G950" s="84" t="s">
        <v>2177</v>
      </c>
      <c r="H950" s="89">
        <v>3064</v>
      </c>
      <c r="I950" s="109">
        <v>406</v>
      </c>
      <c r="J950" s="55"/>
      <c r="K950" s="90">
        <v>133808</v>
      </c>
      <c r="L950" s="55">
        <v>0</v>
      </c>
      <c r="M950" s="55">
        <v>0</v>
      </c>
      <c r="N950" s="90">
        <v>13401</v>
      </c>
      <c r="O950" s="55">
        <v>840</v>
      </c>
      <c r="P950" s="55">
        <v>0</v>
      </c>
      <c r="Q950" s="90" t="s">
        <v>16608</v>
      </c>
    </row>
    <row r="951" spans="1:17">
      <c r="A951" s="55">
        <v>311</v>
      </c>
      <c r="B951" s="55">
        <v>11823000</v>
      </c>
      <c r="C951" s="55" t="s">
        <v>18104</v>
      </c>
      <c r="D951" s="75">
        <v>38012</v>
      </c>
      <c r="E951" s="89" t="s">
        <v>17778</v>
      </c>
      <c r="F951" s="88">
        <v>8151</v>
      </c>
      <c r="G951" s="55" t="s">
        <v>2324</v>
      </c>
      <c r="H951" s="89">
        <v>8151</v>
      </c>
      <c r="I951" s="109" t="s">
        <v>15361</v>
      </c>
      <c r="J951" s="55"/>
      <c r="K951" s="90">
        <v>79987</v>
      </c>
      <c r="L951" s="5"/>
      <c r="M951" s="90">
        <v>7456</v>
      </c>
      <c r="N951" s="90">
        <v>6599</v>
      </c>
      <c r="O951" s="55">
        <v>0</v>
      </c>
      <c r="P951" s="5"/>
      <c r="Q951" s="85" t="s">
        <v>17780</v>
      </c>
    </row>
    <row r="952" spans="1:17">
      <c r="A952" s="55">
        <v>312</v>
      </c>
      <c r="B952" s="55">
        <v>11823035</v>
      </c>
      <c r="C952" s="55" t="s">
        <v>17898</v>
      </c>
      <c r="D952" s="75">
        <v>39722</v>
      </c>
      <c r="E952" s="89" t="s">
        <v>17778</v>
      </c>
      <c r="F952" s="88">
        <v>3051</v>
      </c>
      <c r="G952" s="55" t="s">
        <v>2954</v>
      </c>
      <c r="H952" s="89">
        <v>3051</v>
      </c>
      <c r="I952" s="109" t="s">
        <v>15361</v>
      </c>
      <c r="J952" s="55"/>
      <c r="K952" s="90">
        <v>79987</v>
      </c>
      <c r="L952" s="5"/>
      <c r="M952" s="55">
        <v>0</v>
      </c>
      <c r="N952" s="90">
        <v>6599</v>
      </c>
      <c r="O952" s="55">
        <v>0</v>
      </c>
      <c r="P952" s="5"/>
      <c r="Q952" s="85" t="s">
        <v>17780</v>
      </c>
    </row>
    <row r="953" spans="1:17">
      <c r="A953" s="55">
        <v>313</v>
      </c>
      <c r="B953" s="55">
        <v>11823108</v>
      </c>
      <c r="C953" s="55" t="s">
        <v>17899</v>
      </c>
      <c r="D953" s="75">
        <v>37494</v>
      </c>
      <c r="E953" s="89" t="s">
        <v>17778</v>
      </c>
      <c r="F953" s="88">
        <v>3051</v>
      </c>
      <c r="G953" s="55" t="s">
        <v>2954</v>
      </c>
      <c r="H953" s="89">
        <v>3051</v>
      </c>
      <c r="I953" s="109" t="s">
        <v>15361</v>
      </c>
      <c r="J953" s="55"/>
      <c r="K953" s="90">
        <v>79987</v>
      </c>
      <c r="L953" s="5"/>
      <c r="M953" s="55">
        <v>0</v>
      </c>
      <c r="N953" s="90">
        <v>6599</v>
      </c>
      <c r="O953" s="55">
        <v>0</v>
      </c>
      <c r="P953" s="5"/>
      <c r="Q953" s="85" t="s">
        <v>17780</v>
      </c>
    </row>
    <row r="954" spans="1:17">
      <c r="A954" s="55">
        <v>314</v>
      </c>
      <c r="B954" s="55">
        <v>11823405</v>
      </c>
      <c r="C954" s="55" t="s">
        <v>18253</v>
      </c>
      <c r="D954" s="75">
        <v>37288</v>
      </c>
      <c r="E954" s="89" t="s">
        <v>17778</v>
      </c>
      <c r="F954" s="88">
        <v>3191</v>
      </c>
      <c r="G954" s="55" t="s">
        <v>978</v>
      </c>
      <c r="H954" s="89">
        <v>3191</v>
      </c>
      <c r="I954" s="109" t="s">
        <v>17793</v>
      </c>
      <c r="J954" s="55"/>
      <c r="K954" s="90">
        <v>97762</v>
      </c>
      <c r="L954" s="5"/>
      <c r="M954" s="90">
        <v>7456</v>
      </c>
      <c r="N954" s="90">
        <v>6599</v>
      </c>
      <c r="O954" s="55">
        <v>0</v>
      </c>
      <c r="P954" s="5"/>
      <c r="Q954" s="85" t="s">
        <v>17780</v>
      </c>
    </row>
    <row r="955" spans="1:17">
      <c r="A955" s="55">
        <v>315</v>
      </c>
      <c r="B955" s="55">
        <v>11823860</v>
      </c>
      <c r="C955" s="55" t="s">
        <v>17900</v>
      </c>
      <c r="D955" s="75">
        <v>39448</v>
      </c>
      <c r="E955" s="89" t="s">
        <v>17778</v>
      </c>
      <c r="F955" s="88">
        <v>3051</v>
      </c>
      <c r="G955" s="55" t="s">
        <v>2954</v>
      </c>
      <c r="H955" s="89">
        <v>3051</v>
      </c>
      <c r="I955" s="109" t="s">
        <v>15361</v>
      </c>
      <c r="J955" s="55"/>
      <c r="K955" s="90">
        <v>79987</v>
      </c>
      <c r="L955" s="5"/>
      <c r="M955" s="55">
        <v>0</v>
      </c>
      <c r="N955" s="90">
        <v>6599</v>
      </c>
      <c r="O955" s="55">
        <v>0</v>
      </c>
      <c r="P955" s="5"/>
      <c r="Q955" s="85" t="s">
        <v>17780</v>
      </c>
    </row>
    <row r="956" spans="1:17">
      <c r="A956" s="55">
        <v>316</v>
      </c>
      <c r="B956" s="55">
        <v>11823935</v>
      </c>
      <c r="C956" s="55" t="s">
        <v>15215</v>
      </c>
      <c r="D956" s="75">
        <v>41640</v>
      </c>
      <c r="E956" s="89" t="s">
        <v>17778</v>
      </c>
      <c r="F956" s="88">
        <v>8101</v>
      </c>
      <c r="G956" s="96" t="s">
        <v>950</v>
      </c>
      <c r="H956" s="89">
        <v>8101</v>
      </c>
      <c r="I956" s="109" t="s">
        <v>15363</v>
      </c>
      <c r="J956" s="55"/>
      <c r="K956" s="90">
        <v>74562</v>
      </c>
      <c r="L956" s="5"/>
      <c r="M956" s="90">
        <v>7456</v>
      </c>
      <c r="N956" s="90">
        <v>6599</v>
      </c>
      <c r="O956" s="55">
        <v>0</v>
      </c>
      <c r="P956" s="5"/>
      <c r="Q956" s="85" t="s">
        <v>17780</v>
      </c>
    </row>
    <row r="957" spans="1:17">
      <c r="A957" s="55">
        <v>63</v>
      </c>
      <c r="B957" s="55">
        <v>11837003</v>
      </c>
      <c r="C957" s="55" t="s">
        <v>88</v>
      </c>
      <c r="D957" s="75">
        <v>40003</v>
      </c>
      <c r="E957" s="89" t="s">
        <v>17535</v>
      </c>
      <c r="F957" s="88">
        <v>1032</v>
      </c>
      <c r="G957" s="84" t="s">
        <v>568</v>
      </c>
      <c r="H957" s="89">
        <v>1032</v>
      </c>
      <c r="I957" s="109">
        <v>204</v>
      </c>
      <c r="J957" s="55"/>
      <c r="K957" s="90">
        <v>88386</v>
      </c>
      <c r="L957" s="55">
        <v>0</v>
      </c>
      <c r="M957" s="55">
        <v>0</v>
      </c>
      <c r="N957" s="90">
        <v>13401</v>
      </c>
      <c r="O957" s="55">
        <v>960</v>
      </c>
      <c r="P957" s="55">
        <v>0</v>
      </c>
      <c r="Q957" s="85" t="s">
        <v>17764</v>
      </c>
    </row>
    <row r="958" spans="1:17">
      <c r="A958" s="55">
        <v>456</v>
      </c>
      <c r="B958" s="55">
        <v>11837304</v>
      </c>
      <c r="C958" s="55" t="s">
        <v>17289</v>
      </c>
      <c r="D958" s="75">
        <v>38991</v>
      </c>
      <c r="E958" s="89" t="s">
        <v>17287</v>
      </c>
      <c r="F958" s="88">
        <v>58034</v>
      </c>
      <c r="G958" s="55" t="s">
        <v>2371</v>
      </c>
      <c r="H958" s="89">
        <v>58034</v>
      </c>
      <c r="I958" s="109">
        <v>405</v>
      </c>
      <c r="J958" s="55"/>
      <c r="K958" s="90">
        <v>133808</v>
      </c>
      <c r="L958" s="55">
        <v>0</v>
      </c>
      <c r="M958" s="90">
        <v>18368</v>
      </c>
      <c r="N958" s="90">
        <v>13401</v>
      </c>
      <c r="O958" s="90">
        <v>1080</v>
      </c>
      <c r="P958" s="55">
        <v>0</v>
      </c>
      <c r="Q958" s="90" t="s">
        <v>16608</v>
      </c>
    </row>
    <row r="959" spans="1:17">
      <c r="A959" s="55">
        <v>64</v>
      </c>
      <c r="B959" s="55">
        <v>11837983</v>
      </c>
      <c r="C959" s="55" t="s">
        <v>89</v>
      </c>
      <c r="D959" s="75">
        <v>40003</v>
      </c>
      <c r="E959" s="89" t="s">
        <v>16782</v>
      </c>
      <c r="F959" s="88">
        <v>2034</v>
      </c>
      <c r="G959" s="55" t="s">
        <v>13</v>
      </c>
      <c r="H959" s="89">
        <v>2034</v>
      </c>
      <c r="I959" s="109">
        <v>402</v>
      </c>
      <c r="J959" s="55"/>
      <c r="K959" s="90">
        <v>121462</v>
      </c>
      <c r="L959" s="55">
        <v>0</v>
      </c>
      <c r="M959" s="55">
        <v>0</v>
      </c>
      <c r="N959" s="90">
        <v>13401</v>
      </c>
      <c r="O959" s="55">
        <v>0</v>
      </c>
      <c r="P959" s="55">
        <v>0</v>
      </c>
      <c r="Q959" s="85" t="s">
        <v>17764</v>
      </c>
    </row>
    <row r="960" spans="1:17">
      <c r="A960" s="55">
        <v>457</v>
      </c>
      <c r="B960" s="55">
        <v>11844830</v>
      </c>
      <c r="C960" s="55" t="s">
        <v>17368</v>
      </c>
      <c r="D960" s="75">
        <v>35704</v>
      </c>
      <c r="E960" s="89" t="s">
        <v>17049</v>
      </c>
      <c r="F960" s="88">
        <v>6054</v>
      </c>
      <c r="G960" s="55" t="s">
        <v>2036</v>
      </c>
      <c r="H960" s="89">
        <v>6054</v>
      </c>
      <c r="I960" s="109">
        <v>409</v>
      </c>
      <c r="J960" s="55"/>
      <c r="K960" s="90">
        <v>148123</v>
      </c>
      <c r="L960" s="55">
        <v>0</v>
      </c>
      <c r="M960" s="90">
        <v>18368</v>
      </c>
      <c r="N960" s="90">
        <v>13401</v>
      </c>
      <c r="O960" s="55">
        <v>960</v>
      </c>
      <c r="P960" s="55">
        <v>0</v>
      </c>
      <c r="Q960" s="90" t="s">
        <v>16608</v>
      </c>
    </row>
    <row r="961" spans="1:17">
      <c r="A961" s="55">
        <v>458</v>
      </c>
      <c r="B961" s="55">
        <v>11893425</v>
      </c>
      <c r="C961" s="55" t="s">
        <v>17115</v>
      </c>
      <c r="D961" s="75">
        <v>38428</v>
      </c>
      <c r="E961" s="89" t="s">
        <v>16912</v>
      </c>
      <c r="F961" s="88">
        <v>3044</v>
      </c>
      <c r="G961" s="55" t="s">
        <v>2165</v>
      </c>
      <c r="H961" s="89">
        <v>3044</v>
      </c>
      <c r="I961" s="109">
        <v>408</v>
      </c>
      <c r="J961" s="55"/>
      <c r="K961" s="90">
        <v>140227</v>
      </c>
      <c r="L961" s="55">
        <v>0</v>
      </c>
      <c r="M961" s="90">
        <v>27552</v>
      </c>
      <c r="N961" s="90">
        <v>13401</v>
      </c>
      <c r="O961" s="55">
        <v>960</v>
      </c>
      <c r="P961" s="55">
        <v>0</v>
      </c>
      <c r="Q961" s="90" t="s">
        <v>16608</v>
      </c>
    </row>
    <row r="962" spans="1:17">
      <c r="A962" s="55">
        <v>459</v>
      </c>
      <c r="B962" s="55">
        <v>11921120</v>
      </c>
      <c r="C962" s="55" t="s">
        <v>16690</v>
      </c>
      <c r="D962" s="75">
        <v>36220</v>
      </c>
      <c r="E962" s="89" t="s">
        <v>16676</v>
      </c>
      <c r="F962" s="88">
        <v>11094</v>
      </c>
      <c r="G962" s="97" t="s">
        <v>16677</v>
      </c>
      <c r="H962" s="89">
        <v>11094</v>
      </c>
      <c r="I962" s="109">
        <v>409</v>
      </c>
      <c r="J962" s="55"/>
      <c r="K962" s="90">
        <v>148123</v>
      </c>
      <c r="L962" s="55">
        <v>0</v>
      </c>
      <c r="M962" s="90">
        <v>27552</v>
      </c>
      <c r="N962" s="90">
        <v>13401</v>
      </c>
      <c r="O962" s="55">
        <v>960</v>
      </c>
      <c r="P962" s="55">
        <v>0</v>
      </c>
      <c r="Q962" s="90" t="s">
        <v>16608</v>
      </c>
    </row>
    <row r="963" spans="1:17">
      <c r="A963" s="55">
        <v>460</v>
      </c>
      <c r="B963" s="55">
        <v>11952135</v>
      </c>
      <c r="C963" s="55" t="s">
        <v>17711</v>
      </c>
      <c r="D963" s="75">
        <v>38261</v>
      </c>
      <c r="E963" s="89" t="s">
        <v>16946</v>
      </c>
      <c r="F963" s="88">
        <v>22084</v>
      </c>
      <c r="G963" s="55" t="s">
        <v>697</v>
      </c>
      <c r="H963" s="89">
        <v>22084</v>
      </c>
      <c r="I963" s="109">
        <v>408</v>
      </c>
      <c r="J963" s="55"/>
      <c r="K963" s="90">
        <v>140227</v>
      </c>
      <c r="L963" s="55">
        <v>0</v>
      </c>
      <c r="M963" s="90">
        <v>27552</v>
      </c>
      <c r="N963" s="90">
        <v>13401</v>
      </c>
      <c r="O963" s="55">
        <v>960</v>
      </c>
      <c r="P963" s="55">
        <v>0</v>
      </c>
      <c r="Q963" s="90" t="s">
        <v>16608</v>
      </c>
    </row>
    <row r="964" spans="1:17">
      <c r="A964" s="55">
        <v>461</v>
      </c>
      <c r="B964" s="55">
        <v>11958678</v>
      </c>
      <c r="C964" s="55" t="s">
        <v>17513</v>
      </c>
      <c r="D964" s="75">
        <v>35735</v>
      </c>
      <c r="E964" s="89" t="s">
        <v>16968</v>
      </c>
      <c r="F964" s="88">
        <v>47064</v>
      </c>
      <c r="G964" s="55" t="s">
        <v>2195</v>
      </c>
      <c r="H964" s="89">
        <v>47064</v>
      </c>
      <c r="I964" s="109">
        <v>409</v>
      </c>
      <c r="J964" s="55"/>
      <c r="K964" s="90">
        <v>148123</v>
      </c>
      <c r="L964" s="55">
        <v>0</v>
      </c>
      <c r="M964" s="90">
        <v>9184</v>
      </c>
      <c r="N964" s="90">
        <v>13401</v>
      </c>
      <c r="O964" s="55">
        <v>840</v>
      </c>
      <c r="P964" s="55">
        <v>0</v>
      </c>
      <c r="Q964" s="90" t="s">
        <v>16608</v>
      </c>
    </row>
    <row r="965" spans="1:17">
      <c r="A965" s="55">
        <v>462</v>
      </c>
      <c r="B965" s="55">
        <v>11961468</v>
      </c>
      <c r="C965" s="55" t="s">
        <v>16835</v>
      </c>
      <c r="D965" s="75">
        <v>37543</v>
      </c>
      <c r="E965" s="89" t="s">
        <v>16814</v>
      </c>
      <c r="F965" s="88">
        <v>10044</v>
      </c>
      <c r="G965" s="55" t="s">
        <v>645</v>
      </c>
      <c r="H965" s="89">
        <v>10044</v>
      </c>
      <c r="I965" s="109">
        <v>408</v>
      </c>
      <c r="J965" s="55"/>
      <c r="K965" s="90">
        <v>140227</v>
      </c>
      <c r="L965" s="55">
        <v>0</v>
      </c>
      <c r="M965" s="55">
        <v>0</v>
      </c>
      <c r="N965" s="90">
        <v>13401</v>
      </c>
      <c r="O965" s="55">
        <v>960</v>
      </c>
      <c r="P965" s="55">
        <v>0</v>
      </c>
      <c r="Q965" s="90" t="s">
        <v>16608</v>
      </c>
    </row>
    <row r="966" spans="1:17">
      <c r="A966" s="55">
        <v>463</v>
      </c>
      <c r="B966" s="55">
        <v>11961588</v>
      </c>
      <c r="C966" s="55" t="s">
        <v>16897</v>
      </c>
      <c r="D966" s="75">
        <v>39722</v>
      </c>
      <c r="E966" s="89" t="s">
        <v>16640</v>
      </c>
      <c r="F966" s="88">
        <v>8013</v>
      </c>
      <c r="G966" s="55" t="s">
        <v>142</v>
      </c>
      <c r="H966" s="89">
        <v>8013</v>
      </c>
      <c r="I966" s="109">
        <v>302</v>
      </c>
      <c r="J966" s="55"/>
      <c r="K966" s="90">
        <v>101218</v>
      </c>
      <c r="L966" s="55">
        <v>0</v>
      </c>
      <c r="M966" s="55">
        <v>0</v>
      </c>
      <c r="N966" s="90">
        <v>13401</v>
      </c>
      <c r="O966" s="55">
        <v>960</v>
      </c>
      <c r="P966" s="55">
        <v>0</v>
      </c>
      <c r="Q966" s="90" t="s">
        <v>16608</v>
      </c>
    </row>
    <row r="967" spans="1:17">
      <c r="A967" s="55">
        <v>464</v>
      </c>
      <c r="B967" s="55">
        <v>11961785</v>
      </c>
      <c r="C967" s="55" t="s">
        <v>17437</v>
      </c>
      <c r="D967" s="75">
        <v>39722</v>
      </c>
      <c r="E967" s="89" t="s">
        <v>16920</v>
      </c>
      <c r="F967" s="88">
        <v>12064</v>
      </c>
      <c r="G967" s="55" t="s">
        <v>2379</v>
      </c>
      <c r="H967" s="89">
        <v>12064</v>
      </c>
      <c r="I967" s="109">
        <v>408</v>
      </c>
      <c r="J967" s="55"/>
      <c r="K967" s="90">
        <v>140227</v>
      </c>
      <c r="L967" s="55">
        <v>0</v>
      </c>
      <c r="M967" s="90">
        <v>9184</v>
      </c>
      <c r="N967" s="90">
        <v>13401</v>
      </c>
      <c r="O967" s="55">
        <v>840</v>
      </c>
      <c r="P967" s="55">
        <v>0</v>
      </c>
      <c r="Q967" s="90" t="s">
        <v>16608</v>
      </c>
    </row>
    <row r="968" spans="1:17">
      <c r="A968" s="55">
        <v>465</v>
      </c>
      <c r="B968" s="55">
        <v>11962050</v>
      </c>
      <c r="C968" s="55" t="s">
        <v>1235</v>
      </c>
      <c r="D968" s="75">
        <v>35749</v>
      </c>
      <c r="E968" s="89" t="s">
        <v>16973</v>
      </c>
      <c r="F968" s="88">
        <v>49034</v>
      </c>
      <c r="G968" s="55" t="s">
        <v>2110</v>
      </c>
      <c r="H968" s="89">
        <v>49034</v>
      </c>
      <c r="I968" s="109">
        <v>409</v>
      </c>
      <c r="J968" s="55"/>
      <c r="K968" s="90">
        <v>148123</v>
      </c>
      <c r="L968" s="90">
        <v>48733</v>
      </c>
      <c r="M968" s="90">
        <v>18368</v>
      </c>
      <c r="N968" s="90">
        <v>13401</v>
      </c>
      <c r="O968" s="90">
        <v>1080</v>
      </c>
      <c r="P968" s="55">
        <v>0</v>
      </c>
      <c r="Q968" s="90" t="s">
        <v>16608</v>
      </c>
    </row>
    <row r="969" spans="1:17">
      <c r="A969" s="55">
        <v>466</v>
      </c>
      <c r="B969" s="55">
        <v>11962091</v>
      </c>
      <c r="C969" s="55" t="s">
        <v>17014</v>
      </c>
      <c r="D969" s="75">
        <v>34394</v>
      </c>
      <c r="E969" s="89" t="s">
        <v>16909</v>
      </c>
      <c r="F969" s="88">
        <v>9044</v>
      </c>
      <c r="G969" s="55" t="s">
        <v>2164</v>
      </c>
      <c r="H969" s="89">
        <v>9044</v>
      </c>
      <c r="I969" s="109">
        <v>408</v>
      </c>
      <c r="J969" s="55"/>
      <c r="K969" s="90">
        <v>140227</v>
      </c>
      <c r="L969" s="55">
        <v>0</v>
      </c>
      <c r="M969" s="90">
        <v>18368</v>
      </c>
      <c r="N969" s="90">
        <v>13401</v>
      </c>
      <c r="O969" s="55">
        <v>840</v>
      </c>
      <c r="P969" s="90">
        <v>48733</v>
      </c>
      <c r="Q969" s="90" t="s">
        <v>16608</v>
      </c>
    </row>
    <row r="970" spans="1:17">
      <c r="A970" s="55">
        <v>317</v>
      </c>
      <c r="B970" s="55">
        <v>11963170</v>
      </c>
      <c r="C970" s="55" t="s">
        <v>18062</v>
      </c>
      <c r="D970" s="75">
        <v>40000</v>
      </c>
      <c r="E970" s="89" t="s">
        <v>17778</v>
      </c>
      <c r="F970" s="88">
        <v>3161</v>
      </c>
      <c r="G970" s="55" t="s">
        <v>3010</v>
      </c>
      <c r="H970" s="89">
        <v>3161</v>
      </c>
      <c r="I970" s="109" t="s">
        <v>17939</v>
      </c>
      <c r="J970" s="55"/>
      <c r="K970" s="90">
        <v>91342</v>
      </c>
      <c r="L970" s="5"/>
      <c r="M970" s="55">
        <v>0</v>
      </c>
      <c r="N970" s="90">
        <v>6599</v>
      </c>
      <c r="O970" s="55">
        <v>0</v>
      </c>
      <c r="P970" s="5"/>
      <c r="Q970" s="85" t="s">
        <v>17780</v>
      </c>
    </row>
    <row r="971" spans="1:17">
      <c r="A971" s="55">
        <v>318</v>
      </c>
      <c r="B971" s="55">
        <v>11963504</v>
      </c>
      <c r="C971" s="55" t="s">
        <v>17804</v>
      </c>
      <c r="D971" s="75">
        <v>40000</v>
      </c>
      <c r="E971" s="89" t="s">
        <v>17778</v>
      </c>
      <c r="F971" s="88">
        <v>8021</v>
      </c>
      <c r="G971" s="55" t="s">
        <v>244</v>
      </c>
      <c r="H971" s="89">
        <v>8021</v>
      </c>
      <c r="I971" s="109" t="s">
        <v>243</v>
      </c>
      <c r="J971" s="55"/>
      <c r="K971" s="90">
        <v>74562</v>
      </c>
      <c r="L971" s="5"/>
      <c r="M971" s="90">
        <v>3728</v>
      </c>
      <c r="N971" s="90">
        <v>6599</v>
      </c>
      <c r="O971" s="55">
        <v>0</v>
      </c>
      <c r="P971" s="5"/>
      <c r="Q971" s="85" t="s">
        <v>17780</v>
      </c>
    </row>
    <row r="972" spans="1:17">
      <c r="A972" s="55">
        <v>319</v>
      </c>
      <c r="B972" s="55">
        <v>11963795</v>
      </c>
      <c r="C972" s="55" t="s">
        <v>18317</v>
      </c>
      <c r="D972" s="75">
        <v>35961</v>
      </c>
      <c r="E972" s="89" t="s">
        <v>17778</v>
      </c>
      <c r="F972" s="88">
        <v>8171</v>
      </c>
      <c r="G972" s="96" t="s">
        <v>28</v>
      </c>
      <c r="H972" s="89">
        <v>8171</v>
      </c>
      <c r="I972" s="109" t="s">
        <v>17793</v>
      </c>
      <c r="J972" s="55"/>
      <c r="K972" s="90">
        <v>97762</v>
      </c>
      <c r="L972" s="5"/>
      <c r="M972" s="90">
        <v>3728</v>
      </c>
      <c r="N972" s="90">
        <v>6599</v>
      </c>
      <c r="O972" s="55">
        <v>0</v>
      </c>
      <c r="P972" s="5"/>
      <c r="Q972" s="85" t="s">
        <v>17780</v>
      </c>
    </row>
    <row r="973" spans="1:17">
      <c r="A973" s="55">
        <v>320</v>
      </c>
      <c r="B973" s="55">
        <v>11964546</v>
      </c>
      <c r="C973" s="55" t="s">
        <v>18035</v>
      </c>
      <c r="D973" s="75">
        <v>37897</v>
      </c>
      <c r="E973" s="89" t="s">
        <v>17778</v>
      </c>
      <c r="F973" s="88">
        <v>9081</v>
      </c>
      <c r="G973" s="55" t="s">
        <v>245</v>
      </c>
      <c r="H973" s="89">
        <v>9081</v>
      </c>
      <c r="I973" s="109" t="s">
        <v>15360</v>
      </c>
      <c r="J973" s="55"/>
      <c r="K973" s="90">
        <v>85424</v>
      </c>
      <c r="L973" s="5"/>
      <c r="M973" s="90">
        <v>7456</v>
      </c>
      <c r="N973" s="90">
        <v>6599</v>
      </c>
      <c r="O973" s="55">
        <v>0</v>
      </c>
      <c r="P973" s="5"/>
      <c r="Q973" s="85" t="s">
        <v>17780</v>
      </c>
    </row>
    <row r="974" spans="1:17">
      <c r="A974" s="55">
        <v>321</v>
      </c>
      <c r="B974" s="55">
        <v>11965258</v>
      </c>
      <c r="C974" s="55" t="s">
        <v>18318</v>
      </c>
      <c r="D974" s="75">
        <v>35841</v>
      </c>
      <c r="E974" s="89" t="s">
        <v>17778</v>
      </c>
      <c r="F974" s="88">
        <v>8171</v>
      </c>
      <c r="G974" s="96" t="s">
        <v>28</v>
      </c>
      <c r="H974" s="89">
        <v>8171</v>
      </c>
      <c r="I974" s="109" t="s">
        <v>17793</v>
      </c>
      <c r="J974" s="55"/>
      <c r="K974" s="90">
        <v>97762</v>
      </c>
      <c r="L974" s="5"/>
      <c r="M974" s="90">
        <v>11184</v>
      </c>
      <c r="N974" s="90">
        <v>6599</v>
      </c>
      <c r="O974" s="90">
        <v>1080</v>
      </c>
      <c r="P974" s="5"/>
      <c r="Q974" s="85" t="s">
        <v>17780</v>
      </c>
    </row>
    <row r="975" spans="1:17">
      <c r="A975" s="55">
        <v>467</v>
      </c>
      <c r="B975" s="55">
        <v>11965298</v>
      </c>
      <c r="C975" s="55" t="s">
        <v>17618</v>
      </c>
      <c r="D975" s="75">
        <v>38792</v>
      </c>
      <c r="E975" s="89" t="s">
        <v>17240</v>
      </c>
      <c r="F975" s="88">
        <v>43023</v>
      </c>
      <c r="G975" s="55" t="s">
        <v>2044</v>
      </c>
      <c r="H975" s="89">
        <v>43023</v>
      </c>
      <c r="I975" s="109">
        <v>301</v>
      </c>
      <c r="J975" s="55"/>
      <c r="K975" s="90">
        <v>101218</v>
      </c>
      <c r="L975" s="55">
        <v>0</v>
      </c>
      <c r="M975" s="90">
        <v>9184</v>
      </c>
      <c r="N975" s="90">
        <v>13401</v>
      </c>
      <c r="O975" s="55">
        <v>840</v>
      </c>
      <c r="P975" s="55">
        <v>0</v>
      </c>
      <c r="Q975" s="90" t="s">
        <v>16608</v>
      </c>
    </row>
    <row r="976" spans="1:17">
      <c r="A976" s="55">
        <v>322</v>
      </c>
      <c r="B976" s="55">
        <v>11965586</v>
      </c>
      <c r="C976" s="55" t="s">
        <v>18319</v>
      </c>
      <c r="D976" s="75">
        <v>38792</v>
      </c>
      <c r="E976" s="89" t="s">
        <v>17778</v>
      </c>
      <c r="F976" s="88">
        <v>8171</v>
      </c>
      <c r="G976" s="96" t="s">
        <v>28</v>
      </c>
      <c r="H976" s="89">
        <v>8171</v>
      </c>
      <c r="I976" s="109" t="s">
        <v>17793</v>
      </c>
      <c r="J976" s="55"/>
      <c r="K976" s="90">
        <v>97762</v>
      </c>
      <c r="L976" s="5"/>
      <c r="M976" s="90">
        <v>7456</v>
      </c>
      <c r="N976" s="90">
        <v>6599</v>
      </c>
      <c r="O976" s="55">
        <v>960</v>
      </c>
      <c r="P976" s="5"/>
      <c r="Q976" s="85" t="s">
        <v>17780</v>
      </c>
    </row>
    <row r="977" spans="1:17">
      <c r="A977" s="55">
        <v>65</v>
      </c>
      <c r="B977" s="55">
        <v>11975707</v>
      </c>
      <c r="C977" s="55" t="s">
        <v>90</v>
      </c>
      <c r="D977" s="75">
        <v>40003</v>
      </c>
      <c r="E977" s="89" t="s">
        <v>17535</v>
      </c>
      <c r="F977" s="88">
        <v>1032</v>
      </c>
      <c r="G977" s="84" t="s">
        <v>568</v>
      </c>
      <c r="H977" s="89">
        <v>1032</v>
      </c>
      <c r="I977" s="109">
        <v>204</v>
      </c>
      <c r="J977" s="55"/>
      <c r="K977" s="90">
        <v>88386</v>
      </c>
      <c r="L977" s="55">
        <v>0</v>
      </c>
      <c r="M977" s="90">
        <v>9184</v>
      </c>
      <c r="N977" s="90">
        <v>13401</v>
      </c>
      <c r="O977" s="55">
        <v>960</v>
      </c>
      <c r="P977" s="55">
        <v>0</v>
      </c>
      <c r="Q977" s="85" t="s">
        <v>17764</v>
      </c>
    </row>
    <row r="978" spans="1:17">
      <c r="A978" s="55">
        <v>468</v>
      </c>
      <c r="B978" s="55">
        <v>12008394</v>
      </c>
      <c r="C978" s="55" t="s">
        <v>17212</v>
      </c>
      <c r="D978" s="75">
        <v>35247</v>
      </c>
      <c r="E978" s="89" t="s">
        <v>16912</v>
      </c>
      <c r="F978" s="88">
        <v>3064</v>
      </c>
      <c r="G978" s="84" t="s">
        <v>2177</v>
      </c>
      <c r="H978" s="89">
        <v>3064</v>
      </c>
      <c r="I978" s="109">
        <v>406</v>
      </c>
      <c r="J978" s="55"/>
      <c r="K978" s="90">
        <v>133808</v>
      </c>
      <c r="L978" s="55">
        <v>0</v>
      </c>
      <c r="M978" s="90">
        <v>27552</v>
      </c>
      <c r="N978" s="90">
        <v>13401</v>
      </c>
      <c r="O978" s="55">
        <v>960</v>
      </c>
      <c r="P978" s="55">
        <v>0</v>
      </c>
      <c r="Q978" s="90" t="s">
        <v>16608</v>
      </c>
    </row>
    <row r="979" spans="1:17">
      <c r="A979" s="55">
        <v>469</v>
      </c>
      <c r="B979" s="55">
        <v>12009500</v>
      </c>
      <c r="C979" s="55" t="s">
        <v>16778</v>
      </c>
      <c r="D979" s="75">
        <v>38428</v>
      </c>
      <c r="E979" s="89" t="s">
        <v>16779</v>
      </c>
      <c r="F979" s="88">
        <v>25014</v>
      </c>
      <c r="G979" s="84" t="s">
        <v>862</v>
      </c>
      <c r="H979" s="89">
        <v>25014</v>
      </c>
      <c r="I979" s="109">
        <v>401</v>
      </c>
      <c r="J979" s="55"/>
      <c r="K979" s="90">
        <v>121462</v>
      </c>
      <c r="L979" s="55">
        <v>0</v>
      </c>
      <c r="M979" s="55">
        <v>0</v>
      </c>
      <c r="N979" s="90">
        <v>13401</v>
      </c>
      <c r="O979" s="55">
        <v>960</v>
      </c>
      <c r="P979" s="55">
        <v>0</v>
      </c>
      <c r="Q979" s="90" t="s">
        <v>16608</v>
      </c>
    </row>
    <row r="980" spans="1:17">
      <c r="A980" s="55">
        <v>470</v>
      </c>
      <c r="B980" s="55">
        <v>12009731</v>
      </c>
      <c r="C980" s="55" t="s">
        <v>17633</v>
      </c>
      <c r="D980" s="75">
        <v>38000</v>
      </c>
      <c r="E980" s="89" t="s">
        <v>17535</v>
      </c>
      <c r="F980" s="88">
        <v>1032</v>
      </c>
      <c r="G980" s="84" t="s">
        <v>568</v>
      </c>
      <c r="H980" s="89">
        <v>1032</v>
      </c>
      <c r="I980" s="109">
        <v>204</v>
      </c>
      <c r="J980" s="55"/>
      <c r="K980" s="90">
        <v>88386</v>
      </c>
      <c r="L980" s="55">
        <v>0</v>
      </c>
      <c r="M980" s="90">
        <v>9184</v>
      </c>
      <c r="N980" s="90">
        <v>13401</v>
      </c>
      <c r="O980" s="55">
        <v>840</v>
      </c>
      <c r="P980" s="55">
        <v>0</v>
      </c>
      <c r="Q980" s="90" t="s">
        <v>16608</v>
      </c>
    </row>
    <row r="981" spans="1:17">
      <c r="A981" s="55">
        <v>471</v>
      </c>
      <c r="B981" s="55">
        <v>12010055</v>
      </c>
      <c r="C981" s="55" t="s">
        <v>16654</v>
      </c>
      <c r="D981" s="75">
        <v>35065</v>
      </c>
      <c r="E981" s="89" t="s">
        <v>16640</v>
      </c>
      <c r="F981" s="88">
        <v>8024</v>
      </c>
      <c r="G981" s="55" t="s">
        <v>154</v>
      </c>
      <c r="H981" s="89">
        <v>8024</v>
      </c>
      <c r="I981" s="109">
        <v>405</v>
      </c>
      <c r="J981" s="55"/>
      <c r="K981" s="90">
        <v>133808</v>
      </c>
      <c r="L981" s="55">
        <v>0</v>
      </c>
      <c r="M981" s="90">
        <v>18368</v>
      </c>
      <c r="N981" s="90">
        <v>13401</v>
      </c>
      <c r="O981" s="55">
        <v>840</v>
      </c>
      <c r="P981" s="55">
        <v>0</v>
      </c>
      <c r="Q981" s="90" t="s">
        <v>16608</v>
      </c>
    </row>
    <row r="982" spans="1:17">
      <c r="A982" s="55">
        <v>472</v>
      </c>
      <c r="B982" s="55">
        <v>12010275</v>
      </c>
      <c r="C982" s="55" t="s">
        <v>17583</v>
      </c>
      <c r="D982" s="75">
        <v>39722</v>
      </c>
      <c r="E982" s="89" t="s">
        <v>16782</v>
      </c>
      <c r="F982" s="88">
        <v>2034</v>
      </c>
      <c r="G982" s="55" t="s">
        <v>13</v>
      </c>
      <c r="H982" s="89">
        <v>2034</v>
      </c>
      <c r="I982" s="109">
        <v>402</v>
      </c>
      <c r="J982" s="55"/>
      <c r="K982" s="90">
        <v>121462</v>
      </c>
      <c r="L982" s="55">
        <v>0</v>
      </c>
      <c r="M982" s="90">
        <v>27552</v>
      </c>
      <c r="N982" s="90">
        <v>13401</v>
      </c>
      <c r="O982" s="55">
        <v>0</v>
      </c>
      <c r="P982" s="55">
        <v>0</v>
      </c>
      <c r="Q982" s="90" t="s">
        <v>16608</v>
      </c>
    </row>
    <row r="983" spans="1:17">
      <c r="A983" s="55">
        <v>323</v>
      </c>
      <c r="B983" s="55">
        <v>12010907</v>
      </c>
      <c r="C983" s="55" t="s">
        <v>18003</v>
      </c>
      <c r="D983" s="75">
        <v>37494</v>
      </c>
      <c r="E983" s="89" t="s">
        <v>17778</v>
      </c>
      <c r="F983" s="88">
        <v>8101</v>
      </c>
      <c r="G983" s="96" t="s">
        <v>950</v>
      </c>
      <c r="H983" s="89">
        <v>8101</v>
      </c>
      <c r="I983" s="109" t="s">
        <v>15363</v>
      </c>
      <c r="J983" s="55"/>
      <c r="K983" s="90">
        <v>74562</v>
      </c>
      <c r="L983" s="5"/>
      <c r="M983" s="90">
        <v>7456</v>
      </c>
      <c r="N983" s="90">
        <v>6599</v>
      </c>
      <c r="O983" s="55">
        <v>0</v>
      </c>
      <c r="P983" s="5"/>
      <c r="Q983" s="85" t="s">
        <v>17780</v>
      </c>
    </row>
    <row r="984" spans="1:17">
      <c r="A984" s="55">
        <v>324</v>
      </c>
      <c r="B984" s="55">
        <v>12011005</v>
      </c>
      <c r="C984" s="55" t="s">
        <v>18211</v>
      </c>
      <c r="D984" s="75">
        <v>35145</v>
      </c>
      <c r="E984" s="89" t="s">
        <v>17778</v>
      </c>
      <c r="F984" s="88">
        <v>2021</v>
      </c>
      <c r="G984" s="55" t="s">
        <v>18195</v>
      </c>
      <c r="H984" s="89">
        <v>2021</v>
      </c>
      <c r="I984" s="109" t="s">
        <v>17793</v>
      </c>
      <c r="J984" s="55"/>
      <c r="K984" s="90">
        <v>97762</v>
      </c>
      <c r="L984" s="5"/>
      <c r="M984" s="55">
        <v>0</v>
      </c>
      <c r="N984" s="90">
        <v>6599</v>
      </c>
      <c r="O984" s="55">
        <v>960</v>
      </c>
      <c r="P984" s="5"/>
      <c r="Q984" s="85" t="s">
        <v>17780</v>
      </c>
    </row>
    <row r="985" spans="1:17">
      <c r="A985" s="55">
        <v>473</v>
      </c>
      <c r="B985" s="55">
        <v>12011098</v>
      </c>
      <c r="C985" s="55" t="s">
        <v>16655</v>
      </c>
      <c r="D985" s="75">
        <v>36100</v>
      </c>
      <c r="E985" s="89" t="s">
        <v>16640</v>
      </c>
      <c r="F985" s="88">
        <v>8024</v>
      </c>
      <c r="G985" s="55" t="s">
        <v>154</v>
      </c>
      <c r="H985" s="89">
        <v>8024</v>
      </c>
      <c r="I985" s="109">
        <v>405</v>
      </c>
      <c r="J985" s="55"/>
      <c r="K985" s="90">
        <v>133808</v>
      </c>
      <c r="L985" s="55">
        <v>0</v>
      </c>
      <c r="M985" s="90">
        <v>18368</v>
      </c>
      <c r="N985" s="90">
        <v>13401</v>
      </c>
      <c r="O985" s="55">
        <v>960</v>
      </c>
      <c r="P985" s="55">
        <v>0</v>
      </c>
      <c r="Q985" s="90" t="s">
        <v>16608</v>
      </c>
    </row>
    <row r="986" spans="1:17">
      <c r="A986" s="55">
        <v>325</v>
      </c>
      <c r="B986" s="55">
        <v>12011258</v>
      </c>
      <c r="C986" s="55" t="s">
        <v>18212</v>
      </c>
      <c r="D986" s="75">
        <v>39814</v>
      </c>
      <c r="E986" s="89" t="s">
        <v>17778</v>
      </c>
      <c r="F986" s="88">
        <v>2021</v>
      </c>
      <c r="G986" s="55" t="s">
        <v>18195</v>
      </c>
      <c r="H986" s="89">
        <v>2021</v>
      </c>
      <c r="I986" s="109" t="s">
        <v>17793</v>
      </c>
      <c r="J986" s="55"/>
      <c r="K986" s="90">
        <v>97762</v>
      </c>
      <c r="L986" s="5"/>
      <c r="M986" s="90">
        <v>11184</v>
      </c>
      <c r="N986" s="90">
        <v>6599</v>
      </c>
      <c r="O986" s="55">
        <v>0</v>
      </c>
      <c r="P986" s="5"/>
      <c r="Q986" s="85" t="s">
        <v>17780</v>
      </c>
    </row>
    <row r="987" spans="1:17">
      <c r="A987" s="55">
        <v>474</v>
      </c>
      <c r="B987" s="55">
        <v>12011410</v>
      </c>
      <c r="C987" s="55" t="s">
        <v>17712</v>
      </c>
      <c r="D987" s="75">
        <v>39707</v>
      </c>
      <c r="E987" s="89" t="s">
        <v>16946</v>
      </c>
      <c r="F987" s="88">
        <v>22084</v>
      </c>
      <c r="G987" s="55" t="s">
        <v>697</v>
      </c>
      <c r="H987" s="89">
        <v>22084</v>
      </c>
      <c r="I987" s="109">
        <v>408</v>
      </c>
      <c r="J987" s="55"/>
      <c r="K987" s="90">
        <v>140227</v>
      </c>
      <c r="L987" s="55">
        <v>0</v>
      </c>
      <c r="M987" s="90">
        <v>18368</v>
      </c>
      <c r="N987" s="90">
        <v>13401</v>
      </c>
      <c r="O987" s="55">
        <v>960</v>
      </c>
      <c r="P987" s="55">
        <v>0</v>
      </c>
      <c r="Q987" s="90" t="s">
        <v>16608</v>
      </c>
    </row>
    <row r="988" spans="1:17">
      <c r="A988" s="55">
        <v>326</v>
      </c>
      <c r="B988" s="55">
        <v>12012437</v>
      </c>
      <c r="C988" s="55" t="s">
        <v>18254</v>
      </c>
      <c r="D988" s="75">
        <v>36266</v>
      </c>
      <c r="E988" s="89" t="s">
        <v>17778</v>
      </c>
      <c r="F988" s="88">
        <v>3191</v>
      </c>
      <c r="G988" s="55" t="s">
        <v>978</v>
      </c>
      <c r="H988" s="89">
        <v>3191</v>
      </c>
      <c r="I988" s="109" t="s">
        <v>17793</v>
      </c>
      <c r="J988" s="55"/>
      <c r="K988" s="90">
        <v>97762</v>
      </c>
      <c r="L988" s="5"/>
      <c r="M988" s="90">
        <v>14912</v>
      </c>
      <c r="N988" s="90">
        <v>6599</v>
      </c>
      <c r="O988" s="55">
        <v>0</v>
      </c>
      <c r="P988" s="5"/>
      <c r="Q988" s="85" t="s">
        <v>17780</v>
      </c>
    </row>
    <row r="989" spans="1:17">
      <c r="A989" s="55">
        <v>475</v>
      </c>
      <c r="B989" s="55">
        <v>12012751</v>
      </c>
      <c r="C989" s="55" t="s">
        <v>17654</v>
      </c>
      <c r="D989" s="75">
        <v>35366</v>
      </c>
      <c r="E989" s="89" t="s">
        <v>17535</v>
      </c>
      <c r="F989" s="88">
        <v>1053</v>
      </c>
      <c r="G989" s="84" t="s">
        <v>17645</v>
      </c>
      <c r="H989" s="89">
        <v>1053</v>
      </c>
      <c r="I989" s="109">
        <v>304</v>
      </c>
      <c r="J989" s="55"/>
      <c r="K989" s="90">
        <v>109613</v>
      </c>
      <c r="L989" s="55">
        <v>0</v>
      </c>
      <c r="M989" s="90">
        <v>9184</v>
      </c>
      <c r="N989" s="90">
        <v>13401</v>
      </c>
      <c r="O989" s="55">
        <v>840</v>
      </c>
      <c r="P989" s="55">
        <v>0</v>
      </c>
      <c r="Q989" s="90" t="s">
        <v>16608</v>
      </c>
    </row>
    <row r="990" spans="1:17">
      <c r="A990" s="55">
        <v>123</v>
      </c>
      <c r="B990" s="55">
        <v>12019169</v>
      </c>
      <c r="C990" s="55" t="s">
        <v>15216</v>
      </c>
      <c r="D990" s="75">
        <v>40003</v>
      </c>
      <c r="E990" s="89" t="s">
        <v>17778</v>
      </c>
      <c r="F990" s="88">
        <v>168</v>
      </c>
      <c r="G990" s="55" t="s">
        <v>242</v>
      </c>
      <c r="H990" s="89">
        <v>168</v>
      </c>
      <c r="I990" s="109" t="s">
        <v>243</v>
      </c>
      <c r="J990" s="55"/>
      <c r="K990" s="90">
        <v>74562</v>
      </c>
      <c r="L990" s="55">
        <v>0</v>
      </c>
      <c r="M990" s="55">
        <v>0</v>
      </c>
      <c r="N990" s="90">
        <v>6599</v>
      </c>
      <c r="O990" s="55">
        <v>0</v>
      </c>
      <c r="P990" s="5"/>
      <c r="Q990" s="85" t="s">
        <v>18384</v>
      </c>
    </row>
    <row r="991" spans="1:17">
      <c r="A991" s="55">
        <v>327</v>
      </c>
      <c r="B991" s="55">
        <v>12033248</v>
      </c>
      <c r="C991" s="55" t="s">
        <v>18320</v>
      </c>
      <c r="D991" s="75">
        <v>38353</v>
      </c>
      <c r="E991" s="89" t="s">
        <v>17778</v>
      </c>
      <c r="F991" s="88">
        <v>8171</v>
      </c>
      <c r="G991" s="96" t="s">
        <v>28</v>
      </c>
      <c r="H991" s="89">
        <v>8171</v>
      </c>
      <c r="I991" s="109" t="s">
        <v>17793</v>
      </c>
      <c r="J991" s="55"/>
      <c r="K991" s="90">
        <v>97762</v>
      </c>
      <c r="L991" s="5"/>
      <c r="M991" s="90">
        <v>11184</v>
      </c>
      <c r="N991" s="90">
        <v>6599</v>
      </c>
      <c r="O991" s="55">
        <v>0</v>
      </c>
      <c r="P991" s="5"/>
      <c r="Q991" s="85" t="s">
        <v>17780</v>
      </c>
    </row>
    <row r="992" spans="1:17">
      <c r="A992" s="55">
        <v>476</v>
      </c>
      <c r="B992" s="55">
        <v>12042852</v>
      </c>
      <c r="C992" s="55" t="s">
        <v>16992</v>
      </c>
      <c r="D992" s="75">
        <v>39508</v>
      </c>
      <c r="E992" s="89" t="s">
        <v>16991</v>
      </c>
      <c r="F992" s="88">
        <v>534</v>
      </c>
      <c r="G992" s="55" t="s">
        <v>101</v>
      </c>
      <c r="H992" s="89">
        <v>534</v>
      </c>
      <c r="I992" s="109">
        <v>204</v>
      </c>
      <c r="J992" s="55"/>
      <c r="K992" s="90">
        <v>88386</v>
      </c>
      <c r="L992" s="55">
        <v>0</v>
      </c>
      <c r="M992" s="90">
        <v>36736</v>
      </c>
      <c r="N992" s="90">
        <v>13401</v>
      </c>
      <c r="O992" s="55">
        <v>0</v>
      </c>
      <c r="P992" s="55">
        <v>0</v>
      </c>
      <c r="Q992" s="90" t="s">
        <v>16608</v>
      </c>
    </row>
    <row r="993" spans="1:17">
      <c r="A993" s="55">
        <v>477</v>
      </c>
      <c r="B993" s="55">
        <v>12071718</v>
      </c>
      <c r="C993" s="55" t="s">
        <v>16817</v>
      </c>
      <c r="D993" s="75">
        <v>39904</v>
      </c>
      <c r="E993" s="89" t="s">
        <v>16814</v>
      </c>
      <c r="F993" s="88">
        <v>10034</v>
      </c>
      <c r="G993" s="55" t="s">
        <v>209</v>
      </c>
      <c r="H993" s="89">
        <v>10034</v>
      </c>
      <c r="I993" s="109">
        <v>406</v>
      </c>
      <c r="J993" s="55"/>
      <c r="K993" s="90">
        <v>133808</v>
      </c>
      <c r="L993" s="55">
        <v>0</v>
      </c>
      <c r="M993" s="55">
        <v>0</v>
      </c>
      <c r="N993" s="90">
        <v>13401</v>
      </c>
      <c r="O993" s="90">
        <v>1080</v>
      </c>
      <c r="P993" s="55">
        <v>0</v>
      </c>
      <c r="Q993" s="90" t="s">
        <v>16608</v>
      </c>
    </row>
    <row r="994" spans="1:17">
      <c r="A994" s="55">
        <v>328</v>
      </c>
      <c r="B994" s="55">
        <v>12080352</v>
      </c>
      <c r="C994" s="55" t="s">
        <v>18105</v>
      </c>
      <c r="D994" s="75">
        <v>39295</v>
      </c>
      <c r="E994" s="89" t="s">
        <v>17778</v>
      </c>
      <c r="F994" s="88">
        <v>8151</v>
      </c>
      <c r="G994" s="55" t="s">
        <v>2324</v>
      </c>
      <c r="H994" s="89">
        <v>8151</v>
      </c>
      <c r="I994" s="109" t="s">
        <v>15361</v>
      </c>
      <c r="J994" s="55"/>
      <c r="K994" s="90">
        <v>79987</v>
      </c>
      <c r="L994" s="5"/>
      <c r="M994" s="55">
        <v>0</v>
      </c>
      <c r="N994" s="90">
        <v>6599</v>
      </c>
      <c r="O994" s="55">
        <v>0</v>
      </c>
      <c r="P994" s="5"/>
      <c r="Q994" s="85" t="s">
        <v>17780</v>
      </c>
    </row>
    <row r="995" spans="1:17">
      <c r="A995" s="55">
        <v>66</v>
      </c>
      <c r="B995" s="55">
        <v>12088117</v>
      </c>
      <c r="C995" s="55" t="s">
        <v>91</v>
      </c>
      <c r="D995" s="75">
        <v>40003</v>
      </c>
      <c r="E995" s="89" t="s">
        <v>17535</v>
      </c>
      <c r="F995" s="88">
        <v>1032</v>
      </c>
      <c r="G995" s="84" t="s">
        <v>568</v>
      </c>
      <c r="H995" s="89">
        <v>1032</v>
      </c>
      <c r="I995" s="109">
        <v>204</v>
      </c>
      <c r="J995" s="55"/>
      <c r="K995" s="90">
        <v>88386</v>
      </c>
      <c r="L995" s="55">
        <v>0</v>
      </c>
      <c r="M995" s="90">
        <v>9184</v>
      </c>
      <c r="N995" s="90">
        <v>13401</v>
      </c>
      <c r="O995" s="55">
        <v>0</v>
      </c>
      <c r="P995" s="55">
        <v>0</v>
      </c>
      <c r="Q995" s="85" t="s">
        <v>17764</v>
      </c>
    </row>
    <row r="996" spans="1:17">
      <c r="A996" s="55">
        <v>124</v>
      </c>
      <c r="B996" s="55">
        <v>12090382</v>
      </c>
      <c r="C996" s="55" t="s">
        <v>15217</v>
      </c>
      <c r="D996" s="75">
        <v>40003</v>
      </c>
      <c r="E996" s="89" t="s">
        <v>17778</v>
      </c>
      <c r="F996" s="88">
        <v>168</v>
      </c>
      <c r="G996" s="55" t="s">
        <v>242</v>
      </c>
      <c r="H996" s="89">
        <v>168</v>
      </c>
      <c r="I996" s="109" t="s">
        <v>243</v>
      </c>
      <c r="J996" s="55"/>
      <c r="K996" s="90">
        <v>74562</v>
      </c>
      <c r="L996" s="90">
        <v>3728</v>
      </c>
      <c r="M996" s="55">
        <v>0</v>
      </c>
      <c r="N996" s="90">
        <v>6599</v>
      </c>
      <c r="O996" s="55">
        <v>0</v>
      </c>
      <c r="P996" s="5"/>
      <c r="Q996" s="85" t="s">
        <v>18384</v>
      </c>
    </row>
    <row r="997" spans="1:17">
      <c r="A997" s="55">
        <v>478</v>
      </c>
      <c r="B997" s="55">
        <v>12092019</v>
      </c>
      <c r="C997" s="55" t="s">
        <v>17625</v>
      </c>
      <c r="D997" s="75">
        <v>39036</v>
      </c>
      <c r="E997" s="89" t="s">
        <v>17535</v>
      </c>
      <c r="F997" s="88">
        <v>1012</v>
      </c>
      <c r="G997" s="55" t="s">
        <v>4156</v>
      </c>
      <c r="H997" s="89">
        <v>1012</v>
      </c>
      <c r="I997" s="109">
        <v>201</v>
      </c>
      <c r="J997" s="55"/>
      <c r="K997" s="90">
        <v>79987</v>
      </c>
      <c r="L997" s="55">
        <v>0</v>
      </c>
      <c r="M997" s="90">
        <v>18368</v>
      </c>
      <c r="N997" s="90">
        <v>13401</v>
      </c>
      <c r="O997" s="55">
        <v>0</v>
      </c>
      <c r="P997" s="55">
        <v>0</v>
      </c>
      <c r="Q997" s="90" t="s">
        <v>16608</v>
      </c>
    </row>
    <row r="998" spans="1:17">
      <c r="A998" s="55">
        <v>479</v>
      </c>
      <c r="B998" s="55">
        <v>12099620</v>
      </c>
      <c r="C998" s="55" t="s">
        <v>17116</v>
      </c>
      <c r="D998" s="75">
        <v>37027</v>
      </c>
      <c r="E998" s="89" t="s">
        <v>16912</v>
      </c>
      <c r="F998" s="88">
        <v>3044</v>
      </c>
      <c r="G998" s="55" t="s">
        <v>2165</v>
      </c>
      <c r="H998" s="89">
        <v>3044</v>
      </c>
      <c r="I998" s="109">
        <v>408</v>
      </c>
      <c r="J998" s="55"/>
      <c r="K998" s="90">
        <v>140227</v>
      </c>
      <c r="L998" s="55">
        <v>0</v>
      </c>
      <c r="M998" s="90">
        <v>18368</v>
      </c>
      <c r="N998" s="90">
        <v>13401</v>
      </c>
      <c r="O998" s="90">
        <v>1080</v>
      </c>
      <c r="P998" s="90">
        <v>48733</v>
      </c>
      <c r="Q998" s="90" t="s">
        <v>16608</v>
      </c>
    </row>
    <row r="999" spans="1:17">
      <c r="A999" s="55">
        <v>480</v>
      </c>
      <c r="B999" s="55">
        <v>12113586</v>
      </c>
      <c r="C999" s="55" t="s">
        <v>17634</v>
      </c>
      <c r="D999" s="75">
        <v>39114</v>
      </c>
      <c r="E999" s="89" t="s">
        <v>17535</v>
      </c>
      <c r="F999" s="88">
        <v>1032</v>
      </c>
      <c r="G999" s="84" t="s">
        <v>568</v>
      </c>
      <c r="H999" s="89">
        <v>1032</v>
      </c>
      <c r="I999" s="109">
        <v>204</v>
      </c>
      <c r="J999" s="55"/>
      <c r="K999" s="90">
        <v>88386</v>
      </c>
      <c r="L999" s="55">
        <v>0</v>
      </c>
      <c r="M999" s="90">
        <v>18368</v>
      </c>
      <c r="N999" s="90">
        <v>13401</v>
      </c>
      <c r="O999" s="55">
        <v>0</v>
      </c>
      <c r="P999" s="55">
        <v>0</v>
      </c>
      <c r="Q999" s="90" t="s">
        <v>16608</v>
      </c>
    </row>
    <row r="1000" spans="1:17">
      <c r="A1000" s="55">
        <v>481</v>
      </c>
      <c r="B1000" s="55">
        <v>12163917</v>
      </c>
      <c r="C1000" s="55" t="s">
        <v>16949</v>
      </c>
      <c r="D1000" s="75">
        <v>39829</v>
      </c>
      <c r="E1000" s="89" t="s">
        <v>16946</v>
      </c>
      <c r="F1000" s="88">
        <v>22103</v>
      </c>
      <c r="G1000" s="55" t="s">
        <v>2562</v>
      </c>
      <c r="H1000" s="89">
        <v>22103</v>
      </c>
      <c r="I1000" s="109">
        <v>303</v>
      </c>
      <c r="J1000" s="55"/>
      <c r="K1000" s="90">
        <v>105166</v>
      </c>
      <c r="L1000" s="55">
        <v>0</v>
      </c>
      <c r="M1000" s="55">
        <v>0</v>
      </c>
      <c r="N1000" s="90">
        <v>13401</v>
      </c>
      <c r="O1000" s="55">
        <v>840</v>
      </c>
      <c r="P1000" s="55">
        <v>0</v>
      </c>
      <c r="Q1000" s="90" t="s">
        <v>16608</v>
      </c>
    </row>
    <row r="1001" spans="1:17">
      <c r="A1001" s="55">
        <v>482</v>
      </c>
      <c r="B1001" s="55">
        <v>12180064</v>
      </c>
      <c r="C1001" s="55" t="s">
        <v>17713</v>
      </c>
      <c r="D1001" s="75">
        <v>38169</v>
      </c>
      <c r="E1001" s="89" t="s">
        <v>16946</v>
      </c>
      <c r="F1001" s="88">
        <v>22084</v>
      </c>
      <c r="G1001" s="55" t="s">
        <v>697</v>
      </c>
      <c r="H1001" s="89">
        <v>22084</v>
      </c>
      <c r="I1001" s="109">
        <v>408</v>
      </c>
      <c r="J1001" s="55"/>
      <c r="K1001" s="90">
        <v>140227</v>
      </c>
      <c r="L1001" s="55">
        <v>0</v>
      </c>
      <c r="M1001" s="90">
        <v>36736</v>
      </c>
      <c r="N1001" s="90">
        <v>13401</v>
      </c>
      <c r="O1001" s="55">
        <v>960</v>
      </c>
      <c r="P1001" s="90">
        <v>48733</v>
      </c>
      <c r="Q1001" s="90" t="s">
        <v>16608</v>
      </c>
    </row>
    <row r="1002" spans="1:17">
      <c r="A1002" s="55">
        <v>329</v>
      </c>
      <c r="B1002" s="55">
        <v>12195163</v>
      </c>
      <c r="C1002" s="55" t="s">
        <v>18255</v>
      </c>
      <c r="D1002" s="75">
        <v>38718</v>
      </c>
      <c r="E1002" s="89" t="s">
        <v>17778</v>
      </c>
      <c r="F1002" s="88">
        <v>3191</v>
      </c>
      <c r="G1002" s="55" t="s">
        <v>978</v>
      </c>
      <c r="H1002" s="89">
        <v>3191</v>
      </c>
      <c r="I1002" s="109" t="s">
        <v>17793</v>
      </c>
      <c r="J1002" s="55"/>
      <c r="K1002" s="90">
        <v>97762</v>
      </c>
      <c r="L1002" s="5"/>
      <c r="M1002" s="90">
        <v>3728</v>
      </c>
      <c r="N1002" s="90">
        <v>6599</v>
      </c>
      <c r="O1002" s="55">
        <v>960</v>
      </c>
      <c r="P1002" s="5"/>
      <c r="Q1002" s="85" t="s">
        <v>17780</v>
      </c>
    </row>
    <row r="1003" spans="1:17">
      <c r="A1003" s="55">
        <v>483</v>
      </c>
      <c r="B1003" s="55">
        <v>12195701</v>
      </c>
      <c r="C1003" s="55" t="s">
        <v>16723</v>
      </c>
      <c r="D1003" s="75">
        <v>39600</v>
      </c>
      <c r="E1003" s="89" t="s">
        <v>16640</v>
      </c>
      <c r="F1003" s="88">
        <v>8044</v>
      </c>
      <c r="G1003" s="55" t="s">
        <v>561</v>
      </c>
      <c r="H1003" s="89">
        <v>8044</v>
      </c>
      <c r="I1003" s="109">
        <v>408</v>
      </c>
      <c r="J1003" s="55"/>
      <c r="K1003" s="90">
        <v>140227</v>
      </c>
      <c r="L1003" s="55">
        <v>0</v>
      </c>
      <c r="M1003" s="90">
        <v>18368</v>
      </c>
      <c r="N1003" s="90">
        <v>13401</v>
      </c>
      <c r="O1003" s="55">
        <v>960</v>
      </c>
      <c r="P1003" s="55">
        <v>0</v>
      </c>
      <c r="Q1003" s="90" t="s">
        <v>16608</v>
      </c>
    </row>
    <row r="1004" spans="1:17">
      <c r="A1004" s="55">
        <v>330</v>
      </c>
      <c r="B1004" s="55">
        <v>12196091</v>
      </c>
      <c r="C1004" s="55" t="s">
        <v>18361</v>
      </c>
      <c r="D1004" s="75">
        <v>39722</v>
      </c>
      <c r="E1004" s="89" t="s">
        <v>17778</v>
      </c>
      <c r="F1004" s="88">
        <v>9071</v>
      </c>
      <c r="G1004" s="55" t="s">
        <v>18357</v>
      </c>
      <c r="H1004" s="89">
        <v>9071</v>
      </c>
      <c r="I1004" s="109" t="s">
        <v>15360</v>
      </c>
      <c r="J1004" s="55"/>
      <c r="K1004" s="90">
        <v>85424</v>
      </c>
      <c r="L1004" s="5"/>
      <c r="M1004" s="90">
        <v>14912</v>
      </c>
      <c r="N1004" s="90">
        <v>6599</v>
      </c>
      <c r="O1004" s="55">
        <v>0</v>
      </c>
      <c r="P1004" s="5"/>
      <c r="Q1004" s="85" t="s">
        <v>17780</v>
      </c>
    </row>
    <row r="1005" spans="1:17">
      <c r="A1005" s="55">
        <v>125</v>
      </c>
      <c r="B1005" s="55">
        <v>12196508</v>
      </c>
      <c r="C1005" s="55" t="s">
        <v>15218</v>
      </c>
      <c r="D1005" s="75">
        <v>40003</v>
      </c>
      <c r="E1005" s="89" t="s">
        <v>17778</v>
      </c>
      <c r="F1005" s="88">
        <v>9081</v>
      </c>
      <c r="G1005" s="55" t="s">
        <v>245</v>
      </c>
      <c r="H1005" s="89">
        <v>9081</v>
      </c>
      <c r="I1005" s="109" t="s">
        <v>15360</v>
      </c>
      <c r="J1005" s="55"/>
      <c r="K1005" s="90">
        <v>85424</v>
      </c>
      <c r="L1005" s="90">
        <v>3728</v>
      </c>
      <c r="M1005" s="55">
        <v>0</v>
      </c>
      <c r="N1005" s="90">
        <v>6599</v>
      </c>
      <c r="O1005" s="55">
        <v>0</v>
      </c>
      <c r="P1005" s="5"/>
      <c r="Q1005" s="85" t="s">
        <v>18384</v>
      </c>
    </row>
    <row r="1006" spans="1:17">
      <c r="A1006" s="55">
        <v>484</v>
      </c>
      <c r="B1006" s="55">
        <v>12199042</v>
      </c>
      <c r="C1006" s="55" t="s">
        <v>17213</v>
      </c>
      <c r="D1006" s="75">
        <v>38913</v>
      </c>
      <c r="E1006" s="89" t="s">
        <v>16912</v>
      </c>
      <c r="F1006" s="88">
        <v>3064</v>
      </c>
      <c r="G1006" s="84" t="s">
        <v>2177</v>
      </c>
      <c r="H1006" s="89">
        <v>3064</v>
      </c>
      <c r="I1006" s="109">
        <v>406</v>
      </c>
      <c r="J1006" s="55"/>
      <c r="K1006" s="90">
        <v>133808</v>
      </c>
      <c r="L1006" s="90">
        <v>38986</v>
      </c>
      <c r="M1006" s="90">
        <v>18368</v>
      </c>
      <c r="N1006" s="90">
        <v>13401</v>
      </c>
      <c r="O1006" s="55">
        <v>960</v>
      </c>
      <c r="P1006" s="55">
        <v>0</v>
      </c>
      <c r="Q1006" s="90" t="s">
        <v>16608</v>
      </c>
    </row>
    <row r="1007" spans="1:17">
      <c r="A1007" s="55">
        <v>485</v>
      </c>
      <c r="B1007" s="55">
        <v>12199155</v>
      </c>
      <c r="C1007" s="55" t="s">
        <v>16724</v>
      </c>
      <c r="D1007" s="75">
        <v>39234</v>
      </c>
      <c r="E1007" s="89" t="s">
        <v>16640</v>
      </c>
      <c r="F1007" s="88">
        <v>8044</v>
      </c>
      <c r="G1007" s="55" t="s">
        <v>561</v>
      </c>
      <c r="H1007" s="89">
        <v>8044</v>
      </c>
      <c r="I1007" s="109">
        <v>408</v>
      </c>
      <c r="J1007" s="55"/>
      <c r="K1007" s="90">
        <v>140227</v>
      </c>
      <c r="L1007" s="90">
        <v>38986</v>
      </c>
      <c r="M1007" s="90">
        <v>18368</v>
      </c>
      <c r="N1007" s="90">
        <v>13401</v>
      </c>
      <c r="O1007" s="90">
        <v>1080</v>
      </c>
      <c r="P1007" s="55">
        <v>0</v>
      </c>
      <c r="Q1007" s="90" t="s">
        <v>16608</v>
      </c>
    </row>
    <row r="1008" spans="1:17">
      <c r="A1008" s="55">
        <v>486</v>
      </c>
      <c r="B1008" s="55">
        <v>12199211</v>
      </c>
      <c r="C1008" s="55" t="s">
        <v>17635</v>
      </c>
      <c r="D1008" s="75">
        <v>40684</v>
      </c>
      <c r="E1008" s="89" t="s">
        <v>17535</v>
      </c>
      <c r="F1008" s="88">
        <v>1032</v>
      </c>
      <c r="G1008" s="84" t="s">
        <v>568</v>
      </c>
      <c r="H1008" s="89">
        <v>1032</v>
      </c>
      <c r="I1008" s="109">
        <v>204</v>
      </c>
      <c r="J1008" s="55"/>
      <c r="K1008" s="90">
        <v>88386</v>
      </c>
      <c r="L1008" s="55">
        <v>0</v>
      </c>
      <c r="M1008" s="90">
        <v>18368</v>
      </c>
      <c r="N1008" s="90">
        <v>13401</v>
      </c>
      <c r="O1008" s="55">
        <v>960</v>
      </c>
      <c r="P1008" s="55">
        <v>0</v>
      </c>
      <c r="Q1008" s="90" t="s">
        <v>16608</v>
      </c>
    </row>
    <row r="1009" spans="1:17">
      <c r="A1009" s="55">
        <v>487</v>
      </c>
      <c r="B1009" s="55">
        <v>12199465</v>
      </c>
      <c r="C1009" s="55" t="s">
        <v>17192</v>
      </c>
      <c r="D1009" s="75">
        <v>38261</v>
      </c>
      <c r="E1009" s="89" t="s">
        <v>17181</v>
      </c>
      <c r="F1009" s="88">
        <v>32034</v>
      </c>
      <c r="G1009" s="55" t="s">
        <v>728</v>
      </c>
      <c r="H1009" s="89">
        <v>32034</v>
      </c>
      <c r="I1009" s="109">
        <v>408</v>
      </c>
      <c r="J1009" s="55"/>
      <c r="K1009" s="90">
        <v>140227</v>
      </c>
      <c r="L1009" s="55">
        <v>0</v>
      </c>
      <c r="M1009" s="90">
        <v>9184</v>
      </c>
      <c r="N1009" s="90">
        <v>13401</v>
      </c>
      <c r="O1009" s="55">
        <v>960</v>
      </c>
      <c r="P1009" s="55">
        <v>0</v>
      </c>
      <c r="Q1009" s="90" t="s">
        <v>16608</v>
      </c>
    </row>
    <row r="1010" spans="1:17">
      <c r="A1010" s="55">
        <v>488</v>
      </c>
      <c r="B1010" s="55">
        <v>12200922</v>
      </c>
      <c r="C1010" s="55" t="s">
        <v>16748</v>
      </c>
      <c r="D1010" s="75">
        <v>37564</v>
      </c>
      <c r="E1010" s="89" t="s">
        <v>16676</v>
      </c>
      <c r="F1010" s="88">
        <v>11074</v>
      </c>
      <c r="G1010" s="97" t="s">
        <v>16737</v>
      </c>
      <c r="H1010" s="89">
        <v>11074</v>
      </c>
      <c r="I1010" s="109">
        <v>407</v>
      </c>
      <c r="J1010" s="55"/>
      <c r="K1010" s="90">
        <v>140227</v>
      </c>
      <c r="L1010" s="55">
        <v>0</v>
      </c>
      <c r="M1010" s="90">
        <v>9184</v>
      </c>
      <c r="N1010" s="90">
        <v>13401</v>
      </c>
      <c r="O1010" s="55">
        <v>960</v>
      </c>
      <c r="P1010" s="55">
        <v>0</v>
      </c>
      <c r="Q1010" s="90" t="s">
        <v>16608</v>
      </c>
    </row>
    <row r="1011" spans="1:17">
      <c r="A1011" s="55">
        <v>489</v>
      </c>
      <c r="B1011" s="55">
        <v>12201040</v>
      </c>
      <c r="C1011" s="55" t="s">
        <v>17009</v>
      </c>
      <c r="D1011" s="75">
        <v>36800</v>
      </c>
      <c r="E1011" s="89" t="s">
        <v>16991</v>
      </c>
      <c r="F1011" s="88">
        <v>59074</v>
      </c>
      <c r="G1011" s="55" t="s">
        <v>9560</v>
      </c>
      <c r="H1011" s="89">
        <v>59074</v>
      </c>
      <c r="I1011" s="109">
        <v>409</v>
      </c>
      <c r="J1011" s="55"/>
      <c r="K1011" s="90">
        <v>148123</v>
      </c>
      <c r="L1011" s="55">
        <v>0</v>
      </c>
      <c r="M1011" s="90">
        <v>18368</v>
      </c>
      <c r="N1011" s="90">
        <v>13401</v>
      </c>
      <c r="O1011" s="55">
        <v>960</v>
      </c>
      <c r="P1011" s="55">
        <v>0</v>
      </c>
      <c r="Q1011" s="90" t="s">
        <v>16608</v>
      </c>
    </row>
    <row r="1012" spans="1:17">
      <c r="A1012" s="55">
        <v>331</v>
      </c>
      <c r="B1012" s="55">
        <v>12201067</v>
      </c>
      <c r="C1012" s="55" t="s">
        <v>18373</v>
      </c>
      <c r="D1012" s="75">
        <v>38392</v>
      </c>
      <c r="E1012" s="89" t="s">
        <v>17778</v>
      </c>
      <c r="F1012" s="88">
        <v>10111</v>
      </c>
      <c r="G1012" s="55" t="s">
        <v>246</v>
      </c>
      <c r="H1012" s="89">
        <v>10111</v>
      </c>
      <c r="I1012" s="109" t="s">
        <v>15361</v>
      </c>
      <c r="J1012" s="55"/>
      <c r="K1012" s="90">
        <v>79987</v>
      </c>
      <c r="L1012" s="5"/>
      <c r="M1012" s="90">
        <v>11184</v>
      </c>
      <c r="N1012" s="90">
        <v>6599</v>
      </c>
      <c r="O1012" s="55">
        <v>0</v>
      </c>
      <c r="P1012" s="5"/>
      <c r="Q1012" s="85" t="s">
        <v>17780</v>
      </c>
    </row>
    <row r="1013" spans="1:17">
      <c r="A1013" s="55">
        <v>332</v>
      </c>
      <c r="B1013" s="55">
        <v>12201797</v>
      </c>
      <c r="C1013" s="55" t="s">
        <v>18351</v>
      </c>
      <c r="D1013" s="75">
        <v>37627</v>
      </c>
      <c r="E1013" s="89" t="s">
        <v>17778</v>
      </c>
      <c r="F1013" s="88">
        <v>10021</v>
      </c>
      <c r="G1013" s="55" t="s">
        <v>5255</v>
      </c>
      <c r="H1013" s="89">
        <v>10021</v>
      </c>
      <c r="I1013" s="109" t="s">
        <v>17793</v>
      </c>
      <c r="J1013" s="55"/>
      <c r="K1013" s="90">
        <v>97762</v>
      </c>
      <c r="L1013" s="5"/>
      <c r="M1013" s="90">
        <v>7456</v>
      </c>
      <c r="N1013" s="90">
        <v>6599</v>
      </c>
      <c r="O1013" s="55">
        <v>0</v>
      </c>
      <c r="P1013" s="5"/>
      <c r="Q1013" s="85" t="s">
        <v>17780</v>
      </c>
    </row>
    <row r="1014" spans="1:17">
      <c r="A1014" s="55">
        <v>490</v>
      </c>
      <c r="B1014" s="55">
        <v>12202298</v>
      </c>
      <c r="C1014" s="55" t="s">
        <v>17369</v>
      </c>
      <c r="D1014" s="75">
        <v>34394</v>
      </c>
      <c r="E1014" s="89" t="s">
        <v>17049</v>
      </c>
      <c r="F1014" s="88">
        <v>6054</v>
      </c>
      <c r="G1014" s="55" t="s">
        <v>2036</v>
      </c>
      <c r="H1014" s="89">
        <v>6054</v>
      </c>
      <c r="I1014" s="109">
        <v>409</v>
      </c>
      <c r="J1014" s="55"/>
      <c r="K1014" s="90">
        <v>148123</v>
      </c>
      <c r="L1014" s="55">
        <v>0</v>
      </c>
      <c r="M1014" s="90">
        <v>9184</v>
      </c>
      <c r="N1014" s="90">
        <v>13401</v>
      </c>
      <c r="O1014" s="55">
        <v>960</v>
      </c>
      <c r="P1014" s="55">
        <v>0</v>
      </c>
      <c r="Q1014" s="90" t="s">
        <v>16608</v>
      </c>
    </row>
    <row r="1015" spans="1:17">
      <c r="A1015" s="55">
        <v>126</v>
      </c>
      <c r="B1015" s="55">
        <v>12202367</v>
      </c>
      <c r="C1015" s="55" t="s">
        <v>15219</v>
      </c>
      <c r="D1015" s="75">
        <v>40003</v>
      </c>
      <c r="E1015" s="89" t="s">
        <v>17778</v>
      </c>
      <c r="F1015" s="88">
        <v>168</v>
      </c>
      <c r="G1015" s="55" t="s">
        <v>242</v>
      </c>
      <c r="H1015" s="89">
        <v>168</v>
      </c>
      <c r="I1015" s="109" t="s">
        <v>243</v>
      </c>
      <c r="J1015" s="55"/>
      <c r="K1015" s="90">
        <v>74562</v>
      </c>
      <c r="L1015" s="90">
        <v>3728</v>
      </c>
      <c r="M1015" s="55">
        <v>0</v>
      </c>
      <c r="N1015" s="90">
        <v>6599</v>
      </c>
      <c r="O1015" s="55">
        <v>0</v>
      </c>
      <c r="P1015" s="5"/>
      <c r="Q1015" s="85" t="s">
        <v>18384</v>
      </c>
    </row>
    <row r="1016" spans="1:17">
      <c r="A1016" s="55">
        <v>491</v>
      </c>
      <c r="B1016" s="55">
        <v>12202739</v>
      </c>
      <c r="C1016" s="55" t="s">
        <v>16852</v>
      </c>
      <c r="D1016" s="75">
        <v>39454</v>
      </c>
      <c r="E1016" s="89" t="s">
        <v>16676</v>
      </c>
      <c r="F1016" s="88">
        <v>11054</v>
      </c>
      <c r="G1016" s="55" t="s">
        <v>591</v>
      </c>
      <c r="H1016" s="89">
        <v>11054</v>
      </c>
      <c r="I1016" s="109">
        <v>405</v>
      </c>
      <c r="J1016" s="55"/>
      <c r="K1016" s="90">
        <v>133808</v>
      </c>
      <c r="L1016" s="55">
        <v>0</v>
      </c>
      <c r="M1016" s="55">
        <v>0</v>
      </c>
      <c r="N1016" s="90">
        <v>13401</v>
      </c>
      <c r="O1016" s="55">
        <v>840</v>
      </c>
      <c r="P1016" s="55">
        <v>0</v>
      </c>
      <c r="Q1016" s="90" t="s">
        <v>16608</v>
      </c>
    </row>
    <row r="1017" spans="1:17">
      <c r="A1017" s="55">
        <v>333</v>
      </c>
      <c r="B1017" s="55">
        <v>12202934</v>
      </c>
      <c r="C1017" s="55" t="s">
        <v>18130</v>
      </c>
      <c r="D1017" s="75">
        <v>39707</v>
      </c>
      <c r="E1017" s="89" t="s">
        <v>17778</v>
      </c>
      <c r="F1017" s="88">
        <v>3151</v>
      </c>
      <c r="G1017" s="55" t="s">
        <v>18126</v>
      </c>
      <c r="H1017" s="89">
        <v>3151</v>
      </c>
      <c r="I1017" s="109" t="s">
        <v>17939</v>
      </c>
      <c r="J1017" s="55"/>
      <c r="K1017" s="90">
        <v>91342</v>
      </c>
      <c r="L1017" s="5"/>
      <c r="M1017" s="90">
        <v>3728</v>
      </c>
      <c r="N1017" s="90">
        <v>6599</v>
      </c>
      <c r="O1017" s="55">
        <v>0</v>
      </c>
      <c r="P1017" s="5"/>
      <c r="Q1017" s="85" t="s">
        <v>17780</v>
      </c>
    </row>
    <row r="1018" spans="1:17">
      <c r="A1018" s="93">
        <v>67</v>
      </c>
      <c r="B1018" s="93">
        <v>12202973</v>
      </c>
      <c r="C1018" s="93" t="s">
        <v>92</v>
      </c>
      <c r="D1018" s="94">
        <v>38019</v>
      </c>
      <c r="E1018" s="99" t="e">
        <v>#N/A</v>
      </c>
      <c r="F1018" s="95">
        <v>77045</v>
      </c>
      <c r="G1018" s="93" t="s">
        <v>24</v>
      </c>
      <c r="H1018" s="99">
        <v>77045</v>
      </c>
      <c r="I1018" s="110">
        <v>403</v>
      </c>
      <c r="J1018" s="93"/>
      <c r="K1018" s="86">
        <v>127387</v>
      </c>
      <c r="L1018" s="93">
        <v>0</v>
      </c>
      <c r="M1018" s="86">
        <v>9184</v>
      </c>
      <c r="N1018" s="86">
        <v>6701</v>
      </c>
      <c r="O1018" s="93">
        <v>480</v>
      </c>
      <c r="P1018" s="93">
        <v>0</v>
      </c>
      <c r="Q1018" s="86" t="s">
        <v>17764</v>
      </c>
    </row>
    <row r="1019" spans="1:17">
      <c r="A1019" s="55">
        <v>492</v>
      </c>
      <c r="B1019" s="55">
        <v>12203235</v>
      </c>
      <c r="C1019" s="55" t="s">
        <v>17030</v>
      </c>
      <c r="D1019" s="75">
        <v>36831</v>
      </c>
      <c r="E1019" s="89" t="s">
        <v>16782</v>
      </c>
      <c r="F1019" s="88">
        <v>2054</v>
      </c>
      <c r="G1019" s="55" t="s">
        <v>241</v>
      </c>
      <c r="H1019" s="89">
        <v>2054</v>
      </c>
      <c r="I1019" s="109">
        <v>406</v>
      </c>
      <c r="J1019" s="55"/>
      <c r="K1019" s="90">
        <v>133808</v>
      </c>
      <c r="L1019" s="55">
        <v>0</v>
      </c>
      <c r="M1019" s="55">
        <v>0</v>
      </c>
      <c r="N1019" s="90">
        <v>13401</v>
      </c>
      <c r="O1019" s="55">
        <v>960</v>
      </c>
      <c r="P1019" s="55">
        <v>0</v>
      </c>
      <c r="Q1019" s="90" t="s">
        <v>16608</v>
      </c>
    </row>
    <row r="1020" spans="1:17">
      <c r="A1020" s="55">
        <v>334</v>
      </c>
      <c r="B1020" s="55">
        <v>12203852</v>
      </c>
      <c r="C1020" s="55" t="s">
        <v>17901</v>
      </c>
      <c r="D1020" s="75">
        <v>39904</v>
      </c>
      <c r="E1020" s="89" t="s">
        <v>17778</v>
      </c>
      <c r="F1020" s="88">
        <v>3051</v>
      </c>
      <c r="G1020" s="55" t="s">
        <v>2954</v>
      </c>
      <c r="H1020" s="89">
        <v>3051</v>
      </c>
      <c r="I1020" s="109" t="s">
        <v>15361</v>
      </c>
      <c r="J1020" s="55"/>
      <c r="K1020" s="90">
        <v>79987</v>
      </c>
      <c r="L1020" s="5"/>
      <c r="M1020" s="55">
        <v>0</v>
      </c>
      <c r="N1020" s="90">
        <v>6599</v>
      </c>
      <c r="O1020" s="55">
        <v>0</v>
      </c>
      <c r="P1020" s="5"/>
      <c r="Q1020" s="85" t="s">
        <v>17780</v>
      </c>
    </row>
    <row r="1021" spans="1:17">
      <c r="A1021" s="55">
        <v>335</v>
      </c>
      <c r="B1021" s="55">
        <v>12203986</v>
      </c>
      <c r="C1021" s="55" t="s">
        <v>18321</v>
      </c>
      <c r="D1021" s="75">
        <v>35886</v>
      </c>
      <c r="E1021" s="89" t="s">
        <v>17778</v>
      </c>
      <c r="F1021" s="88">
        <v>8171</v>
      </c>
      <c r="G1021" s="96" t="s">
        <v>28</v>
      </c>
      <c r="H1021" s="89">
        <v>8171</v>
      </c>
      <c r="I1021" s="109" t="s">
        <v>17793</v>
      </c>
      <c r="J1021" s="55"/>
      <c r="K1021" s="90">
        <v>97762</v>
      </c>
      <c r="L1021" s="5"/>
      <c r="M1021" s="90">
        <v>14912</v>
      </c>
      <c r="N1021" s="90">
        <v>6599</v>
      </c>
      <c r="O1021" s="55">
        <v>0</v>
      </c>
      <c r="P1021" s="5"/>
      <c r="Q1021" s="85" t="s">
        <v>17780</v>
      </c>
    </row>
    <row r="1022" spans="1:17">
      <c r="A1022" s="55">
        <v>493</v>
      </c>
      <c r="B1022" s="55">
        <v>12204111</v>
      </c>
      <c r="C1022" s="55" t="s">
        <v>16868</v>
      </c>
      <c r="D1022" s="75">
        <v>37144</v>
      </c>
      <c r="E1022" s="89" t="s">
        <v>16676</v>
      </c>
      <c r="F1022" s="88">
        <v>11064</v>
      </c>
      <c r="G1022" s="98" t="s">
        <v>16866</v>
      </c>
      <c r="H1022" s="89">
        <v>11064</v>
      </c>
      <c r="I1022" s="109">
        <v>407</v>
      </c>
      <c r="J1022" s="55"/>
      <c r="K1022" s="90">
        <v>140227</v>
      </c>
      <c r="L1022" s="55">
        <v>0</v>
      </c>
      <c r="M1022" s="90">
        <v>9184</v>
      </c>
      <c r="N1022" s="90">
        <v>13401</v>
      </c>
      <c r="O1022" s="55">
        <v>0</v>
      </c>
      <c r="P1022" s="90">
        <v>48733</v>
      </c>
      <c r="Q1022" s="90" t="s">
        <v>16608</v>
      </c>
    </row>
    <row r="1023" spans="1:17">
      <c r="A1023" s="55">
        <v>494</v>
      </c>
      <c r="B1023" s="55">
        <v>12204686</v>
      </c>
      <c r="C1023" s="55" t="s">
        <v>16656</v>
      </c>
      <c r="D1023" s="75">
        <v>39767</v>
      </c>
      <c r="E1023" s="89" t="s">
        <v>16640</v>
      </c>
      <c r="F1023" s="88">
        <v>8024</v>
      </c>
      <c r="G1023" s="55" t="s">
        <v>154</v>
      </c>
      <c r="H1023" s="89">
        <v>8024</v>
      </c>
      <c r="I1023" s="109">
        <v>405</v>
      </c>
      <c r="J1023" s="55"/>
      <c r="K1023" s="90">
        <v>133808</v>
      </c>
      <c r="L1023" s="55">
        <v>0</v>
      </c>
      <c r="M1023" s="90">
        <v>9184</v>
      </c>
      <c r="N1023" s="90">
        <v>13401</v>
      </c>
      <c r="O1023" s="55">
        <v>960</v>
      </c>
      <c r="P1023" s="55">
        <v>0</v>
      </c>
      <c r="Q1023" s="90" t="s">
        <v>16608</v>
      </c>
    </row>
    <row r="1024" spans="1:17">
      <c r="A1024" s="55">
        <v>495</v>
      </c>
      <c r="B1024" s="55">
        <v>12204953</v>
      </c>
      <c r="C1024" s="55" t="s">
        <v>16808</v>
      </c>
      <c r="D1024" s="75">
        <v>38395</v>
      </c>
      <c r="E1024" s="89" t="s">
        <v>16807</v>
      </c>
      <c r="F1024" s="88">
        <v>48024</v>
      </c>
      <c r="G1024" s="55" t="s">
        <v>2741</v>
      </c>
      <c r="H1024" s="89">
        <v>48024</v>
      </c>
      <c r="I1024" s="109">
        <v>405</v>
      </c>
      <c r="J1024" s="55"/>
      <c r="K1024" s="90">
        <v>133808</v>
      </c>
      <c r="L1024" s="55">
        <v>0</v>
      </c>
      <c r="M1024" s="90">
        <v>18368</v>
      </c>
      <c r="N1024" s="90">
        <v>13401</v>
      </c>
      <c r="O1024" s="55">
        <v>840</v>
      </c>
      <c r="P1024" s="55">
        <v>0</v>
      </c>
      <c r="Q1024" s="90" t="s">
        <v>16608</v>
      </c>
    </row>
    <row r="1025" spans="1:17">
      <c r="A1025" s="55">
        <v>496</v>
      </c>
      <c r="B1025" s="55">
        <v>12205258</v>
      </c>
      <c r="C1025" s="55" t="s">
        <v>17248</v>
      </c>
      <c r="D1025" s="75">
        <v>36419</v>
      </c>
      <c r="E1025" s="89" t="s">
        <v>16912</v>
      </c>
      <c r="F1025" s="88">
        <v>3074</v>
      </c>
      <c r="G1025" s="55" t="s">
        <v>4571</v>
      </c>
      <c r="H1025" s="89">
        <v>3074</v>
      </c>
      <c r="I1025" s="109">
        <v>407</v>
      </c>
      <c r="J1025" s="55"/>
      <c r="K1025" s="90">
        <v>140227</v>
      </c>
      <c r="L1025" s="55">
        <v>0</v>
      </c>
      <c r="M1025" s="90">
        <v>9184</v>
      </c>
      <c r="N1025" s="90">
        <v>13401</v>
      </c>
      <c r="O1025" s="55">
        <v>840</v>
      </c>
      <c r="P1025" s="55">
        <v>0</v>
      </c>
      <c r="Q1025" s="90" t="s">
        <v>16608</v>
      </c>
    </row>
    <row r="1026" spans="1:17">
      <c r="A1026" s="55">
        <v>497</v>
      </c>
      <c r="B1026" s="55">
        <v>12205375</v>
      </c>
      <c r="C1026" s="55" t="s">
        <v>17737</v>
      </c>
      <c r="D1026" s="75">
        <v>35566</v>
      </c>
      <c r="E1026" s="89" t="s">
        <v>17302</v>
      </c>
      <c r="F1026" s="88">
        <v>34032</v>
      </c>
      <c r="G1026" s="55" t="s">
        <v>37</v>
      </c>
      <c r="H1026" s="89">
        <v>34032</v>
      </c>
      <c r="I1026" s="109">
        <v>206</v>
      </c>
      <c r="J1026" s="55"/>
      <c r="K1026" s="90">
        <v>98254</v>
      </c>
      <c r="L1026" s="55">
        <v>0</v>
      </c>
      <c r="M1026" s="90">
        <v>9184</v>
      </c>
      <c r="N1026" s="90">
        <v>13401</v>
      </c>
      <c r="O1026" s="55">
        <v>0</v>
      </c>
      <c r="P1026" s="55">
        <v>0</v>
      </c>
      <c r="Q1026" s="90" t="s">
        <v>16608</v>
      </c>
    </row>
    <row r="1027" spans="1:17">
      <c r="A1027" s="55">
        <v>498</v>
      </c>
      <c r="B1027" s="55">
        <v>12205713</v>
      </c>
      <c r="C1027" s="55" t="s">
        <v>17064</v>
      </c>
      <c r="D1027" s="75">
        <v>40252</v>
      </c>
      <c r="E1027" s="89" t="s">
        <v>17049</v>
      </c>
      <c r="F1027" s="88">
        <v>6044</v>
      </c>
      <c r="G1027" s="55" t="s">
        <v>4604</v>
      </c>
      <c r="H1027" s="89">
        <v>6044</v>
      </c>
      <c r="I1027" s="109">
        <v>408</v>
      </c>
      <c r="J1027" s="55"/>
      <c r="K1027" s="90">
        <v>140227</v>
      </c>
      <c r="L1027" s="55">
        <v>0</v>
      </c>
      <c r="M1027" s="55">
        <v>0</v>
      </c>
      <c r="N1027" s="90">
        <v>13401</v>
      </c>
      <c r="O1027" s="90">
        <v>1080</v>
      </c>
      <c r="P1027" s="55">
        <v>0</v>
      </c>
      <c r="Q1027" s="90" t="s">
        <v>16608</v>
      </c>
    </row>
    <row r="1028" spans="1:17">
      <c r="A1028" s="55">
        <v>499</v>
      </c>
      <c r="B1028" s="55">
        <v>12205759</v>
      </c>
      <c r="C1028" s="55" t="s">
        <v>17655</v>
      </c>
      <c r="D1028" s="75">
        <v>38054</v>
      </c>
      <c r="E1028" s="89" t="s">
        <v>17535</v>
      </c>
      <c r="F1028" s="88">
        <v>1053</v>
      </c>
      <c r="G1028" s="84" t="s">
        <v>17645</v>
      </c>
      <c r="H1028" s="89">
        <v>1053</v>
      </c>
      <c r="I1028" s="109">
        <v>304</v>
      </c>
      <c r="J1028" s="55"/>
      <c r="K1028" s="90">
        <v>109613</v>
      </c>
      <c r="L1028" s="55">
        <v>0</v>
      </c>
      <c r="M1028" s="90">
        <v>18368</v>
      </c>
      <c r="N1028" s="90">
        <v>13401</v>
      </c>
      <c r="O1028" s="55">
        <v>0</v>
      </c>
      <c r="P1028" s="55">
        <v>0</v>
      </c>
      <c r="Q1028" s="90" t="s">
        <v>16608</v>
      </c>
    </row>
    <row r="1029" spans="1:17">
      <c r="A1029" s="55">
        <v>500</v>
      </c>
      <c r="B1029" s="55">
        <v>12205871</v>
      </c>
      <c r="C1029" s="55" t="s">
        <v>17370</v>
      </c>
      <c r="D1029" s="75">
        <v>37628</v>
      </c>
      <c r="E1029" s="89" t="s">
        <v>17049</v>
      </c>
      <c r="F1029" s="88">
        <v>6054</v>
      </c>
      <c r="G1029" s="55" t="s">
        <v>2036</v>
      </c>
      <c r="H1029" s="89">
        <v>6054</v>
      </c>
      <c r="I1029" s="109">
        <v>409</v>
      </c>
      <c r="J1029" s="55"/>
      <c r="K1029" s="90">
        <v>148123</v>
      </c>
      <c r="L1029" s="55">
        <v>0</v>
      </c>
      <c r="M1029" s="90">
        <v>18368</v>
      </c>
      <c r="N1029" s="90">
        <v>13401</v>
      </c>
      <c r="O1029" s="55">
        <v>960</v>
      </c>
      <c r="P1029" s="55">
        <v>0</v>
      </c>
      <c r="Q1029" s="90" t="s">
        <v>16608</v>
      </c>
    </row>
    <row r="1030" spans="1:17">
      <c r="A1030" s="55">
        <v>501</v>
      </c>
      <c r="B1030" s="55">
        <v>12205993</v>
      </c>
      <c r="C1030" s="55" t="s">
        <v>17584</v>
      </c>
      <c r="D1030" s="75">
        <v>39005</v>
      </c>
      <c r="E1030" s="89" t="s">
        <v>16782</v>
      </c>
      <c r="F1030" s="88">
        <v>2034</v>
      </c>
      <c r="G1030" s="55" t="s">
        <v>13</v>
      </c>
      <c r="H1030" s="89">
        <v>2034</v>
      </c>
      <c r="I1030" s="109">
        <v>402</v>
      </c>
      <c r="J1030" s="55"/>
      <c r="K1030" s="90">
        <v>121462</v>
      </c>
      <c r="L1030" s="55">
        <v>0</v>
      </c>
      <c r="M1030" s="90">
        <v>36736</v>
      </c>
      <c r="N1030" s="90">
        <v>13401</v>
      </c>
      <c r="O1030" s="55">
        <v>960</v>
      </c>
      <c r="P1030" s="55">
        <v>0</v>
      </c>
      <c r="Q1030" s="90" t="s">
        <v>16608</v>
      </c>
    </row>
    <row r="1031" spans="1:17">
      <c r="A1031" s="55">
        <v>336</v>
      </c>
      <c r="B1031" s="55">
        <v>12206038</v>
      </c>
      <c r="C1031" s="55" t="s">
        <v>17902</v>
      </c>
      <c r="D1031" s="75">
        <v>39722</v>
      </c>
      <c r="E1031" s="89" t="s">
        <v>17778</v>
      </c>
      <c r="F1031" s="88">
        <v>3051</v>
      </c>
      <c r="G1031" s="55" t="s">
        <v>2954</v>
      </c>
      <c r="H1031" s="89">
        <v>3051</v>
      </c>
      <c r="I1031" s="109" t="s">
        <v>15361</v>
      </c>
      <c r="J1031" s="55"/>
      <c r="K1031" s="90">
        <v>79987</v>
      </c>
      <c r="L1031" s="5"/>
      <c r="M1031" s="55">
        <v>0</v>
      </c>
      <c r="N1031" s="90">
        <v>6599</v>
      </c>
      <c r="O1031" s="55">
        <v>0</v>
      </c>
      <c r="P1031" s="5"/>
      <c r="Q1031" s="85" t="s">
        <v>17780</v>
      </c>
    </row>
    <row r="1032" spans="1:17">
      <c r="A1032" s="55">
        <v>337</v>
      </c>
      <c r="B1032" s="55">
        <v>12206084</v>
      </c>
      <c r="C1032" s="55" t="s">
        <v>18080</v>
      </c>
      <c r="D1032" s="75">
        <v>39722</v>
      </c>
      <c r="E1032" s="89" t="s">
        <v>17778</v>
      </c>
      <c r="F1032" s="88">
        <v>3131</v>
      </c>
      <c r="G1032" s="96" t="s">
        <v>18077</v>
      </c>
      <c r="H1032" s="89">
        <v>3131</v>
      </c>
      <c r="I1032" s="109" t="s">
        <v>17939</v>
      </c>
      <c r="J1032" s="55"/>
      <c r="K1032" s="90">
        <v>91342</v>
      </c>
      <c r="L1032" s="5"/>
      <c r="M1032" s="90">
        <v>11184</v>
      </c>
      <c r="N1032" s="90">
        <v>6599</v>
      </c>
      <c r="O1032" s="55">
        <v>0</v>
      </c>
      <c r="P1032" s="5"/>
      <c r="Q1032" s="85" t="s">
        <v>17780</v>
      </c>
    </row>
    <row r="1033" spans="1:17">
      <c r="A1033" s="55">
        <v>502</v>
      </c>
      <c r="B1033" s="55">
        <v>12206723</v>
      </c>
      <c r="C1033" s="55" t="s">
        <v>17749</v>
      </c>
      <c r="D1033" s="75">
        <v>39767</v>
      </c>
      <c r="E1033" s="89" t="s">
        <v>16676</v>
      </c>
      <c r="F1033" s="88">
        <v>11043</v>
      </c>
      <c r="G1033" s="55" t="s">
        <v>197</v>
      </c>
      <c r="H1033" s="89">
        <v>11043</v>
      </c>
      <c r="I1033" s="109">
        <v>306</v>
      </c>
      <c r="J1033" s="55"/>
      <c r="K1033" s="90">
        <v>118498</v>
      </c>
      <c r="L1033" s="55">
        <v>0</v>
      </c>
      <c r="M1033" s="90">
        <v>27552</v>
      </c>
      <c r="N1033" s="90">
        <v>13401</v>
      </c>
      <c r="O1033" s="55">
        <v>840</v>
      </c>
      <c r="P1033" s="55">
        <v>0</v>
      </c>
      <c r="Q1033" s="90" t="s">
        <v>16608</v>
      </c>
    </row>
    <row r="1034" spans="1:17">
      <c r="A1034" s="55">
        <v>127</v>
      </c>
      <c r="B1034" s="55">
        <v>12206876</v>
      </c>
      <c r="C1034" s="55" t="s">
        <v>15220</v>
      </c>
      <c r="D1034" s="75">
        <v>40003</v>
      </c>
      <c r="E1034" s="89" t="s">
        <v>17778</v>
      </c>
      <c r="F1034" s="88">
        <v>8021</v>
      </c>
      <c r="G1034" s="55" t="s">
        <v>244</v>
      </c>
      <c r="H1034" s="89">
        <v>8021</v>
      </c>
      <c r="I1034" s="109" t="s">
        <v>243</v>
      </c>
      <c r="J1034" s="55"/>
      <c r="K1034" s="90">
        <v>74562</v>
      </c>
      <c r="L1034" s="90">
        <v>7456</v>
      </c>
      <c r="M1034" s="55">
        <v>0</v>
      </c>
      <c r="N1034" s="90">
        <v>6599</v>
      </c>
      <c r="O1034" s="55">
        <v>960</v>
      </c>
      <c r="P1034" s="5"/>
      <c r="Q1034" s="85" t="s">
        <v>18384</v>
      </c>
    </row>
    <row r="1035" spans="1:17">
      <c r="A1035" s="93">
        <v>68</v>
      </c>
      <c r="B1035" s="93">
        <v>12207436</v>
      </c>
      <c r="C1035" s="93" t="s">
        <v>93</v>
      </c>
      <c r="D1035" s="94">
        <v>42689</v>
      </c>
      <c r="E1035" s="99" t="e">
        <v>#N/A</v>
      </c>
      <c r="F1035" s="95">
        <v>236</v>
      </c>
      <c r="G1035" s="93" t="s">
        <v>94</v>
      </c>
      <c r="H1035" s="99">
        <v>236</v>
      </c>
      <c r="I1035" s="110"/>
      <c r="J1035" s="93"/>
      <c r="K1035" s="93">
        <v>0</v>
      </c>
      <c r="L1035" s="93">
        <v>0</v>
      </c>
      <c r="M1035" s="93">
        <v>0</v>
      </c>
      <c r="N1035" s="93">
        <v>0</v>
      </c>
      <c r="O1035" s="93">
        <v>0</v>
      </c>
      <c r="P1035" s="86">
        <v>64977</v>
      </c>
      <c r="Q1035" s="86" t="s">
        <v>17764</v>
      </c>
    </row>
    <row r="1036" spans="1:17">
      <c r="A1036" s="55">
        <v>503</v>
      </c>
      <c r="B1036" s="55">
        <v>12207703</v>
      </c>
      <c r="C1036" s="55" t="s">
        <v>17656</v>
      </c>
      <c r="D1036" s="75">
        <v>38404</v>
      </c>
      <c r="E1036" s="89" t="s">
        <v>17535</v>
      </c>
      <c r="F1036" s="88">
        <v>1053</v>
      </c>
      <c r="G1036" s="84" t="s">
        <v>17645</v>
      </c>
      <c r="H1036" s="89">
        <v>1053</v>
      </c>
      <c r="I1036" s="109">
        <v>304</v>
      </c>
      <c r="J1036" s="55"/>
      <c r="K1036" s="90">
        <v>109613</v>
      </c>
      <c r="L1036" s="55">
        <v>0</v>
      </c>
      <c r="M1036" s="90">
        <v>9184</v>
      </c>
      <c r="N1036" s="90">
        <v>13401</v>
      </c>
      <c r="O1036" s="55">
        <v>0</v>
      </c>
      <c r="P1036" s="55">
        <v>0</v>
      </c>
      <c r="Q1036" s="90" t="s">
        <v>16608</v>
      </c>
    </row>
    <row r="1037" spans="1:17">
      <c r="A1037" s="55">
        <v>504</v>
      </c>
      <c r="B1037" s="55">
        <v>12207735</v>
      </c>
      <c r="C1037" s="55" t="s">
        <v>17336</v>
      </c>
      <c r="D1037" s="75">
        <v>35947</v>
      </c>
      <c r="E1037" s="89" t="s">
        <v>16814</v>
      </c>
      <c r="F1037" s="88">
        <v>10064</v>
      </c>
      <c r="G1037" s="55" t="s">
        <v>6127</v>
      </c>
      <c r="H1037" s="89">
        <v>10064</v>
      </c>
      <c r="I1037" s="109">
        <v>409</v>
      </c>
      <c r="J1037" s="55"/>
      <c r="K1037" s="90">
        <v>148123</v>
      </c>
      <c r="L1037" s="55">
        <v>0</v>
      </c>
      <c r="M1037" s="90">
        <v>18368</v>
      </c>
      <c r="N1037" s="90">
        <v>13401</v>
      </c>
      <c r="O1037" s="55">
        <v>960</v>
      </c>
      <c r="P1037" s="55">
        <v>0</v>
      </c>
      <c r="Q1037" s="90" t="s">
        <v>16608</v>
      </c>
    </row>
    <row r="1038" spans="1:17">
      <c r="A1038" s="55">
        <v>505</v>
      </c>
      <c r="B1038" s="55">
        <v>12207796</v>
      </c>
      <c r="C1038" s="55" t="s">
        <v>17262</v>
      </c>
      <c r="D1038" s="75">
        <v>35072</v>
      </c>
      <c r="E1038" s="89" t="s">
        <v>17259</v>
      </c>
      <c r="F1038" s="88">
        <v>15084</v>
      </c>
      <c r="G1038" s="55" t="s">
        <v>691</v>
      </c>
      <c r="H1038" s="89">
        <v>15084</v>
      </c>
      <c r="I1038" s="109">
        <v>409</v>
      </c>
      <c r="J1038" s="55"/>
      <c r="K1038" s="90">
        <v>148123</v>
      </c>
      <c r="L1038" s="55">
        <v>0</v>
      </c>
      <c r="M1038" s="90">
        <v>9184</v>
      </c>
      <c r="N1038" s="90">
        <v>13401</v>
      </c>
      <c r="O1038" s="90">
        <v>1080</v>
      </c>
      <c r="P1038" s="90">
        <v>64977</v>
      </c>
      <c r="Q1038" s="90" t="s">
        <v>16608</v>
      </c>
    </row>
    <row r="1039" spans="1:17">
      <c r="A1039" s="93">
        <v>69</v>
      </c>
      <c r="B1039" s="93">
        <v>12208047</v>
      </c>
      <c r="C1039" s="93" t="s">
        <v>95</v>
      </c>
      <c r="D1039" s="94">
        <v>38019</v>
      </c>
      <c r="E1039" s="99" t="e">
        <v>#N/A</v>
      </c>
      <c r="F1039" s="95">
        <v>77045</v>
      </c>
      <c r="G1039" s="93" t="s">
        <v>24</v>
      </c>
      <c r="H1039" s="99">
        <v>77045</v>
      </c>
      <c r="I1039" s="110">
        <v>403</v>
      </c>
      <c r="J1039" s="93"/>
      <c r="K1039" s="86">
        <v>127387</v>
      </c>
      <c r="L1039" s="93">
        <v>0</v>
      </c>
      <c r="M1039" s="93">
        <v>0</v>
      </c>
      <c r="N1039" s="86">
        <v>6701</v>
      </c>
      <c r="O1039" s="93">
        <v>0</v>
      </c>
      <c r="P1039" s="93">
        <v>0</v>
      </c>
      <c r="Q1039" s="86" t="s">
        <v>17764</v>
      </c>
    </row>
    <row r="1040" spans="1:17">
      <c r="A1040" s="55">
        <v>506</v>
      </c>
      <c r="B1040" s="55">
        <v>12208071</v>
      </c>
      <c r="C1040" s="55" t="s">
        <v>17153</v>
      </c>
      <c r="D1040" s="75">
        <v>35566</v>
      </c>
      <c r="E1040" s="89" t="s">
        <v>16883</v>
      </c>
      <c r="F1040" s="88">
        <v>53054</v>
      </c>
      <c r="G1040" s="55" t="s">
        <v>2138</v>
      </c>
      <c r="H1040" s="89">
        <v>53054</v>
      </c>
      <c r="I1040" s="109">
        <v>409</v>
      </c>
      <c r="J1040" s="55"/>
      <c r="K1040" s="90">
        <v>148123</v>
      </c>
      <c r="L1040" s="55">
        <v>0</v>
      </c>
      <c r="M1040" s="55">
        <v>0</v>
      </c>
      <c r="N1040" s="90">
        <v>13401</v>
      </c>
      <c r="O1040" s="55">
        <v>960</v>
      </c>
      <c r="P1040" s="55">
        <v>0</v>
      </c>
      <c r="Q1040" s="90" t="s">
        <v>16608</v>
      </c>
    </row>
    <row r="1041" spans="1:17">
      <c r="A1041" s="55">
        <v>507</v>
      </c>
      <c r="B1041" s="55">
        <v>12208412</v>
      </c>
      <c r="C1041" s="55" t="s">
        <v>16725</v>
      </c>
      <c r="D1041" s="75">
        <v>36069</v>
      </c>
      <c r="E1041" s="89" t="s">
        <v>16640</v>
      </c>
      <c r="F1041" s="88">
        <v>8044</v>
      </c>
      <c r="G1041" s="55" t="s">
        <v>561</v>
      </c>
      <c r="H1041" s="89">
        <v>8044</v>
      </c>
      <c r="I1041" s="109">
        <v>408</v>
      </c>
      <c r="J1041" s="55"/>
      <c r="K1041" s="90">
        <v>140227</v>
      </c>
      <c r="L1041" s="55">
        <v>0</v>
      </c>
      <c r="M1041" s="90">
        <v>18368</v>
      </c>
      <c r="N1041" s="90">
        <v>13401</v>
      </c>
      <c r="O1041" s="55">
        <v>960</v>
      </c>
      <c r="P1041" s="55">
        <v>0</v>
      </c>
      <c r="Q1041" s="90" t="s">
        <v>16608</v>
      </c>
    </row>
    <row r="1042" spans="1:17">
      <c r="A1042" s="55">
        <v>508</v>
      </c>
      <c r="B1042" s="55">
        <v>12208886</v>
      </c>
      <c r="C1042" s="55" t="s">
        <v>17095</v>
      </c>
      <c r="D1042" s="75">
        <v>38261</v>
      </c>
      <c r="E1042" s="89" t="s">
        <v>16640</v>
      </c>
      <c r="F1042" s="88">
        <v>8054</v>
      </c>
      <c r="G1042" s="55" t="s">
        <v>716</v>
      </c>
      <c r="H1042" s="89">
        <v>8054</v>
      </c>
      <c r="I1042" s="109">
        <v>409</v>
      </c>
      <c r="J1042" s="55"/>
      <c r="K1042" s="90">
        <v>148123</v>
      </c>
      <c r="L1042" s="55">
        <v>0</v>
      </c>
      <c r="M1042" s="90">
        <v>9184</v>
      </c>
      <c r="N1042" s="90">
        <v>13401</v>
      </c>
      <c r="O1042" s="55">
        <v>960</v>
      </c>
      <c r="P1042" s="55">
        <v>0</v>
      </c>
      <c r="Q1042" s="90" t="s">
        <v>16608</v>
      </c>
    </row>
    <row r="1043" spans="1:17">
      <c r="A1043" s="55">
        <v>338</v>
      </c>
      <c r="B1043" s="55">
        <v>12208922</v>
      </c>
      <c r="C1043" s="55" t="s">
        <v>17819</v>
      </c>
      <c r="D1043" s="75">
        <v>40330</v>
      </c>
      <c r="E1043" s="89" t="s">
        <v>17778</v>
      </c>
      <c r="F1043" s="88">
        <v>3121</v>
      </c>
      <c r="G1043" s="96" t="s">
        <v>17816</v>
      </c>
      <c r="H1043" s="89">
        <v>3121</v>
      </c>
      <c r="I1043" s="109" t="s">
        <v>15360</v>
      </c>
      <c r="J1043" s="55"/>
      <c r="K1043" s="90">
        <v>85424</v>
      </c>
      <c r="L1043" s="5"/>
      <c r="M1043" s="90">
        <v>7456</v>
      </c>
      <c r="N1043" s="90">
        <v>6599</v>
      </c>
      <c r="O1043" s="55">
        <v>0</v>
      </c>
      <c r="P1043" s="5"/>
      <c r="Q1043" s="85" t="s">
        <v>17780</v>
      </c>
    </row>
    <row r="1044" spans="1:17">
      <c r="A1044" s="55">
        <v>339</v>
      </c>
      <c r="B1044" s="55">
        <v>12236223</v>
      </c>
      <c r="C1044" s="55" t="s">
        <v>18322</v>
      </c>
      <c r="D1044" s="75">
        <v>39814</v>
      </c>
      <c r="E1044" s="89" t="s">
        <v>17778</v>
      </c>
      <c r="F1044" s="88">
        <v>8171</v>
      </c>
      <c r="G1044" s="96" t="s">
        <v>28</v>
      </c>
      <c r="H1044" s="89">
        <v>8171</v>
      </c>
      <c r="I1044" s="109" t="s">
        <v>17793</v>
      </c>
      <c r="J1044" s="55"/>
      <c r="K1044" s="90">
        <v>97762</v>
      </c>
      <c r="L1044" s="5"/>
      <c r="M1044" s="90">
        <v>3728</v>
      </c>
      <c r="N1044" s="90">
        <v>6599</v>
      </c>
      <c r="O1044" s="55">
        <v>0</v>
      </c>
      <c r="P1044" s="5"/>
      <c r="Q1044" s="85" t="s">
        <v>17780</v>
      </c>
    </row>
    <row r="1045" spans="1:17">
      <c r="A1045" s="55">
        <v>509</v>
      </c>
      <c r="B1045" s="55">
        <v>12236473</v>
      </c>
      <c r="C1045" s="55" t="s">
        <v>17236</v>
      </c>
      <c r="D1045" s="75">
        <v>34947</v>
      </c>
      <c r="E1045" s="89" t="s">
        <v>16676</v>
      </c>
      <c r="F1045" s="88">
        <v>11084</v>
      </c>
      <c r="G1045" s="55" t="s">
        <v>17223</v>
      </c>
      <c r="H1045" s="89">
        <v>11084</v>
      </c>
      <c r="I1045" s="109">
        <v>409</v>
      </c>
      <c r="J1045" s="55"/>
      <c r="K1045" s="90">
        <v>148123</v>
      </c>
      <c r="L1045" s="55">
        <v>0</v>
      </c>
      <c r="M1045" s="90">
        <v>9184</v>
      </c>
      <c r="N1045" s="90">
        <v>13401</v>
      </c>
      <c r="O1045" s="55">
        <v>960</v>
      </c>
      <c r="P1045" s="55">
        <v>0</v>
      </c>
      <c r="Q1045" s="90" t="s">
        <v>16608</v>
      </c>
    </row>
    <row r="1046" spans="1:17">
      <c r="A1046" s="55">
        <v>340</v>
      </c>
      <c r="B1046" s="55">
        <v>12236564</v>
      </c>
      <c r="C1046" s="55" t="s">
        <v>18152</v>
      </c>
      <c r="D1046" s="75">
        <v>39340</v>
      </c>
      <c r="E1046" s="89" t="s">
        <v>17778</v>
      </c>
      <c r="F1046" s="88">
        <v>4011</v>
      </c>
      <c r="G1046" s="96" t="s">
        <v>18153</v>
      </c>
      <c r="H1046" s="89">
        <v>4011</v>
      </c>
      <c r="I1046" s="109" t="s">
        <v>15363</v>
      </c>
      <c r="J1046" s="55"/>
      <c r="K1046" s="90">
        <v>74562</v>
      </c>
      <c r="L1046" s="5"/>
      <c r="M1046" s="90">
        <v>7456</v>
      </c>
      <c r="N1046" s="90">
        <v>6599</v>
      </c>
      <c r="O1046" s="55">
        <v>0</v>
      </c>
      <c r="P1046" s="5"/>
      <c r="Q1046" s="85" t="s">
        <v>17780</v>
      </c>
    </row>
    <row r="1047" spans="1:17">
      <c r="A1047" s="55">
        <v>510</v>
      </c>
      <c r="B1047" s="55">
        <v>12238761</v>
      </c>
      <c r="C1047" s="55" t="s">
        <v>17714</v>
      </c>
      <c r="D1047" s="75">
        <v>36434</v>
      </c>
      <c r="E1047" s="89" t="s">
        <v>16946</v>
      </c>
      <c r="F1047" s="88">
        <v>22084</v>
      </c>
      <c r="G1047" s="55" t="s">
        <v>697</v>
      </c>
      <c r="H1047" s="89">
        <v>22084</v>
      </c>
      <c r="I1047" s="109">
        <v>408</v>
      </c>
      <c r="J1047" s="55"/>
      <c r="K1047" s="90">
        <v>140227</v>
      </c>
      <c r="L1047" s="55">
        <v>0</v>
      </c>
      <c r="M1047" s="90">
        <v>18368</v>
      </c>
      <c r="N1047" s="90">
        <v>13401</v>
      </c>
      <c r="O1047" s="55">
        <v>840</v>
      </c>
      <c r="P1047" s="55">
        <v>0</v>
      </c>
      <c r="Q1047" s="90" t="s">
        <v>16608</v>
      </c>
    </row>
    <row r="1048" spans="1:17">
      <c r="A1048" s="55">
        <v>511</v>
      </c>
      <c r="B1048" s="55">
        <v>12238826</v>
      </c>
      <c r="C1048" s="55" t="s">
        <v>17146</v>
      </c>
      <c r="D1048" s="75">
        <v>39022</v>
      </c>
      <c r="E1048" s="89" t="s">
        <v>17127</v>
      </c>
      <c r="F1048" s="88">
        <v>17034</v>
      </c>
      <c r="G1048" s="55" t="s">
        <v>4948</v>
      </c>
      <c r="H1048" s="89">
        <v>17034</v>
      </c>
      <c r="I1048" s="109">
        <v>408</v>
      </c>
      <c r="J1048" s="55"/>
      <c r="K1048" s="90">
        <v>140227</v>
      </c>
      <c r="L1048" s="55">
        <v>0</v>
      </c>
      <c r="M1048" s="90">
        <v>18368</v>
      </c>
      <c r="N1048" s="90">
        <v>13401</v>
      </c>
      <c r="O1048" s="55">
        <v>960</v>
      </c>
      <c r="P1048" s="55">
        <v>0</v>
      </c>
      <c r="Q1048" s="90" t="s">
        <v>16608</v>
      </c>
    </row>
    <row r="1049" spans="1:17">
      <c r="A1049" s="55">
        <v>512</v>
      </c>
      <c r="B1049" s="55">
        <v>12239249</v>
      </c>
      <c r="C1049" s="55" t="s">
        <v>17636</v>
      </c>
      <c r="D1049" s="75">
        <v>39722</v>
      </c>
      <c r="E1049" s="89" t="s">
        <v>17535</v>
      </c>
      <c r="F1049" s="88">
        <v>1032</v>
      </c>
      <c r="G1049" s="84" t="s">
        <v>568</v>
      </c>
      <c r="H1049" s="89">
        <v>1032</v>
      </c>
      <c r="I1049" s="109">
        <v>204</v>
      </c>
      <c r="J1049" s="55"/>
      <c r="K1049" s="90">
        <v>88386</v>
      </c>
      <c r="L1049" s="55">
        <v>0</v>
      </c>
      <c r="M1049" s="55">
        <v>0</v>
      </c>
      <c r="N1049" s="90">
        <v>13401</v>
      </c>
      <c r="O1049" s="55">
        <v>0</v>
      </c>
      <c r="P1049" s="55">
        <v>0</v>
      </c>
      <c r="Q1049" s="90" t="s">
        <v>16608</v>
      </c>
    </row>
    <row r="1050" spans="1:17">
      <c r="A1050" s="55">
        <v>70</v>
      </c>
      <c r="B1050" s="55">
        <v>12239885</v>
      </c>
      <c r="C1050" s="55" t="s">
        <v>96</v>
      </c>
      <c r="D1050" s="75">
        <v>42320</v>
      </c>
      <c r="E1050" s="89" t="s">
        <v>17259</v>
      </c>
      <c r="F1050" s="88">
        <v>15014</v>
      </c>
      <c r="G1050" s="55" t="s">
        <v>15</v>
      </c>
      <c r="H1050" s="89">
        <v>15014</v>
      </c>
      <c r="I1050" s="109">
        <v>404</v>
      </c>
      <c r="J1050" s="55"/>
      <c r="K1050" s="90">
        <v>127387</v>
      </c>
      <c r="L1050" s="55">
        <v>0</v>
      </c>
      <c r="M1050" s="55">
        <v>0</v>
      </c>
      <c r="N1050" s="90">
        <v>13401</v>
      </c>
      <c r="O1050" s="55">
        <v>0</v>
      </c>
      <c r="P1050" s="55">
        <v>0</v>
      </c>
      <c r="Q1050" s="85" t="s">
        <v>17764</v>
      </c>
    </row>
    <row r="1051" spans="1:17">
      <c r="A1051" s="55">
        <v>513</v>
      </c>
      <c r="B1051" s="55">
        <v>12240043</v>
      </c>
      <c r="C1051" s="55" t="s">
        <v>16898</v>
      </c>
      <c r="D1051" s="75">
        <v>35243</v>
      </c>
      <c r="E1051" s="89" t="s">
        <v>16640</v>
      </c>
      <c r="F1051" s="88">
        <v>8013</v>
      </c>
      <c r="G1051" s="55" t="s">
        <v>142</v>
      </c>
      <c r="H1051" s="89">
        <v>8013</v>
      </c>
      <c r="I1051" s="109">
        <v>302</v>
      </c>
      <c r="J1051" s="55"/>
      <c r="K1051" s="90">
        <v>101218</v>
      </c>
      <c r="L1051" s="55">
        <v>0</v>
      </c>
      <c r="M1051" s="90">
        <v>9184</v>
      </c>
      <c r="N1051" s="90">
        <v>13401</v>
      </c>
      <c r="O1051" s="90">
        <v>1080</v>
      </c>
      <c r="P1051" s="55">
        <v>0</v>
      </c>
      <c r="Q1051" s="90" t="s">
        <v>16608</v>
      </c>
    </row>
    <row r="1052" spans="1:17">
      <c r="A1052" s="93">
        <v>71</v>
      </c>
      <c r="B1052" s="93">
        <v>12240053</v>
      </c>
      <c r="C1052" s="93" t="s">
        <v>97</v>
      </c>
      <c r="D1052" s="94">
        <v>40003</v>
      </c>
      <c r="E1052" s="99" t="e">
        <v>#N/A</v>
      </c>
      <c r="F1052" s="95">
        <v>77051</v>
      </c>
      <c r="G1052" s="93" t="s">
        <v>9</v>
      </c>
      <c r="H1052" s="99">
        <v>77051</v>
      </c>
      <c r="I1052" s="110">
        <v>402</v>
      </c>
      <c r="J1052" s="93"/>
      <c r="K1052" s="86">
        <v>121462</v>
      </c>
      <c r="L1052" s="93">
        <v>0</v>
      </c>
      <c r="M1052" s="93">
        <v>0</v>
      </c>
      <c r="N1052" s="86">
        <v>6701</v>
      </c>
      <c r="O1052" s="93">
        <v>0</v>
      </c>
      <c r="P1052" s="93">
        <v>0</v>
      </c>
      <c r="Q1052" s="86" t="s">
        <v>17764</v>
      </c>
    </row>
    <row r="1053" spans="1:17">
      <c r="A1053" s="55">
        <v>514</v>
      </c>
      <c r="B1053" s="55">
        <v>12240161</v>
      </c>
      <c r="C1053" s="55" t="s">
        <v>17015</v>
      </c>
      <c r="D1053" s="75">
        <v>36295</v>
      </c>
      <c r="E1053" s="89" t="s">
        <v>16909</v>
      </c>
      <c r="F1053" s="88">
        <v>9044</v>
      </c>
      <c r="G1053" s="55" t="s">
        <v>2164</v>
      </c>
      <c r="H1053" s="89">
        <v>9044</v>
      </c>
      <c r="I1053" s="109">
        <v>408</v>
      </c>
      <c r="J1053" s="55"/>
      <c r="K1053" s="90">
        <v>140227</v>
      </c>
      <c r="L1053" s="55">
        <v>0</v>
      </c>
      <c r="M1053" s="90">
        <v>9184</v>
      </c>
      <c r="N1053" s="90">
        <v>13401</v>
      </c>
      <c r="O1053" s="55">
        <v>840</v>
      </c>
      <c r="P1053" s="55">
        <v>0</v>
      </c>
      <c r="Q1053" s="90" t="s">
        <v>16608</v>
      </c>
    </row>
    <row r="1054" spans="1:17">
      <c r="A1054" s="55">
        <v>515</v>
      </c>
      <c r="B1054" s="55">
        <v>12240321</v>
      </c>
      <c r="C1054" s="55" t="s">
        <v>17284</v>
      </c>
      <c r="D1054" s="75">
        <v>36982</v>
      </c>
      <c r="E1054" s="89" t="s">
        <v>17285</v>
      </c>
      <c r="F1054" s="88">
        <v>30012</v>
      </c>
      <c r="G1054" s="55" t="s">
        <v>73</v>
      </c>
      <c r="H1054" s="89">
        <v>30012</v>
      </c>
      <c r="I1054" s="109">
        <v>203</v>
      </c>
      <c r="J1054" s="55"/>
      <c r="K1054" s="90">
        <v>83938</v>
      </c>
      <c r="L1054" s="55">
        <v>0</v>
      </c>
      <c r="M1054" s="90">
        <v>9184</v>
      </c>
      <c r="N1054" s="90">
        <v>13401</v>
      </c>
      <c r="O1054" s="55">
        <v>0</v>
      </c>
      <c r="P1054" s="55">
        <v>0</v>
      </c>
      <c r="Q1054" s="90" t="s">
        <v>16608</v>
      </c>
    </row>
    <row r="1055" spans="1:17">
      <c r="A1055" s="55">
        <v>516</v>
      </c>
      <c r="B1055" s="55">
        <v>12240355</v>
      </c>
      <c r="C1055" s="55" t="s">
        <v>17096</v>
      </c>
      <c r="D1055" s="75">
        <v>37895</v>
      </c>
      <c r="E1055" s="89" t="s">
        <v>16640</v>
      </c>
      <c r="F1055" s="88">
        <v>8054</v>
      </c>
      <c r="G1055" s="55" t="s">
        <v>716</v>
      </c>
      <c r="H1055" s="89">
        <v>8054</v>
      </c>
      <c r="I1055" s="109">
        <v>409</v>
      </c>
      <c r="J1055" s="55"/>
      <c r="K1055" s="90">
        <v>148123</v>
      </c>
      <c r="L1055" s="55">
        <v>0</v>
      </c>
      <c r="M1055" s="55">
        <v>0</v>
      </c>
      <c r="N1055" s="90">
        <v>13401</v>
      </c>
      <c r="O1055" s="90">
        <v>1080</v>
      </c>
      <c r="P1055" s="55">
        <v>0</v>
      </c>
      <c r="Q1055" s="90" t="s">
        <v>16608</v>
      </c>
    </row>
    <row r="1056" spans="1:17">
      <c r="A1056" s="55">
        <v>341</v>
      </c>
      <c r="B1056" s="55">
        <v>12240635</v>
      </c>
      <c r="C1056" s="55" t="s">
        <v>17903</v>
      </c>
      <c r="D1056" s="75">
        <v>39722</v>
      </c>
      <c r="E1056" s="89" t="s">
        <v>17778</v>
      </c>
      <c r="F1056" s="88">
        <v>3051</v>
      </c>
      <c r="G1056" s="55" t="s">
        <v>2954</v>
      </c>
      <c r="H1056" s="89">
        <v>3051</v>
      </c>
      <c r="I1056" s="109" t="s">
        <v>15361</v>
      </c>
      <c r="J1056" s="55"/>
      <c r="K1056" s="90">
        <v>79987</v>
      </c>
      <c r="L1056" s="5"/>
      <c r="M1056" s="90">
        <v>7456</v>
      </c>
      <c r="N1056" s="90">
        <v>6599</v>
      </c>
      <c r="O1056" s="55">
        <v>960</v>
      </c>
      <c r="P1056" s="5"/>
      <c r="Q1056" s="85" t="s">
        <v>17780</v>
      </c>
    </row>
    <row r="1057" spans="1:17">
      <c r="A1057" s="55">
        <v>517</v>
      </c>
      <c r="B1057" s="55">
        <v>12246683</v>
      </c>
      <c r="C1057" s="55" t="s">
        <v>17263</v>
      </c>
      <c r="D1057" s="75">
        <v>38292</v>
      </c>
      <c r="E1057" s="89" t="s">
        <v>17259</v>
      </c>
      <c r="F1057" s="88">
        <v>15084</v>
      </c>
      <c r="G1057" s="55" t="s">
        <v>691</v>
      </c>
      <c r="H1057" s="89">
        <v>15084</v>
      </c>
      <c r="I1057" s="109">
        <v>409</v>
      </c>
      <c r="J1057" s="55"/>
      <c r="K1057" s="90">
        <v>148123</v>
      </c>
      <c r="L1057" s="55">
        <v>0</v>
      </c>
      <c r="M1057" s="90">
        <v>9184</v>
      </c>
      <c r="N1057" s="90">
        <v>13401</v>
      </c>
      <c r="O1057" s="90">
        <v>1080</v>
      </c>
      <c r="P1057" s="55">
        <v>0</v>
      </c>
      <c r="Q1057" s="90" t="s">
        <v>16608</v>
      </c>
    </row>
    <row r="1058" spans="1:17">
      <c r="A1058" s="55">
        <v>518</v>
      </c>
      <c r="B1058" s="55">
        <v>12256853</v>
      </c>
      <c r="C1058" s="55" t="s">
        <v>17117</v>
      </c>
      <c r="D1058" s="75">
        <v>36907</v>
      </c>
      <c r="E1058" s="89" t="s">
        <v>16912</v>
      </c>
      <c r="F1058" s="88">
        <v>3044</v>
      </c>
      <c r="G1058" s="55" t="s">
        <v>2165</v>
      </c>
      <c r="H1058" s="89">
        <v>3044</v>
      </c>
      <c r="I1058" s="109">
        <v>408</v>
      </c>
      <c r="J1058" s="55"/>
      <c r="K1058" s="90">
        <v>140227</v>
      </c>
      <c r="L1058" s="55">
        <v>0</v>
      </c>
      <c r="M1058" s="90">
        <v>9184</v>
      </c>
      <c r="N1058" s="90">
        <v>13401</v>
      </c>
      <c r="O1058" s="90">
        <v>1080</v>
      </c>
      <c r="P1058" s="55">
        <v>0</v>
      </c>
      <c r="Q1058" s="90" t="s">
        <v>16608</v>
      </c>
    </row>
    <row r="1059" spans="1:17">
      <c r="A1059" s="55">
        <v>519</v>
      </c>
      <c r="B1059" s="55">
        <v>12314027</v>
      </c>
      <c r="C1059" s="55" t="s">
        <v>16914</v>
      </c>
      <c r="D1059" s="75">
        <v>39234</v>
      </c>
      <c r="E1059" s="89" t="s">
        <v>16912</v>
      </c>
      <c r="F1059" s="88">
        <v>3023</v>
      </c>
      <c r="G1059" s="55" t="s">
        <v>884</v>
      </c>
      <c r="H1059" s="89">
        <v>3023</v>
      </c>
      <c r="I1059" s="109">
        <v>303</v>
      </c>
      <c r="J1059" s="55"/>
      <c r="K1059" s="90">
        <v>105166</v>
      </c>
      <c r="L1059" s="55">
        <v>0</v>
      </c>
      <c r="M1059" s="55">
        <v>0</v>
      </c>
      <c r="N1059" s="90">
        <v>13401</v>
      </c>
      <c r="O1059" s="55">
        <v>840</v>
      </c>
      <c r="P1059" s="55">
        <v>0</v>
      </c>
      <c r="Q1059" s="90" t="s">
        <v>16608</v>
      </c>
    </row>
    <row r="1060" spans="1:17">
      <c r="A1060" s="55">
        <v>128</v>
      </c>
      <c r="B1060" s="55">
        <v>12324129</v>
      </c>
      <c r="C1060" s="55" t="s">
        <v>18393</v>
      </c>
      <c r="D1060" s="75">
        <v>42887</v>
      </c>
      <c r="E1060" s="89" t="s">
        <v>17778</v>
      </c>
      <c r="F1060" s="88">
        <v>8021</v>
      </c>
      <c r="G1060" s="55" t="s">
        <v>244</v>
      </c>
      <c r="H1060" s="89">
        <v>8021</v>
      </c>
      <c r="I1060" s="109" t="s">
        <v>243</v>
      </c>
      <c r="J1060" s="55"/>
      <c r="K1060" s="90">
        <v>74562</v>
      </c>
      <c r="L1060" s="55">
        <v>0</v>
      </c>
      <c r="M1060" s="55">
        <v>0</v>
      </c>
      <c r="N1060" s="90">
        <v>6599</v>
      </c>
      <c r="O1060" s="55">
        <v>960</v>
      </c>
      <c r="P1060" s="5"/>
      <c r="Q1060" s="85" t="s">
        <v>18384</v>
      </c>
    </row>
    <row r="1061" spans="1:17">
      <c r="A1061" s="55">
        <v>342</v>
      </c>
      <c r="B1061" s="55">
        <v>12324989</v>
      </c>
      <c r="C1061" s="55" t="s">
        <v>18323</v>
      </c>
      <c r="D1061" s="75">
        <v>38718</v>
      </c>
      <c r="E1061" s="89" t="s">
        <v>17778</v>
      </c>
      <c r="F1061" s="88">
        <v>8171</v>
      </c>
      <c r="G1061" s="96" t="s">
        <v>28</v>
      </c>
      <c r="H1061" s="89">
        <v>8171</v>
      </c>
      <c r="I1061" s="109" t="s">
        <v>17793</v>
      </c>
      <c r="J1061" s="55"/>
      <c r="K1061" s="90">
        <v>97762</v>
      </c>
      <c r="L1061" s="5"/>
      <c r="M1061" s="55">
        <v>0</v>
      </c>
      <c r="N1061" s="90">
        <v>6599</v>
      </c>
      <c r="O1061" s="55">
        <v>0</v>
      </c>
      <c r="P1061" s="5"/>
      <c r="Q1061" s="85" t="s">
        <v>17780</v>
      </c>
    </row>
    <row r="1062" spans="1:17">
      <c r="A1062" s="55">
        <v>520</v>
      </c>
      <c r="B1062" s="55">
        <v>12325225</v>
      </c>
      <c r="C1062" s="55" t="s">
        <v>17585</v>
      </c>
      <c r="D1062" s="75">
        <v>38107</v>
      </c>
      <c r="E1062" s="89" t="s">
        <v>16782</v>
      </c>
      <c r="F1062" s="88">
        <v>2034</v>
      </c>
      <c r="G1062" s="55" t="s">
        <v>13</v>
      </c>
      <c r="H1062" s="89">
        <v>2034</v>
      </c>
      <c r="I1062" s="109">
        <v>402</v>
      </c>
      <c r="J1062" s="55"/>
      <c r="K1062" s="90">
        <v>121462</v>
      </c>
      <c r="L1062" s="55">
        <v>0</v>
      </c>
      <c r="M1062" s="55">
        <v>0</v>
      </c>
      <c r="N1062" s="90">
        <v>13401</v>
      </c>
      <c r="O1062" s="55">
        <v>960</v>
      </c>
      <c r="P1062" s="55">
        <v>0</v>
      </c>
      <c r="Q1062" s="90" t="s">
        <v>16608</v>
      </c>
    </row>
    <row r="1063" spans="1:17">
      <c r="A1063" s="55">
        <v>521</v>
      </c>
      <c r="B1063" s="55">
        <v>12325251</v>
      </c>
      <c r="C1063" s="55" t="s">
        <v>17065</v>
      </c>
      <c r="D1063" s="75">
        <v>37422</v>
      </c>
      <c r="E1063" s="89" t="s">
        <v>17049</v>
      </c>
      <c r="F1063" s="88">
        <v>6044</v>
      </c>
      <c r="G1063" s="55" t="s">
        <v>4604</v>
      </c>
      <c r="H1063" s="89">
        <v>6044</v>
      </c>
      <c r="I1063" s="109">
        <v>408</v>
      </c>
      <c r="J1063" s="55"/>
      <c r="K1063" s="90">
        <v>140227</v>
      </c>
      <c r="L1063" s="55">
        <v>0</v>
      </c>
      <c r="M1063" s="90">
        <v>9184</v>
      </c>
      <c r="N1063" s="90">
        <v>13401</v>
      </c>
      <c r="O1063" s="55">
        <v>960</v>
      </c>
      <c r="P1063" s="55">
        <v>0</v>
      </c>
      <c r="Q1063" s="90" t="s">
        <v>16608</v>
      </c>
    </row>
    <row r="1064" spans="1:17">
      <c r="A1064" s="55">
        <v>522</v>
      </c>
      <c r="B1064" s="55">
        <v>12325323</v>
      </c>
      <c r="C1064" s="55" t="s">
        <v>17586</v>
      </c>
      <c r="D1064" s="75">
        <v>39173</v>
      </c>
      <c r="E1064" s="89" t="s">
        <v>16782</v>
      </c>
      <c r="F1064" s="88">
        <v>2034</v>
      </c>
      <c r="G1064" s="55" t="s">
        <v>13</v>
      </c>
      <c r="H1064" s="89">
        <v>2034</v>
      </c>
      <c r="I1064" s="109">
        <v>402</v>
      </c>
      <c r="J1064" s="55"/>
      <c r="K1064" s="90">
        <v>121462</v>
      </c>
      <c r="L1064" s="55">
        <v>0</v>
      </c>
      <c r="M1064" s="90">
        <v>27552</v>
      </c>
      <c r="N1064" s="90">
        <v>13401</v>
      </c>
      <c r="O1064" s="55">
        <v>960</v>
      </c>
      <c r="P1064" s="55">
        <v>0</v>
      </c>
      <c r="Q1064" s="90" t="s">
        <v>16608</v>
      </c>
    </row>
    <row r="1065" spans="1:17">
      <c r="A1065" s="55">
        <v>523</v>
      </c>
      <c r="B1065" s="55">
        <v>12325779</v>
      </c>
      <c r="C1065" s="55" t="s">
        <v>17715</v>
      </c>
      <c r="D1065" s="75">
        <v>38991</v>
      </c>
      <c r="E1065" s="89" t="s">
        <v>16946</v>
      </c>
      <c r="F1065" s="88">
        <v>22084</v>
      </c>
      <c r="G1065" s="55" t="s">
        <v>697</v>
      </c>
      <c r="H1065" s="89">
        <v>22084</v>
      </c>
      <c r="I1065" s="109">
        <v>408</v>
      </c>
      <c r="J1065" s="55"/>
      <c r="K1065" s="90">
        <v>140227</v>
      </c>
      <c r="L1065" s="55">
        <v>0</v>
      </c>
      <c r="M1065" s="90">
        <v>9184</v>
      </c>
      <c r="N1065" s="90">
        <v>13401</v>
      </c>
      <c r="O1065" s="55">
        <v>960</v>
      </c>
      <c r="P1065" s="55">
        <v>0</v>
      </c>
      <c r="Q1065" s="90" t="s">
        <v>16608</v>
      </c>
    </row>
    <row r="1066" spans="1:17">
      <c r="A1066" s="55">
        <v>524</v>
      </c>
      <c r="B1066" s="55">
        <v>12331647</v>
      </c>
      <c r="C1066" s="55" t="s">
        <v>16836</v>
      </c>
      <c r="D1066" s="75">
        <v>39005</v>
      </c>
      <c r="E1066" s="89" t="s">
        <v>16814</v>
      </c>
      <c r="F1066" s="88">
        <v>10044</v>
      </c>
      <c r="G1066" s="55" t="s">
        <v>645</v>
      </c>
      <c r="H1066" s="89">
        <v>10044</v>
      </c>
      <c r="I1066" s="109">
        <v>408</v>
      </c>
      <c r="J1066" s="55"/>
      <c r="K1066" s="90">
        <v>140227</v>
      </c>
      <c r="L1066" s="55">
        <v>0</v>
      </c>
      <c r="M1066" s="90">
        <v>9184</v>
      </c>
      <c r="N1066" s="90">
        <v>13401</v>
      </c>
      <c r="O1066" s="55">
        <v>960</v>
      </c>
      <c r="P1066" s="55">
        <v>0</v>
      </c>
      <c r="Q1066" s="90" t="s">
        <v>16608</v>
      </c>
    </row>
    <row r="1067" spans="1:17">
      <c r="A1067" s="55">
        <v>129</v>
      </c>
      <c r="B1067" s="55">
        <v>12333154</v>
      </c>
      <c r="C1067" s="55" t="s">
        <v>15221</v>
      </c>
      <c r="D1067" s="75">
        <v>40003</v>
      </c>
      <c r="E1067" s="89" t="s">
        <v>17778</v>
      </c>
      <c r="F1067" s="88">
        <v>8021</v>
      </c>
      <c r="G1067" s="55" t="s">
        <v>244</v>
      </c>
      <c r="H1067" s="89">
        <v>8021</v>
      </c>
      <c r="I1067" s="109" t="s">
        <v>243</v>
      </c>
      <c r="J1067" s="55"/>
      <c r="K1067" s="90">
        <v>74562</v>
      </c>
      <c r="L1067" s="55">
        <v>0</v>
      </c>
      <c r="M1067" s="55">
        <v>0</v>
      </c>
      <c r="N1067" s="90">
        <v>6599</v>
      </c>
      <c r="O1067" s="55">
        <v>0</v>
      </c>
      <c r="P1067" s="5"/>
      <c r="Q1067" s="85" t="s">
        <v>18384</v>
      </c>
    </row>
    <row r="1068" spans="1:17">
      <c r="A1068" s="55">
        <v>525</v>
      </c>
      <c r="B1068" s="55">
        <v>12337429</v>
      </c>
      <c r="C1068" s="55" t="s">
        <v>16810</v>
      </c>
      <c r="D1068" s="75">
        <v>35034</v>
      </c>
      <c r="E1068" s="89" t="s">
        <v>16768</v>
      </c>
      <c r="F1068" s="88">
        <v>7024</v>
      </c>
      <c r="G1068" s="55" t="s">
        <v>2170</v>
      </c>
      <c r="H1068" s="89">
        <v>7024</v>
      </c>
      <c r="I1068" s="109">
        <v>405</v>
      </c>
      <c r="J1068" s="55"/>
      <c r="K1068" s="90">
        <v>133808</v>
      </c>
      <c r="L1068" s="55">
        <v>0</v>
      </c>
      <c r="M1068" s="90">
        <v>27552</v>
      </c>
      <c r="N1068" s="90">
        <v>13401</v>
      </c>
      <c r="O1068" s="55">
        <v>840</v>
      </c>
      <c r="P1068" s="55">
        <v>0</v>
      </c>
      <c r="Q1068" s="90" t="s">
        <v>16608</v>
      </c>
    </row>
    <row r="1069" spans="1:17">
      <c r="A1069" s="55">
        <v>130</v>
      </c>
      <c r="B1069" s="55">
        <v>12364146</v>
      </c>
      <c r="C1069" s="55" t="s">
        <v>15222</v>
      </c>
      <c r="D1069" s="75">
        <v>40455</v>
      </c>
      <c r="E1069" s="89" t="s">
        <v>17778</v>
      </c>
      <c r="F1069" s="88">
        <v>8021</v>
      </c>
      <c r="G1069" s="55" t="s">
        <v>244</v>
      </c>
      <c r="H1069" s="89">
        <v>8021</v>
      </c>
      <c r="I1069" s="109" t="s">
        <v>243</v>
      </c>
      <c r="J1069" s="55"/>
      <c r="K1069" s="90">
        <v>74562</v>
      </c>
      <c r="L1069" s="90">
        <v>7456</v>
      </c>
      <c r="M1069" s="55">
        <v>0</v>
      </c>
      <c r="N1069" s="90">
        <v>6599</v>
      </c>
      <c r="O1069" s="55">
        <v>0</v>
      </c>
      <c r="P1069" s="5"/>
      <c r="Q1069" s="85" t="s">
        <v>18384</v>
      </c>
    </row>
    <row r="1070" spans="1:17">
      <c r="A1070" s="55">
        <v>526</v>
      </c>
      <c r="B1070" s="55">
        <v>12366125</v>
      </c>
      <c r="C1070" s="55" t="s">
        <v>17118</v>
      </c>
      <c r="D1070" s="75">
        <v>34394</v>
      </c>
      <c r="E1070" s="89" t="s">
        <v>16912</v>
      </c>
      <c r="F1070" s="88">
        <v>3044</v>
      </c>
      <c r="G1070" s="55" t="s">
        <v>2165</v>
      </c>
      <c r="H1070" s="89">
        <v>3044</v>
      </c>
      <c r="I1070" s="109">
        <v>408</v>
      </c>
      <c r="J1070" s="55"/>
      <c r="K1070" s="90">
        <v>140227</v>
      </c>
      <c r="L1070" s="55">
        <v>0</v>
      </c>
      <c r="M1070" s="90">
        <v>18368</v>
      </c>
      <c r="N1070" s="90">
        <v>13401</v>
      </c>
      <c r="O1070" s="55">
        <v>960</v>
      </c>
      <c r="P1070" s="55">
        <v>0</v>
      </c>
      <c r="Q1070" s="90" t="s">
        <v>16608</v>
      </c>
    </row>
    <row r="1071" spans="1:17">
      <c r="A1071" s="55">
        <v>527</v>
      </c>
      <c r="B1071" s="55">
        <v>12366501</v>
      </c>
      <c r="C1071" s="55" t="s">
        <v>17657</v>
      </c>
      <c r="D1071" s="75">
        <v>39722</v>
      </c>
      <c r="E1071" s="89" t="s">
        <v>17535</v>
      </c>
      <c r="F1071" s="88">
        <v>1053</v>
      </c>
      <c r="G1071" s="84" t="s">
        <v>17645</v>
      </c>
      <c r="H1071" s="89">
        <v>1053</v>
      </c>
      <c r="I1071" s="109">
        <v>304</v>
      </c>
      <c r="J1071" s="55"/>
      <c r="K1071" s="90">
        <v>109613</v>
      </c>
      <c r="L1071" s="55">
        <v>0</v>
      </c>
      <c r="M1071" s="90">
        <v>18368</v>
      </c>
      <c r="N1071" s="90">
        <v>13401</v>
      </c>
      <c r="O1071" s="55">
        <v>840</v>
      </c>
      <c r="P1071" s="55">
        <v>0</v>
      </c>
      <c r="Q1071" s="90" t="s">
        <v>16608</v>
      </c>
    </row>
    <row r="1072" spans="1:17">
      <c r="A1072" s="55">
        <v>131</v>
      </c>
      <c r="B1072" s="55">
        <v>12367076</v>
      </c>
      <c r="C1072" s="55" t="s">
        <v>15223</v>
      </c>
      <c r="D1072" s="75">
        <v>40003</v>
      </c>
      <c r="E1072" s="89" t="s">
        <v>17778</v>
      </c>
      <c r="F1072" s="88">
        <v>8021</v>
      </c>
      <c r="G1072" s="55" t="s">
        <v>244</v>
      </c>
      <c r="H1072" s="89">
        <v>8021</v>
      </c>
      <c r="I1072" s="109" t="s">
        <v>243</v>
      </c>
      <c r="J1072" s="55"/>
      <c r="K1072" s="90">
        <v>74562</v>
      </c>
      <c r="L1072" s="90">
        <v>3728</v>
      </c>
      <c r="M1072" s="55">
        <v>0</v>
      </c>
      <c r="N1072" s="90">
        <v>6599</v>
      </c>
      <c r="O1072" s="55">
        <v>0</v>
      </c>
      <c r="P1072" s="5"/>
      <c r="Q1072" s="85" t="s">
        <v>18384</v>
      </c>
    </row>
    <row r="1073" spans="1:17">
      <c r="A1073" s="55">
        <v>72</v>
      </c>
      <c r="B1073" s="55">
        <v>12368043</v>
      </c>
      <c r="C1073" s="55" t="s">
        <v>98</v>
      </c>
      <c r="D1073" s="75">
        <v>41348</v>
      </c>
      <c r="E1073" s="89" t="s">
        <v>17259</v>
      </c>
      <c r="F1073" s="88">
        <v>15014</v>
      </c>
      <c r="G1073" s="55" t="s">
        <v>15</v>
      </c>
      <c r="H1073" s="89">
        <v>15014</v>
      </c>
      <c r="I1073" s="109">
        <v>404</v>
      </c>
      <c r="J1073" s="55"/>
      <c r="K1073" s="90">
        <v>127387</v>
      </c>
      <c r="L1073" s="55">
        <v>0</v>
      </c>
      <c r="M1073" s="55">
        <v>0</v>
      </c>
      <c r="N1073" s="90">
        <v>13401</v>
      </c>
      <c r="O1073" s="55">
        <v>0</v>
      </c>
      <c r="P1073" s="55">
        <v>0</v>
      </c>
      <c r="Q1073" s="85" t="s">
        <v>17764</v>
      </c>
    </row>
    <row r="1074" spans="1:17">
      <c r="A1074" s="55">
        <v>343</v>
      </c>
      <c r="B1074" s="55">
        <v>12368273</v>
      </c>
      <c r="C1074" s="55" t="s">
        <v>18256</v>
      </c>
      <c r="D1074" s="75">
        <v>37347</v>
      </c>
      <c r="E1074" s="89" t="s">
        <v>17778</v>
      </c>
      <c r="F1074" s="88">
        <v>3191</v>
      </c>
      <c r="G1074" s="55" t="s">
        <v>978</v>
      </c>
      <c r="H1074" s="89">
        <v>3191</v>
      </c>
      <c r="I1074" s="109" t="s">
        <v>17793</v>
      </c>
      <c r="J1074" s="55"/>
      <c r="K1074" s="90">
        <v>97762</v>
      </c>
      <c r="L1074" s="5"/>
      <c r="M1074" s="90">
        <v>3728</v>
      </c>
      <c r="N1074" s="90">
        <v>6599</v>
      </c>
      <c r="O1074" s="55">
        <v>0</v>
      </c>
      <c r="P1074" s="5"/>
      <c r="Q1074" s="85" t="s">
        <v>17780</v>
      </c>
    </row>
    <row r="1075" spans="1:17">
      <c r="A1075" s="55">
        <v>528</v>
      </c>
      <c r="B1075" s="55">
        <v>12368411</v>
      </c>
      <c r="C1075" s="55" t="s">
        <v>17587</v>
      </c>
      <c r="D1075" s="75">
        <v>40345</v>
      </c>
      <c r="E1075" s="89" t="s">
        <v>16782</v>
      </c>
      <c r="F1075" s="88">
        <v>2034</v>
      </c>
      <c r="G1075" s="55" t="s">
        <v>13</v>
      </c>
      <c r="H1075" s="89">
        <v>2034</v>
      </c>
      <c r="I1075" s="109">
        <v>402</v>
      </c>
      <c r="J1075" s="55"/>
      <c r="K1075" s="90">
        <v>121462</v>
      </c>
      <c r="L1075" s="55">
        <v>0</v>
      </c>
      <c r="M1075" s="90">
        <v>18368</v>
      </c>
      <c r="N1075" s="90">
        <v>13401</v>
      </c>
      <c r="O1075" s="55">
        <v>960</v>
      </c>
      <c r="P1075" s="55">
        <v>0</v>
      </c>
      <c r="Q1075" s="90" t="s">
        <v>16608</v>
      </c>
    </row>
    <row r="1076" spans="1:17">
      <c r="A1076" s="55">
        <v>132</v>
      </c>
      <c r="B1076" s="55">
        <v>12368565</v>
      </c>
      <c r="C1076" s="55" t="s">
        <v>15224</v>
      </c>
      <c r="D1076" s="75">
        <v>40455</v>
      </c>
      <c r="E1076" s="89" t="s">
        <v>17778</v>
      </c>
      <c r="F1076" s="88">
        <v>8021</v>
      </c>
      <c r="G1076" s="55" t="s">
        <v>244</v>
      </c>
      <c r="H1076" s="89">
        <v>8021</v>
      </c>
      <c r="I1076" s="109" t="s">
        <v>243</v>
      </c>
      <c r="J1076" s="55"/>
      <c r="K1076" s="90">
        <v>74562</v>
      </c>
      <c r="L1076" s="55">
        <v>0</v>
      </c>
      <c r="M1076" s="55">
        <v>0</v>
      </c>
      <c r="N1076" s="90">
        <v>6599</v>
      </c>
      <c r="O1076" s="55">
        <v>0</v>
      </c>
      <c r="P1076" s="5"/>
      <c r="Q1076" s="85" t="s">
        <v>18384</v>
      </c>
    </row>
    <row r="1077" spans="1:17">
      <c r="A1077" s="55">
        <v>529</v>
      </c>
      <c r="B1077" s="55">
        <v>12436894</v>
      </c>
      <c r="C1077" s="55" t="s">
        <v>17482</v>
      </c>
      <c r="D1077" s="75">
        <v>35704</v>
      </c>
      <c r="E1077" s="89" t="s">
        <v>16959</v>
      </c>
      <c r="F1077" s="88">
        <v>20064</v>
      </c>
      <c r="G1077" s="55" t="s">
        <v>771</v>
      </c>
      <c r="H1077" s="89">
        <v>20064</v>
      </c>
      <c r="I1077" s="109">
        <v>408</v>
      </c>
      <c r="J1077" s="55"/>
      <c r="K1077" s="90">
        <v>140227</v>
      </c>
      <c r="L1077" s="55">
        <v>0</v>
      </c>
      <c r="M1077" s="55">
        <v>0</v>
      </c>
      <c r="N1077" s="90">
        <v>13401</v>
      </c>
      <c r="O1077" s="55">
        <v>960</v>
      </c>
      <c r="P1077" s="55">
        <v>0</v>
      </c>
      <c r="Q1077" s="90" t="s">
        <v>16608</v>
      </c>
    </row>
    <row r="1078" spans="1:17">
      <c r="A1078" s="55">
        <v>344</v>
      </c>
      <c r="B1078" s="55">
        <v>12446417</v>
      </c>
      <c r="C1078" s="55" t="s">
        <v>18162</v>
      </c>
      <c r="D1078" s="75">
        <v>38869</v>
      </c>
      <c r="E1078" s="89" t="s">
        <v>17778</v>
      </c>
      <c r="F1078" s="88">
        <v>3101</v>
      </c>
      <c r="G1078" s="55" t="s">
        <v>2844</v>
      </c>
      <c r="H1078" s="89">
        <v>3101</v>
      </c>
      <c r="I1078" s="109" t="s">
        <v>15360</v>
      </c>
      <c r="J1078" s="55"/>
      <c r="K1078" s="90">
        <v>85424</v>
      </c>
      <c r="L1078" s="5"/>
      <c r="M1078" s="90">
        <v>7456</v>
      </c>
      <c r="N1078" s="90">
        <v>6599</v>
      </c>
      <c r="O1078" s="55">
        <v>0</v>
      </c>
      <c r="P1078" s="5"/>
      <c r="Q1078" s="85" t="s">
        <v>17780</v>
      </c>
    </row>
    <row r="1079" spans="1:17">
      <c r="A1079" s="55">
        <v>73</v>
      </c>
      <c r="B1079" s="55">
        <v>12448562</v>
      </c>
      <c r="C1079" s="55" t="s">
        <v>99</v>
      </c>
      <c r="D1079" s="75">
        <v>40003</v>
      </c>
      <c r="E1079" s="89" t="s">
        <v>17535</v>
      </c>
      <c r="F1079" s="88">
        <v>1032</v>
      </c>
      <c r="G1079" s="84" t="s">
        <v>568</v>
      </c>
      <c r="H1079" s="89">
        <v>1032</v>
      </c>
      <c r="I1079" s="109">
        <v>204</v>
      </c>
      <c r="J1079" s="55"/>
      <c r="K1079" s="90">
        <v>88386</v>
      </c>
      <c r="L1079" s="55">
        <v>0</v>
      </c>
      <c r="M1079" s="55">
        <v>0</v>
      </c>
      <c r="N1079" s="90">
        <v>13401</v>
      </c>
      <c r="O1079" s="55">
        <v>0</v>
      </c>
      <c r="P1079" s="55">
        <v>0</v>
      </c>
      <c r="Q1079" s="85" t="s">
        <v>17764</v>
      </c>
    </row>
    <row r="1080" spans="1:17">
      <c r="A1080" s="55">
        <v>530</v>
      </c>
      <c r="B1080" s="55">
        <v>12462088</v>
      </c>
      <c r="C1080" s="55" t="s">
        <v>17054</v>
      </c>
      <c r="D1080" s="75">
        <v>41548</v>
      </c>
      <c r="E1080" s="89" t="s">
        <v>17049</v>
      </c>
      <c r="F1080" s="88">
        <v>6034</v>
      </c>
      <c r="G1080" s="55" t="s">
        <v>5969</v>
      </c>
      <c r="H1080" s="89">
        <v>6034</v>
      </c>
      <c r="I1080" s="109">
        <v>404</v>
      </c>
      <c r="J1080" s="55"/>
      <c r="K1080" s="90">
        <v>127387</v>
      </c>
      <c r="L1080" s="55">
        <v>0</v>
      </c>
      <c r="M1080" s="90">
        <v>18368</v>
      </c>
      <c r="N1080" s="90">
        <v>13401</v>
      </c>
      <c r="O1080" s="55">
        <v>960</v>
      </c>
      <c r="P1080" s="55">
        <v>0</v>
      </c>
      <c r="Q1080" s="90" t="s">
        <v>16608</v>
      </c>
    </row>
    <row r="1081" spans="1:17">
      <c r="A1081" s="55">
        <v>133</v>
      </c>
      <c r="B1081" s="55">
        <v>12462191</v>
      </c>
      <c r="C1081" s="55" t="s">
        <v>15225</v>
      </c>
      <c r="D1081" s="75">
        <v>40003</v>
      </c>
      <c r="E1081" s="89" t="s">
        <v>17778</v>
      </c>
      <c r="F1081" s="88">
        <v>8021</v>
      </c>
      <c r="G1081" s="55" t="s">
        <v>244</v>
      </c>
      <c r="H1081" s="89">
        <v>8021</v>
      </c>
      <c r="I1081" s="109" t="s">
        <v>243</v>
      </c>
      <c r="J1081" s="55"/>
      <c r="K1081" s="90">
        <v>74562</v>
      </c>
      <c r="L1081" s="55">
        <v>0</v>
      </c>
      <c r="M1081" s="55">
        <v>0</v>
      </c>
      <c r="N1081" s="90">
        <v>6599</v>
      </c>
      <c r="O1081" s="55">
        <v>0</v>
      </c>
      <c r="P1081" s="5"/>
      <c r="Q1081" s="85" t="s">
        <v>18384</v>
      </c>
    </row>
    <row r="1082" spans="1:17">
      <c r="A1082" s="55">
        <v>531</v>
      </c>
      <c r="B1082" s="55">
        <v>12462253</v>
      </c>
      <c r="C1082" s="55" t="s">
        <v>17343</v>
      </c>
      <c r="D1082" s="75">
        <v>38504</v>
      </c>
      <c r="E1082" s="89" t="s">
        <v>16968</v>
      </c>
      <c r="F1082" s="88">
        <v>47054</v>
      </c>
      <c r="G1082" s="55" t="s">
        <v>2330</v>
      </c>
      <c r="H1082" s="89">
        <v>47054</v>
      </c>
      <c r="I1082" s="109">
        <v>407</v>
      </c>
      <c r="J1082" s="55"/>
      <c r="K1082" s="90">
        <v>140227</v>
      </c>
      <c r="L1082" s="55">
        <v>0</v>
      </c>
      <c r="M1082" s="90">
        <v>9184</v>
      </c>
      <c r="N1082" s="90">
        <v>13401</v>
      </c>
      <c r="O1082" s="55">
        <v>840</v>
      </c>
      <c r="P1082" s="90">
        <v>48733</v>
      </c>
      <c r="Q1082" s="90" t="s">
        <v>16608</v>
      </c>
    </row>
    <row r="1083" spans="1:17">
      <c r="A1083" s="55">
        <v>532</v>
      </c>
      <c r="B1083" s="55">
        <v>12462452</v>
      </c>
      <c r="C1083" s="55" t="s">
        <v>17097</v>
      </c>
      <c r="D1083" s="75">
        <v>34715</v>
      </c>
      <c r="E1083" s="89" t="s">
        <v>16640</v>
      </c>
      <c r="F1083" s="88">
        <v>8054</v>
      </c>
      <c r="G1083" s="55" t="s">
        <v>716</v>
      </c>
      <c r="H1083" s="89">
        <v>8054</v>
      </c>
      <c r="I1083" s="109">
        <v>409</v>
      </c>
      <c r="J1083" s="55"/>
      <c r="K1083" s="90">
        <v>148123</v>
      </c>
      <c r="L1083" s="55">
        <v>0</v>
      </c>
      <c r="M1083" s="90">
        <v>9184</v>
      </c>
      <c r="N1083" s="90">
        <v>13401</v>
      </c>
      <c r="O1083" s="55">
        <v>960</v>
      </c>
      <c r="P1083" s="55">
        <v>0</v>
      </c>
      <c r="Q1083" s="90" t="s">
        <v>16608</v>
      </c>
    </row>
    <row r="1084" spans="1:17">
      <c r="A1084" s="55">
        <v>533</v>
      </c>
      <c r="B1084" s="55">
        <v>12462785</v>
      </c>
      <c r="C1084" s="55" t="s">
        <v>17031</v>
      </c>
      <c r="D1084" s="75">
        <v>39814</v>
      </c>
      <c r="E1084" s="89" t="s">
        <v>16782</v>
      </c>
      <c r="F1084" s="88">
        <v>2054</v>
      </c>
      <c r="G1084" s="55" t="s">
        <v>241</v>
      </c>
      <c r="H1084" s="89">
        <v>2054</v>
      </c>
      <c r="I1084" s="109">
        <v>406</v>
      </c>
      <c r="J1084" s="55"/>
      <c r="K1084" s="90">
        <v>133808</v>
      </c>
      <c r="L1084" s="55">
        <v>0</v>
      </c>
      <c r="M1084" s="90">
        <v>9184</v>
      </c>
      <c r="N1084" s="90">
        <v>13401</v>
      </c>
      <c r="O1084" s="55">
        <v>960</v>
      </c>
      <c r="P1084" s="55">
        <v>0</v>
      </c>
      <c r="Q1084" s="90" t="s">
        <v>16608</v>
      </c>
    </row>
    <row r="1085" spans="1:17">
      <c r="A1085" s="55">
        <v>534</v>
      </c>
      <c r="B1085" s="55">
        <v>12464817</v>
      </c>
      <c r="C1085" s="55" t="s">
        <v>17185</v>
      </c>
      <c r="D1085" s="75">
        <v>39022</v>
      </c>
      <c r="E1085" s="89" t="s">
        <v>17181</v>
      </c>
      <c r="F1085" s="88">
        <v>32064</v>
      </c>
      <c r="G1085" s="55" t="s">
        <v>17186</v>
      </c>
      <c r="H1085" s="89">
        <v>32064</v>
      </c>
      <c r="I1085" s="109">
        <v>403</v>
      </c>
      <c r="J1085" s="55"/>
      <c r="K1085" s="90">
        <v>127387</v>
      </c>
      <c r="L1085" s="55">
        <v>0</v>
      </c>
      <c r="M1085" s="55">
        <v>0</v>
      </c>
      <c r="N1085" s="90">
        <v>13401</v>
      </c>
      <c r="O1085" s="55">
        <v>840</v>
      </c>
      <c r="P1085" s="55">
        <v>0</v>
      </c>
      <c r="Q1085" s="90" t="s">
        <v>16608</v>
      </c>
    </row>
    <row r="1086" spans="1:17">
      <c r="A1086" s="55">
        <v>74</v>
      </c>
      <c r="B1086" s="55">
        <v>12473971</v>
      </c>
      <c r="C1086" s="55" t="s">
        <v>100</v>
      </c>
      <c r="D1086" s="75">
        <v>42614</v>
      </c>
      <c r="E1086" s="89" t="s">
        <v>16991</v>
      </c>
      <c r="F1086" s="88">
        <v>59012</v>
      </c>
      <c r="G1086" s="55" t="s">
        <v>101</v>
      </c>
      <c r="H1086" s="89">
        <v>59012</v>
      </c>
      <c r="I1086" s="109">
        <v>204</v>
      </c>
      <c r="J1086" s="55"/>
      <c r="K1086" s="90">
        <v>88386</v>
      </c>
      <c r="L1086" s="55">
        <v>0</v>
      </c>
      <c r="M1086" s="55">
        <v>0</v>
      </c>
      <c r="N1086" s="90">
        <v>13401</v>
      </c>
      <c r="O1086" s="55">
        <v>0</v>
      </c>
      <c r="P1086" s="55">
        <v>0</v>
      </c>
      <c r="Q1086" s="85" t="s">
        <v>17764</v>
      </c>
    </row>
    <row r="1087" spans="1:17">
      <c r="A1087" s="55">
        <v>535</v>
      </c>
      <c r="B1087" s="55">
        <v>12474522</v>
      </c>
      <c r="C1087" s="55" t="s">
        <v>17324</v>
      </c>
      <c r="D1087" s="75">
        <v>37641</v>
      </c>
      <c r="E1087" s="89" t="s">
        <v>16768</v>
      </c>
      <c r="F1087" s="88">
        <v>7054</v>
      </c>
      <c r="G1087" s="55" t="s">
        <v>2019</v>
      </c>
      <c r="H1087" s="89">
        <v>7054</v>
      </c>
      <c r="I1087" s="109">
        <v>409</v>
      </c>
      <c r="J1087" s="55"/>
      <c r="K1087" s="90">
        <v>148123</v>
      </c>
      <c r="L1087" s="55">
        <v>0</v>
      </c>
      <c r="M1087" s="90">
        <v>9184</v>
      </c>
      <c r="N1087" s="90">
        <v>13401</v>
      </c>
      <c r="O1087" s="90">
        <v>1080</v>
      </c>
      <c r="P1087" s="90">
        <v>48733</v>
      </c>
      <c r="Q1087" s="90" t="s">
        <v>16608</v>
      </c>
    </row>
    <row r="1088" spans="1:17">
      <c r="A1088" s="55">
        <v>345</v>
      </c>
      <c r="B1088" s="55">
        <v>12476448</v>
      </c>
      <c r="C1088" s="55" t="s">
        <v>17904</v>
      </c>
      <c r="D1088" s="75">
        <v>37494</v>
      </c>
      <c r="E1088" s="89" t="s">
        <v>17778</v>
      </c>
      <c r="F1088" s="88">
        <v>3051</v>
      </c>
      <c r="G1088" s="55" t="s">
        <v>2954</v>
      </c>
      <c r="H1088" s="89">
        <v>3051</v>
      </c>
      <c r="I1088" s="109" t="s">
        <v>15361</v>
      </c>
      <c r="J1088" s="55"/>
      <c r="K1088" s="90">
        <v>79987</v>
      </c>
      <c r="L1088" s="5"/>
      <c r="M1088" s="90">
        <v>11184</v>
      </c>
      <c r="N1088" s="90">
        <v>6599</v>
      </c>
      <c r="O1088" s="55">
        <v>960</v>
      </c>
      <c r="P1088" s="5"/>
      <c r="Q1088" s="85" t="s">
        <v>17780</v>
      </c>
    </row>
    <row r="1089" spans="1:17">
      <c r="A1089" s="55">
        <v>75</v>
      </c>
      <c r="B1089" s="55">
        <v>12491961</v>
      </c>
      <c r="C1089" s="55" t="s">
        <v>102</v>
      </c>
      <c r="D1089" s="75">
        <v>40003</v>
      </c>
      <c r="E1089" s="89" t="s">
        <v>17535</v>
      </c>
      <c r="F1089" s="88">
        <v>1032</v>
      </c>
      <c r="G1089" s="84" t="s">
        <v>568</v>
      </c>
      <c r="H1089" s="89">
        <v>1032</v>
      </c>
      <c r="I1089" s="109">
        <v>204</v>
      </c>
      <c r="J1089" s="55"/>
      <c r="K1089" s="90">
        <v>88386</v>
      </c>
      <c r="L1089" s="55">
        <v>0</v>
      </c>
      <c r="M1089" s="55">
        <v>0</v>
      </c>
      <c r="N1089" s="90">
        <v>13401</v>
      </c>
      <c r="O1089" s="55">
        <v>960</v>
      </c>
      <c r="P1089" s="55">
        <v>0</v>
      </c>
      <c r="Q1089" s="85" t="s">
        <v>17764</v>
      </c>
    </row>
    <row r="1090" spans="1:17">
      <c r="A1090" s="55">
        <v>346</v>
      </c>
      <c r="B1090" s="55">
        <v>12510004</v>
      </c>
      <c r="C1090" s="55" t="s">
        <v>18036</v>
      </c>
      <c r="D1090" s="75">
        <v>34958</v>
      </c>
      <c r="E1090" s="89" t="s">
        <v>17778</v>
      </c>
      <c r="F1090" s="88">
        <v>9081</v>
      </c>
      <c r="G1090" s="55" t="s">
        <v>245</v>
      </c>
      <c r="H1090" s="89">
        <v>9081</v>
      </c>
      <c r="I1090" s="109" t="s">
        <v>15360</v>
      </c>
      <c r="J1090" s="55"/>
      <c r="K1090" s="90">
        <v>85424</v>
      </c>
      <c r="L1090" s="5"/>
      <c r="M1090" s="90">
        <v>7456</v>
      </c>
      <c r="N1090" s="90">
        <v>6599</v>
      </c>
      <c r="O1090" s="55">
        <v>0</v>
      </c>
      <c r="P1090" s="5"/>
      <c r="Q1090" s="85" t="s">
        <v>17780</v>
      </c>
    </row>
    <row r="1091" spans="1:17">
      <c r="A1091" s="55">
        <v>536</v>
      </c>
      <c r="B1091" s="55">
        <v>12517109</v>
      </c>
      <c r="C1091" s="55" t="s">
        <v>16691</v>
      </c>
      <c r="D1091" s="75">
        <v>35353</v>
      </c>
      <c r="E1091" s="89" t="s">
        <v>16676</v>
      </c>
      <c r="F1091" s="88">
        <v>11094</v>
      </c>
      <c r="G1091" s="97" t="s">
        <v>16677</v>
      </c>
      <c r="H1091" s="89">
        <v>11094</v>
      </c>
      <c r="I1091" s="109">
        <v>409</v>
      </c>
      <c r="J1091" s="55"/>
      <c r="K1091" s="90">
        <v>148123</v>
      </c>
      <c r="L1091" s="55">
        <v>0</v>
      </c>
      <c r="M1091" s="90">
        <v>27552</v>
      </c>
      <c r="N1091" s="90">
        <v>13401</v>
      </c>
      <c r="O1091" s="55">
        <v>960</v>
      </c>
      <c r="P1091" s="55">
        <v>0</v>
      </c>
      <c r="Q1091" s="90" t="s">
        <v>16608</v>
      </c>
    </row>
    <row r="1092" spans="1:17">
      <c r="A1092" s="55">
        <v>134</v>
      </c>
      <c r="B1092" s="55">
        <v>12522932</v>
      </c>
      <c r="C1092" s="55" t="s">
        <v>15226</v>
      </c>
      <c r="D1092" s="75">
        <v>40003</v>
      </c>
      <c r="E1092" s="89" t="s">
        <v>17778</v>
      </c>
      <c r="F1092" s="88">
        <v>8021</v>
      </c>
      <c r="G1092" s="55" t="s">
        <v>244</v>
      </c>
      <c r="H1092" s="89">
        <v>8021</v>
      </c>
      <c r="I1092" s="109" t="s">
        <v>243</v>
      </c>
      <c r="J1092" s="55"/>
      <c r="K1092" s="90">
        <v>74562</v>
      </c>
      <c r="L1092" s="55">
        <v>0</v>
      </c>
      <c r="M1092" s="55">
        <v>0</v>
      </c>
      <c r="N1092" s="90">
        <v>6599</v>
      </c>
      <c r="O1092" s="55">
        <v>0</v>
      </c>
      <c r="P1092" s="5"/>
      <c r="Q1092" s="85" t="s">
        <v>18384</v>
      </c>
    </row>
    <row r="1093" spans="1:17">
      <c r="A1093" s="55">
        <v>135</v>
      </c>
      <c r="B1093" s="55">
        <v>12527852</v>
      </c>
      <c r="C1093" s="55" t="s">
        <v>15227</v>
      </c>
      <c r="D1093" s="75">
        <v>40003</v>
      </c>
      <c r="E1093" s="89" t="s">
        <v>17778</v>
      </c>
      <c r="F1093" s="88">
        <v>8021</v>
      </c>
      <c r="G1093" s="55" t="s">
        <v>244</v>
      </c>
      <c r="H1093" s="89">
        <v>8021</v>
      </c>
      <c r="I1093" s="109" t="s">
        <v>243</v>
      </c>
      <c r="J1093" s="55"/>
      <c r="K1093" s="90">
        <v>74562</v>
      </c>
      <c r="L1093" s="90">
        <v>7456</v>
      </c>
      <c r="M1093" s="55">
        <v>0</v>
      </c>
      <c r="N1093" s="90">
        <v>6599</v>
      </c>
      <c r="O1093" s="55">
        <v>0</v>
      </c>
      <c r="P1093" s="5"/>
      <c r="Q1093" s="85" t="s">
        <v>18384</v>
      </c>
    </row>
    <row r="1094" spans="1:17">
      <c r="A1094" s="55">
        <v>537</v>
      </c>
      <c r="B1094" s="55">
        <v>12528292</v>
      </c>
      <c r="C1094" s="55" t="s">
        <v>16611</v>
      </c>
      <c r="D1094" s="75">
        <v>38991</v>
      </c>
      <c r="E1094" s="89" t="s">
        <v>16607</v>
      </c>
      <c r="F1094" s="88">
        <v>21014</v>
      </c>
      <c r="G1094" s="55" t="s">
        <v>11</v>
      </c>
      <c r="H1094" s="89">
        <v>21014</v>
      </c>
      <c r="I1094" s="109">
        <v>404</v>
      </c>
      <c r="J1094" s="55"/>
      <c r="K1094" s="90">
        <v>127387</v>
      </c>
      <c r="L1094" s="55">
        <v>0</v>
      </c>
      <c r="M1094" s="55">
        <v>0</v>
      </c>
      <c r="N1094" s="90">
        <v>13401</v>
      </c>
      <c r="O1094" s="55">
        <v>960</v>
      </c>
      <c r="P1094" s="55">
        <v>0</v>
      </c>
      <c r="Q1094" s="90" t="s">
        <v>16608</v>
      </c>
    </row>
    <row r="1095" spans="1:17">
      <c r="A1095" s="55">
        <v>538</v>
      </c>
      <c r="B1095" s="55">
        <v>12551370</v>
      </c>
      <c r="C1095" s="55" t="s">
        <v>17456</v>
      </c>
      <c r="D1095" s="75">
        <v>36054</v>
      </c>
      <c r="E1095" s="89" t="s">
        <v>17302</v>
      </c>
      <c r="F1095" s="88">
        <v>34074</v>
      </c>
      <c r="G1095" s="55" t="s">
        <v>10088</v>
      </c>
      <c r="H1095" s="89">
        <v>34074</v>
      </c>
      <c r="I1095" s="109">
        <v>408</v>
      </c>
      <c r="J1095" s="55"/>
      <c r="K1095" s="90">
        <v>140227</v>
      </c>
      <c r="L1095" s="55">
        <v>0</v>
      </c>
      <c r="M1095" s="55">
        <v>0</v>
      </c>
      <c r="N1095" s="90">
        <v>13401</v>
      </c>
      <c r="O1095" s="55">
        <v>840</v>
      </c>
      <c r="P1095" s="55">
        <v>0</v>
      </c>
      <c r="Q1095" s="90" t="s">
        <v>16608</v>
      </c>
    </row>
    <row r="1096" spans="1:17">
      <c r="A1096" s="55">
        <v>136</v>
      </c>
      <c r="B1096" s="55">
        <v>12551835</v>
      </c>
      <c r="C1096" s="55" t="s">
        <v>15228</v>
      </c>
      <c r="D1096" s="75">
        <v>40003</v>
      </c>
      <c r="E1096" s="89" t="s">
        <v>17778</v>
      </c>
      <c r="F1096" s="88">
        <v>8021</v>
      </c>
      <c r="G1096" s="55" t="s">
        <v>244</v>
      </c>
      <c r="H1096" s="89">
        <v>8021</v>
      </c>
      <c r="I1096" s="109" t="s">
        <v>243</v>
      </c>
      <c r="J1096" s="55"/>
      <c r="K1096" s="90">
        <v>74562</v>
      </c>
      <c r="L1096" s="90">
        <v>3728</v>
      </c>
      <c r="M1096" s="55">
        <v>0</v>
      </c>
      <c r="N1096" s="90">
        <v>6599</v>
      </c>
      <c r="O1096" s="55">
        <v>0</v>
      </c>
      <c r="P1096" s="5"/>
      <c r="Q1096" s="85" t="s">
        <v>18384</v>
      </c>
    </row>
    <row r="1097" spans="1:17">
      <c r="A1097" s="55">
        <v>347</v>
      </c>
      <c r="B1097" s="55">
        <v>12552037</v>
      </c>
      <c r="C1097" s="55" t="s">
        <v>18189</v>
      </c>
      <c r="D1097" s="75">
        <v>38792</v>
      </c>
      <c r="E1097" s="89" t="s">
        <v>17778</v>
      </c>
      <c r="F1097" s="88">
        <v>8131</v>
      </c>
      <c r="G1097" s="55" t="s">
        <v>9740</v>
      </c>
      <c r="H1097" s="89">
        <v>8131</v>
      </c>
      <c r="I1097" s="109" t="s">
        <v>15362</v>
      </c>
      <c r="J1097" s="55"/>
      <c r="K1097" s="90">
        <v>74562</v>
      </c>
      <c r="L1097" s="5"/>
      <c r="M1097" s="90">
        <v>3728</v>
      </c>
      <c r="N1097" s="90">
        <v>6599</v>
      </c>
      <c r="O1097" s="55">
        <v>960</v>
      </c>
      <c r="P1097" s="5"/>
      <c r="Q1097" s="85" t="s">
        <v>17780</v>
      </c>
    </row>
    <row r="1098" spans="1:17">
      <c r="A1098" s="55">
        <v>348</v>
      </c>
      <c r="B1098" s="55">
        <v>12552186</v>
      </c>
      <c r="C1098" s="55" t="s">
        <v>18106</v>
      </c>
      <c r="D1098" s="75">
        <v>39722</v>
      </c>
      <c r="E1098" s="89" t="s">
        <v>17778</v>
      </c>
      <c r="F1098" s="88">
        <v>8151</v>
      </c>
      <c r="G1098" s="55" t="s">
        <v>2324</v>
      </c>
      <c r="H1098" s="89">
        <v>8151</v>
      </c>
      <c r="I1098" s="109" t="s">
        <v>15361</v>
      </c>
      <c r="J1098" s="55"/>
      <c r="K1098" s="90">
        <v>79987</v>
      </c>
      <c r="L1098" s="5"/>
      <c r="M1098" s="90">
        <v>3728</v>
      </c>
      <c r="N1098" s="90">
        <v>6599</v>
      </c>
      <c r="O1098" s="55">
        <v>0</v>
      </c>
      <c r="P1098" s="5"/>
      <c r="Q1098" s="85" t="s">
        <v>17780</v>
      </c>
    </row>
    <row r="1099" spans="1:17">
      <c r="A1099" s="55">
        <v>539</v>
      </c>
      <c r="B1099" s="55">
        <v>12552596</v>
      </c>
      <c r="C1099" s="55" t="s">
        <v>16837</v>
      </c>
      <c r="D1099" s="75">
        <v>35385</v>
      </c>
      <c r="E1099" s="89" t="s">
        <v>16814</v>
      </c>
      <c r="F1099" s="88">
        <v>10044</v>
      </c>
      <c r="G1099" s="55" t="s">
        <v>645</v>
      </c>
      <c r="H1099" s="89">
        <v>10044</v>
      </c>
      <c r="I1099" s="109">
        <v>408</v>
      </c>
      <c r="J1099" s="55"/>
      <c r="K1099" s="90">
        <v>140227</v>
      </c>
      <c r="L1099" s="55">
        <v>0</v>
      </c>
      <c r="M1099" s="90">
        <v>9184</v>
      </c>
      <c r="N1099" s="90">
        <v>13401</v>
      </c>
      <c r="O1099" s="90">
        <v>1080</v>
      </c>
      <c r="P1099" s="55">
        <v>0</v>
      </c>
      <c r="Q1099" s="90" t="s">
        <v>16608</v>
      </c>
    </row>
    <row r="1100" spans="1:17">
      <c r="A1100" s="55">
        <v>540</v>
      </c>
      <c r="B1100" s="55">
        <v>12552819</v>
      </c>
      <c r="C1100" s="55" t="s">
        <v>16818</v>
      </c>
      <c r="D1100" s="75">
        <v>35566</v>
      </c>
      <c r="E1100" s="89" t="s">
        <v>16814</v>
      </c>
      <c r="F1100" s="88">
        <v>10034</v>
      </c>
      <c r="G1100" s="55" t="s">
        <v>209</v>
      </c>
      <c r="H1100" s="89">
        <v>10034</v>
      </c>
      <c r="I1100" s="109">
        <v>406</v>
      </c>
      <c r="J1100" s="55"/>
      <c r="K1100" s="90">
        <v>133808</v>
      </c>
      <c r="L1100" s="55">
        <v>0</v>
      </c>
      <c r="M1100" s="90">
        <v>18368</v>
      </c>
      <c r="N1100" s="90">
        <v>13401</v>
      </c>
      <c r="O1100" s="55">
        <v>840</v>
      </c>
      <c r="P1100" s="55">
        <v>0</v>
      </c>
      <c r="Q1100" s="90" t="s">
        <v>16608</v>
      </c>
    </row>
    <row r="1101" spans="1:17">
      <c r="A1101" s="55">
        <v>541</v>
      </c>
      <c r="B1101" s="55">
        <v>12552849</v>
      </c>
      <c r="C1101" s="55" t="s">
        <v>17658</v>
      </c>
      <c r="D1101" s="75">
        <v>39013</v>
      </c>
      <c r="E1101" s="89" t="s">
        <v>17535</v>
      </c>
      <c r="F1101" s="88">
        <v>1053</v>
      </c>
      <c r="G1101" s="84" t="s">
        <v>17645</v>
      </c>
      <c r="H1101" s="89">
        <v>1053</v>
      </c>
      <c r="I1101" s="109">
        <v>304</v>
      </c>
      <c r="J1101" s="55"/>
      <c r="K1101" s="90">
        <v>109613</v>
      </c>
      <c r="L1101" s="55">
        <v>0</v>
      </c>
      <c r="M1101" s="90">
        <v>27552</v>
      </c>
      <c r="N1101" s="90">
        <v>13401</v>
      </c>
      <c r="O1101" s="55">
        <v>0</v>
      </c>
      <c r="P1101" s="55">
        <v>0</v>
      </c>
      <c r="Q1101" s="90" t="s">
        <v>16608</v>
      </c>
    </row>
    <row r="1102" spans="1:17">
      <c r="A1102" s="55">
        <v>542</v>
      </c>
      <c r="B1102" s="55">
        <v>12553504</v>
      </c>
      <c r="C1102" s="55" t="s">
        <v>17473</v>
      </c>
      <c r="D1102" s="75">
        <v>35446</v>
      </c>
      <c r="E1102" s="89" t="s">
        <v>16814</v>
      </c>
      <c r="F1102" s="88">
        <v>10054</v>
      </c>
      <c r="G1102" s="55" t="s">
        <v>17466</v>
      </c>
      <c r="H1102" s="89">
        <v>10054</v>
      </c>
      <c r="I1102" s="109">
        <v>409</v>
      </c>
      <c r="J1102" s="55"/>
      <c r="K1102" s="90">
        <v>148123</v>
      </c>
      <c r="L1102" s="55">
        <v>0</v>
      </c>
      <c r="M1102" s="90">
        <v>18368</v>
      </c>
      <c r="N1102" s="90">
        <v>13401</v>
      </c>
      <c r="O1102" s="55">
        <v>960</v>
      </c>
      <c r="P1102" s="90">
        <v>48733</v>
      </c>
      <c r="Q1102" s="90" t="s">
        <v>16608</v>
      </c>
    </row>
    <row r="1103" spans="1:17">
      <c r="A1103" s="55">
        <v>543</v>
      </c>
      <c r="B1103" s="55">
        <v>12553520</v>
      </c>
      <c r="C1103" s="55" t="s">
        <v>17474</v>
      </c>
      <c r="D1103" s="75">
        <v>37628</v>
      </c>
      <c r="E1103" s="89" t="s">
        <v>16814</v>
      </c>
      <c r="F1103" s="88">
        <v>10054</v>
      </c>
      <c r="G1103" s="55" t="s">
        <v>17466</v>
      </c>
      <c r="H1103" s="89">
        <v>10054</v>
      </c>
      <c r="I1103" s="109">
        <v>409</v>
      </c>
      <c r="J1103" s="55"/>
      <c r="K1103" s="90">
        <v>148123</v>
      </c>
      <c r="L1103" s="55">
        <v>0</v>
      </c>
      <c r="M1103" s="90">
        <v>9184</v>
      </c>
      <c r="N1103" s="90">
        <v>13401</v>
      </c>
      <c r="O1103" s="55">
        <v>960</v>
      </c>
      <c r="P1103" s="55">
        <v>0</v>
      </c>
      <c r="Q1103" s="90" t="s">
        <v>16608</v>
      </c>
    </row>
    <row r="1104" spans="1:17">
      <c r="A1104" s="55">
        <v>544</v>
      </c>
      <c r="B1104" s="55">
        <v>12553550</v>
      </c>
      <c r="C1104" s="55" t="s">
        <v>17214</v>
      </c>
      <c r="D1104" s="75">
        <v>38474</v>
      </c>
      <c r="E1104" s="89" t="s">
        <v>16912</v>
      </c>
      <c r="F1104" s="88">
        <v>3064</v>
      </c>
      <c r="G1104" s="84" t="s">
        <v>2177</v>
      </c>
      <c r="H1104" s="89">
        <v>3064</v>
      </c>
      <c r="I1104" s="109">
        <v>406</v>
      </c>
      <c r="J1104" s="55"/>
      <c r="K1104" s="90">
        <v>133808</v>
      </c>
      <c r="L1104" s="55">
        <v>0</v>
      </c>
      <c r="M1104" s="90">
        <v>18368</v>
      </c>
      <c r="N1104" s="90">
        <v>13401</v>
      </c>
      <c r="O1104" s="55">
        <v>0</v>
      </c>
      <c r="P1104" s="55">
        <v>0</v>
      </c>
      <c r="Q1104" s="90" t="s">
        <v>16608</v>
      </c>
    </row>
    <row r="1105" spans="1:17">
      <c r="A1105" s="55">
        <v>545</v>
      </c>
      <c r="B1105" s="55">
        <v>12553588</v>
      </c>
      <c r="C1105" s="55" t="s">
        <v>16692</v>
      </c>
      <c r="D1105" s="75">
        <v>36815</v>
      </c>
      <c r="E1105" s="89" t="s">
        <v>16676</v>
      </c>
      <c r="F1105" s="88">
        <v>11094</v>
      </c>
      <c r="G1105" s="97" t="s">
        <v>16677</v>
      </c>
      <c r="H1105" s="89">
        <v>11094</v>
      </c>
      <c r="I1105" s="109">
        <v>409</v>
      </c>
      <c r="J1105" s="55"/>
      <c r="K1105" s="90">
        <v>148123</v>
      </c>
      <c r="L1105" s="55">
        <v>0</v>
      </c>
      <c r="M1105" s="90">
        <v>18368</v>
      </c>
      <c r="N1105" s="90">
        <v>13401</v>
      </c>
      <c r="O1105" s="90">
        <v>1080</v>
      </c>
      <c r="P1105" s="55">
        <v>0</v>
      </c>
      <c r="Q1105" s="90" t="s">
        <v>16608</v>
      </c>
    </row>
    <row r="1106" spans="1:17">
      <c r="A1106" s="55">
        <v>349</v>
      </c>
      <c r="B1106" s="55">
        <v>12553754</v>
      </c>
      <c r="C1106" s="55" t="s">
        <v>17905</v>
      </c>
      <c r="D1106" s="75">
        <v>39722</v>
      </c>
      <c r="E1106" s="89" t="s">
        <v>17778</v>
      </c>
      <c r="F1106" s="88">
        <v>3051</v>
      </c>
      <c r="G1106" s="55" t="s">
        <v>2954</v>
      </c>
      <c r="H1106" s="89">
        <v>3051</v>
      </c>
      <c r="I1106" s="109" t="s">
        <v>15361</v>
      </c>
      <c r="J1106" s="55"/>
      <c r="K1106" s="90">
        <v>79987</v>
      </c>
      <c r="L1106" s="5"/>
      <c r="M1106" s="55">
        <v>0</v>
      </c>
      <c r="N1106" s="90">
        <v>6599</v>
      </c>
      <c r="O1106" s="55">
        <v>0</v>
      </c>
      <c r="P1106" s="5"/>
      <c r="Q1106" s="85" t="s">
        <v>17780</v>
      </c>
    </row>
    <row r="1107" spans="1:17">
      <c r="A1107" s="55">
        <v>76</v>
      </c>
      <c r="B1107" s="55">
        <v>12554046</v>
      </c>
      <c r="C1107" s="55" t="s">
        <v>103</v>
      </c>
      <c r="D1107" s="75">
        <v>42736</v>
      </c>
      <c r="E1107" s="89" t="s">
        <v>16946</v>
      </c>
      <c r="F1107" s="88">
        <v>22023</v>
      </c>
      <c r="G1107" s="55" t="s">
        <v>104</v>
      </c>
      <c r="H1107" s="89">
        <v>22023</v>
      </c>
      <c r="I1107" s="109">
        <v>303</v>
      </c>
      <c r="J1107" s="55"/>
      <c r="K1107" s="90">
        <v>105166</v>
      </c>
      <c r="L1107" s="55">
        <v>0</v>
      </c>
      <c r="M1107" s="55">
        <v>0</v>
      </c>
      <c r="N1107" s="90">
        <v>13401</v>
      </c>
      <c r="O1107" s="55">
        <v>840</v>
      </c>
      <c r="P1107" s="55">
        <v>0</v>
      </c>
      <c r="Q1107" s="85" t="s">
        <v>17764</v>
      </c>
    </row>
    <row r="1108" spans="1:17">
      <c r="A1108" s="55">
        <v>546</v>
      </c>
      <c r="B1108" s="55">
        <v>12554510</v>
      </c>
      <c r="C1108" s="55" t="s">
        <v>17637</v>
      </c>
      <c r="D1108" s="75">
        <v>40684</v>
      </c>
      <c r="E1108" s="89" t="s">
        <v>17535</v>
      </c>
      <c r="F1108" s="88">
        <v>1032</v>
      </c>
      <c r="G1108" s="84" t="s">
        <v>568</v>
      </c>
      <c r="H1108" s="89">
        <v>1032</v>
      </c>
      <c r="I1108" s="109">
        <v>204</v>
      </c>
      <c r="J1108" s="55"/>
      <c r="K1108" s="90">
        <v>88386</v>
      </c>
      <c r="L1108" s="55">
        <v>0</v>
      </c>
      <c r="M1108" s="90">
        <v>18368</v>
      </c>
      <c r="N1108" s="90">
        <v>13401</v>
      </c>
      <c r="O1108" s="55">
        <v>960</v>
      </c>
      <c r="P1108" s="55">
        <v>0</v>
      </c>
      <c r="Q1108" s="90" t="s">
        <v>16608</v>
      </c>
    </row>
    <row r="1109" spans="1:17">
      <c r="A1109" s="55">
        <v>547</v>
      </c>
      <c r="B1109" s="55">
        <v>12554743</v>
      </c>
      <c r="C1109" s="55" t="s">
        <v>17638</v>
      </c>
      <c r="D1109" s="75">
        <v>41183</v>
      </c>
      <c r="E1109" s="89" t="s">
        <v>17535</v>
      </c>
      <c r="F1109" s="88">
        <v>1032</v>
      </c>
      <c r="G1109" s="84" t="s">
        <v>568</v>
      </c>
      <c r="H1109" s="89">
        <v>1032</v>
      </c>
      <c r="I1109" s="109">
        <v>204</v>
      </c>
      <c r="J1109" s="55"/>
      <c r="K1109" s="90">
        <v>88386</v>
      </c>
      <c r="L1109" s="55">
        <v>0</v>
      </c>
      <c r="M1109" s="90">
        <v>18368</v>
      </c>
      <c r="N1109" s="90">
        <v>13401</v>
      </c>
      <c r="O1109" s="55">
        <v>0</v>
      </c>
      <c r="P1109" s="55">
        <v>0</v>
      </c>
      <c r="Q1109" s="90" t="s">
        <v>16608</v>
      </c>
    </row>
    <row r="1110" spans="1:17">
      <c r="A1110" s="55">
        <v>548</v>
      </c>
      <c r="B1110" s="55">
        <v>12555039</v>
      </c>
      <c r="C1110" s="55" t="s">
        <v>17290</v>
      </c>
      <c r="D1110" s="75">
        <v>38425</v>
      </c>
      <c r="E1110" s="89" t="s">
        <v>17287</v>
      </c>
      <c r="F1110" s="88">
        <v>58034</v>
      </c>
      <c r="G1110" s="55" t="s">
        <v>2371</v>
      </c>
      <c r="H1110" s="89">
        <v>58034</v>
      </c>
      <c r="I1110" s="109">
        <v>405</v>
      </c>
      <c r="J1110" s="55"/>
      <c r="K1110" s="90">
        <v>133808</v>
      </c>
      <c r="L1110" s="55">
        <v>0</v>
      </c>
      <c r="M1110" s="90">
        <v>9184</v>
      </c>
      <c r="N1110" s="90">
        <v>13401</v>
      </c>
      <c r="O1110" s="55">
        <v>840</v>
      </c>
      <c r="P1110" s="55">
        <v>0</v>
      </c>
      <c r="Q1110" s="90" t="s">
        <v>16608</v>
      </c>
    </row>
    <row r="1111" spans="1:17">
      <c r="A1111" s="55">
        <v>549</v>
      </c>
      <c r="B1111" s="55">
        <v>12555079</v>
      </c>
      <c r="C1111" s="55" t="s">
        <v>17337</v>
      </c>
      <c r="D1111" s="75">
        <v>36923</v>
      </c>
      <c r="E1111" s="89" t="s">
        <v>16814</v>
      </c>
      <c r="F1111" s="88">
        <v>10064</v>
      </c>
      <c r="G1111" s="55" t="s">
        <v>6127</v>
      </c>
      <c r="H1111" s="89">
        <v>10064</v>
      </c>
      <c r="I1111" s="109">
        <v>409</v>
      </c>
      <c r="J1111" s="55"/>
      <c r="K1111" s="90">
        <v>148123</v>
      </c>
      <c r="L1111" s="55">
        <v>0</v>
      </c>
      <c r="M1111" s="90">
        <v>9184</v>
      </c>
      <c r="N1111" s="90">
        <v>13401</v>
      </c>
      <c r="O1111" s="55">
        <v>960</v>
      </c>
      <c r="P1111" s="55">
        <v>0</v>
      </c>
      <c r="Q1111" s="90" t="s">
        <v>16608</v>
      </c>
    </row>
    <row r="1112" spans="1:17">
      <c r="A1112" s="55">
        <v>137</v>
      </c>
      <c r="B1112" s="55">
        <v>12555371</v>
      </c>
      <c r="C1112" s="55" t="s">
        <v>15229</v>
      </c>
      <c r="D1112" s="75">
        <v>40003</v>
      </c>
      <c r="E1112" s="89" t="s">
        <v>17778</v>
      </c>
      <c r="F1112" s="88">
        <v>168</v>
      </c>
      <c r="G1112" s="55" t="s">
        <v>242</v>
      </c>
      <c r="H1112" s="89">
        <v>168</v>
      </c>
      <c r="I1112" s="109" t="s">
        <v>243</v>
      </c>
      <c r="J1112" s="55"/>
      <c r="K1112" s="90">
        <v>74562</v>
      </c>
      <c r="L1112" s="55">
        <v>0</v>
      </c>
      <c r="M1112" s="55">
        <v>0</v>
      </c>
      <c r="N1112" s="90">
        <v>6599</v>
      </c>
      <c r="O1112" s="55">
        <v>0</v>
      </c>
      <c r="P1112" s="5"/>
      <c r="Q1112" s="85" t="s">
        <v>18384</v>
      </c>
    </row>
    <row r="1113" spans="1:17">
      <c r="A1113" s="55">
        <v>138</v>
      </c>
      <c r="B1113" s="55">
        <v>12571284</v>
      </c>
      <c r="C1113" s="55" t="s">
        <v>18394</v>
      </c>
      <c r="D1113" s="75">
        <v>40003</v>
      </c>
      <c r="E1113" s="89" t="s">
        <v>17778</v>
      </c>
      <c r="F1113" s="88">
        <v>8021</v>
      </c>
      <c r="G1113" s="55" t="s">
        <v>244</v>
      </c>
      <c r="H1113" s="89">
        <v>8021</v>
      </c>
      <c r="I1113" s="109" t="s">
        <v>243</v>
      </c>
      <c r="J1113" s="55"/>
      <c r="K1113" s="90">
        <v>74562</v>
      </c>
      <c r="L1113" s="55">
        <v>0</v>
      </c>
      <c r="M1113" s="90">
        <v>7456</v>
      </c>
      <c r="N1113" s="90">
        <v>6599</v>
      </c>
      <c r="O1113" s="55">
        <v>0</v>
      </c>
      <c r="P1113" s="5"/>
      <c r="Q1113" s="85" t="s">
        <v>18384</v>
      </c>
    </row>
    <row r="1114" spans="1:17">
      <c r="A1114" s="55">
        <v>550</v>
      </c>
      <c r="B1114" s="55">
        <v>12576166</v>
      </c>
      <c r="C1114" s="55" t="s">
        <v>17371</v>
      </c>
      <c r="D1114" s="75">
        <v>36266</v>
      </c>
      <c r="E1114" s="89" t="s">
        <v>17049</v>
      </c>
      <c r="F1114" s="88">
        <v>6054</v>
      </c>
      <c r="G1114" s="55" t="s">
        <v>2036</v>
      </c>
      <c r="H1114" s="89">
        <v>6054</v>
      </c>
      <c r="I1114" s="109">
        <v>409</v>
      </c>
      <c r="J1114" s="55"/>
      <c r="K1114" s="90">
        <v>148123</v>
      </c>
      <c r="L1114" s="55">
        <v>0</v>
      </c>
      <c r="M1114" s="90">
        <v>27552</v>
      </c>
      <c r="N1114" s="90">
        <v>13401</v>
      </c>
      <c r="O1114" s="55">
        <v>960</v>
      </c>
      <c r="P1114" s="55">
        <v>0</v>
      </c>
      <c r="Q1114" s="90" t="s">
        <v>16608</v>
      </c>
    </row>
    <row r="1115" spans="1:17">
      <c r="A1115" s="55">
        <v>350</v>
      </c>
      <c r="B1115" s="55">
        <v>12579219</v>
      </c>
      <c r="C1115" s="55" t="s">
        <v>18220</v>
      </c>
      <c r="D1115" s="75">
        <v>39722</v>
      </c>
      <c r="E1115" s="89" t="s">
        <v>17778</v>
      </c>
      <c r="F1115" s="88">
        <v>7051</v>
      </c>
      <c r="G1115" s="55" t="s">
        <v>2881</v>
      </c>
      <c r="H1115" s="89">
        <v>7051</v>
      </c>
      <c r="I1115" s="109" t="s">
        <v>17793</v>
      </c>
      <c r="J1115" s="55"/>
      <c r="K1115" s="90">
        <v>97762</v>
      </c>
      <c r="L1115" s="5"/>
      <c r="M1115" s="90">
        <v>3728</v>
      </c>
      <c r="N1115" s="90">
        <v>6599</v>
      </c>
      <c r="O1115" s="55">
        <v>840</v>
      </c>
      <c r="P1115" s="5"/>
      <c r="Q1115" s="85" t="s">
        <v>17780</v>
      </c>
    </row>
    <row r="1116" spans="1:17">
      <c r="A1116" s="55">
        <v>551</v>
      </c>
      <c r="B1116" s="55">
        <v>12580328</v>
      </c>
      <c r="C1116" s="55" t="s">
        <v>17588</v>
      </c>
      <c r="D1116" s="75">
        <v>39814</v>
      </c>
      <c r="E1116" s="89" t="s">
        <v>16782</v>
      </c>
      <c r="F1116" s="88">
        <v>2034</v>
      </c>
      <c r="G1116" s="55" t="s">
        <v>13</v>
      </c>
      <c r="H1116" s="89">
        <v>2034</v>
      </c>
      <c r="I1116" s="109">
        <v>402</v>
      </c>
      <c r="J1116" s="55"/>
      <c r="K1116" s="90">
        <v>121462</v>
      </c>
      <c r="L1116" s="55">
        <v>0</v>
      </c>
      <c r="M1116" s="90">
        <v>9184</v>
      </c>
      <c r="N1116" s="90">
        <v>13401</v>
      </c>
      <c r="O1116" s="55">
        <v>840</v>
      </c>
      <c r="P1116" s="55">
        <v>0</v>
      </c>
      <c r="Q1116" s="90" t="s">
        <v>16608</v>
      </c>
    </row>
    <row r="1117" spans="1:17">
      <c r="A1117" s="55">
        <v>351</v>
      </c>
      <c r="B1117" s="55">
        <v>12580369</v>
      </c>
      <c r="C1117" s="55" t="s">
        <v>18163</v>
      </c>
      <c r="D1117" s="75">
        <v>38718</v>
      </c>
      <c r="E1117" s="89" t="s">
        <v>17778</v>
      </c>
      <c r="F1117" s="88">
        <v>3101</v>
      </c>
      <c r="G1117" s="55" t="s">
        <v>2844</v>
      </c>
      <c r="H1117" s="89">
        <v>3101</v>
      </c>
      <c r="I1117" s="109" t="s">
        <v>15360</v>
      </c>
      <c r="J1117" s="55"/>
      <c r="K1117" s="90">
        <v>85424</v>
      </c>
      <c r="L1117" s="5"/>
      <c r="M1117" s="90">
        <v>3728</v>
      </c>
      <c r="N1117" s="90">
        <v>6599</v>
      </c>
      <c r="O1117" s="55">
        <v>0</v>
      </c>
      <c r="P1117" s="5"/>
      <c r="Q1117" s="85" t="s">
        <v>17780</v>
      </c>
    </row>
    <row r="1118" spans="1:17">
      <c r="A1118" s="55">
        <v>552</v>
      </c>
      <c r="B1118" s="55">
        <v>12580380</v>
      </c>
      <c r="C1118" s="55" t="s">
        <v>16657</v>
      </c>
      <c r="D1118" s="75">
        <v>39234</v>
      </c>
      <c r="E1118" s="89" t="s">
        <v>16640</v>
      </c>
      <c r="F1118" s="88">
        <v>8024</v>
      </c>
      <c r="G1118" s="55" t="s">
        <v>154</v>
      </c>
      <c r="H1118" s="89">
        <v>8024</v>
      </c>
      <c r="I1118" s="109">
        <v>405</v>
      </c>
      <c r="J1118" s="55"/>
      <c r="K1118" s="90">
        <v>133808</v>
      </c>
      <c r="L1118" s="55">
        <v>0</v>
      </c>
      <c r="M1118" s="90">
        <v>9184</v>
      </c>
      <c r="N1118" s="90">
        <v>13401</v>
      </c>
      <c r="O1118" s="55">
        <v>840</v>
      </c>
      <c r="P1118" s="55">
        <v>0</v>
      </c>
      <c r="Q1118" s="90" t="s">
        <v>16608</v>
      </c>
    </row>
    <row r="1119" spans="1:17">
      <c r="A1119" s="55">
        <v>352</v>
      </c>
      <c r="B1119" s="55">
        <v>12580429</v>
      </c>
      <c r="C1119" s="55" t="s">
        <v>17783</v>
      </c>
      <c r="D1119" s="75">
        <v>39448</v>
      </c>
      <c r="E1119" s="89" t="s">
        <v>17778</v>
      </c>
      <c r="F1119" s="88">
        <v>3091</v>
      </c>
      <c r="G1119" s="96" t="s">
        <v>3129</v>
      </c>
      <c r="H1119" s="89">
        <v>3091</v>
      </c>
      <c r="I1119" s="109" t="s">
        <v>15360</v>
      </c>
      <c r="J1119" s="55"/>
      <c r="K1119" s="90">
        <v>85424</v>
      </c>
      <c r="L1119" s="5"/>
      <c r="M1119" s="90">
        <v>14912</v>
      </c>
      <c r="N1119" s="90">
        <v>6599</v>
      </c>
      <c r="O1119" s="55">
        <v>0</v>
      </c>
      <c r="P1119" s="5"/>
      <c r="Q1119" s="85" t="s">
        <v>17780</v>
      </c>
    </row>
    <row r="1120" spans="1:17">
      <c r="A1120" s="55">
        <v>353</v>
      </c>
      <c r="B1120" s="55">
        <v>12580444</v>
      </c>
      <c r="C1120" s="55" t="s">
        <v>18107</v>
      </c>
      <c r="D1120" s="75">
        <v>39873</v>
      </c>
      <c r="E1120" s="89" t="s">
        <v>17778</v>
      </c>
      <c r="F1120" s="88">
        <v>8151</v>
      </c>
      <c r="G1120" s="55" t="s">
        <v>2324</v>
      </c>
      <c r="H1120" s="89">
        <v>8151</v>
      </c>
      <c r="I1120" s="109" t="s">
        <v>15361</v>
      </c>
      <c r="J1120" s="55"/>
      <c r="K1120" s="90">
        <v>79987</v>
      </c>
      <c r="L1120" s="5"/>
      <c r="M1120" s="90">
        <v>11184</v>
      </c>
      <c r="N1120" s="90">
        <v>6599</v>
      </c>
      <c r="O1120" s="55">
        <v>0</v>
      </c>
      <c r="P1120" s="5"/>
      <c r="Q1120" s="85" t="s">
        <v>17780</v>
      </c>
    </row>
    <row r="1121" spans="1:17">
      <c r="A1121" s="55">
        <v>139</v>
      </c>
      <c r="B1121" s="55">
        <v>12580667</v>
      </c>
      <c r="C1121" s="55" t="s">
        <v>15231</v>
      </c>
      <c r="D1121" s="75">
        <v>40003</v>
      </c>
      <c r="E1121" s="89" t="s">
        <v>17778</v>
      </c>
      <c r="F1121" s="88">
        <v>8021</v>
      </c>
      <c r="G1121" s="55" t="s">
        <v>244</v>
      </c>
      <c r="H1121" s="89">
        <v>8021</v>
      </c>
      <c r="I1121" s="109" t="s">
        <v>243</v>
      </c>
      <c r="J1121" s="55"/>
      <c r="K1121" s="90">
        <v>74562</v>
      </c>
      <c r="L1121" s="90">
        <v>7456</v>
      </c>
      <c r="M1121" s="55">
        <v>0</v>
      </c>
      <c r="N1121" s="90">
        <v>6599</v>
      </c>
      <c r="O1121" s="55">
        <v>0</v>
      </c>
      <c r="P1121" s="5"/>
      <c r="Q1121" s="85" t="s">
        <v>18384</v>
      </c>
    </row>
    <row r="1122" spans="1:17">
      <c r="A1122" s="55">
        <v>354</v>
      </c>
      <c r="B1122" s="55">
        <v>12581779</v>
      </c>
      <c r="C1122" s="55" t="s">
        <v>17789</v>
      </c>
      <c r="D1122" s="75">
        <v>39934</v>
      </c>
      <c r="E1122" s="89" t="s">
        <v>16909</v>
      </c>
      <c r="F1122" s="88">
        <v>2011</v>
      </c>
      <c r="G1122" s="55" t="s">
        <v>6387</v>
      </c>
      <c r="H1122" s="89">
        <v>2011</v>
      </c>
      <c r="I1122" s="109" t="s">
        <v>243</v>
      </c>
      <c r="J1122" s="55"/>
      <c r="K1122" s="90">
        <v>74562</v>
      </c>
      <c r="L1122" s="5"/>
      <c r="M1122" s="90">
        <v>7456</v>
      </c>
      <c r="N1122" s="90">
        <v>6599</v>
      </c>
      <c r="O1122" s="55">
        <v>0</v>
      </c>
      <c r="P1122" s="5"/>
      <c r="Q1122" s="85" t="s">
        <v>17780</v>
      </c>
    </row>
    <row r="1123" spans="1:17">
      <c r="A1123" s="55">
        <v>355</v>
      </c>
      <c r="B1123" s="55">
        <v>12581874</v>
      </c>
      <c r="C1123" s="55" t="s">
        <v>17826</v>
      </c>
      <c r="D1123" s="75">
        <v>37494</v>
      </c>
      <c r="E1123" s="89" t="s">
        <v>17778</v>
      </c>
      <c r="F1123" s="88">
        <v>6011</v>
      </c>
      <c r="G1123" s="55" t="s">
        <v>17827</v>
      </c>
      <c r="H1123" s="89">
        <v>6011</v>
      </c>
      <c r="I1123" s="109" t="s">
        <v>15360</v>
      </c>
      <c r="J1123" s="55"/>
      <c r="K1123" s="90">
        <v>85424</v>
      </c>
      <c r="L1123" s="5"/>
      <c r="M1123" s="90">
        <v>3728</v>
      </c>
      <c r="N1123" s="90">
        <v>6599</v>
      </c>
      <c r="O1123" s="55">
        <v>0</v>
      </c>
      <c r="P1123" s="5"/>
      <c r="Q1123" s="85" t="s">
        <v>17780</v>
      </c>
    </row>
    <row r="1124" spans="1:17">
      <c r="A1124" s="55">
        <v>356</v>
      </c>
      <c r="B1124" s="55">
        <v>12582735</v>
      </c>
      <c r="C1124" s="55" t="s">
        <v>18150</v>
      </c>
      <c r="D1124" s="75">
        <v>39448</v>
      </c>
      <c r="E1124" s="89" t="s">
        <v>17778</v>
      </c>
      <c r="F1124" s="88">
        <v>1011</v>
      </c>
      <c r="G1124" s="55" t="s">
        <v>5312</v>
      </c>
      <c r="H1124" s="89">
        <v>1011</v>
      </c>
      <c r="I1124" s="109" t="s">
        <v>243</v>
      </c>
      <c r="J1124" s="55"/>
      <c r="K1124" s="90">
        <v>74562</v>
      </c>
      <c r="L1124" s="5"/>
      <c r="M1124" s="90">
        <v>3728</v>
      </c>
      <c r="N1124" s="90">
        <v>6599</v>
      </c>
      <c r="O1124" s="55">
        <v>0</v>
      </c>
      <c r="P1124" s="5"/>
      <c r="Q1124" s="85" t="s">
        <v>17780</v>
      </c>
    </row>
    <row r="1125" spans="1:17">
      <c r="A1125" s="55">
        <v>553</v>
      </c>
      <c r="B1125" s="55">
        <v>12582948</v>
      </c>
      <c r="C1125" s="55" t="s">
        <v>17659</v>
      </c>
      <c r="D1125" s="75">
        <v>37998</v>
      </c>
      <c r="E1125" s="89" t="s">
        <v>17535</v>
      </c>
      <c r="F1125" s="88">
        <v>1053</v>
      </c>
      <c r="G1125" s="84" t="s">
        <v>17645</v>
      </c>
      <c r="H1125" s="89">
        <v>1053</v>
      </c>
      <c r="I1125" s="109">
        <v>304</v>
      </c>
      <c r="J1125" s="55"/>
      <c r="K1125" s="90">
        <v>109613</v>
      </c>
      <c r="L1125" s="55">
        <v>0</v>
      </c>
      <c r="M1125" s="55">
        <v>0</v>
      </c>
      <c r="N1125" s="90">
        <v>13401</v>
      </c>
      <c r="O1125" s="55">
        <v>0</v>
      </c>
      <c r="P1125" s="55">
        <v>0</v>
      </c>
      <c r="Q1125" s="90" t="s">
        <v>16608</v>
      </c>
    </row>
    <row r="1126" spans="1:17">
      <c r="A1126" s="55">
        <v>554</v>
      </c>
      <c r="B1126" s="55">
        <v>12583531</v>
      </c>
      <c r="C1126" s="55" t="s">
        <v>17124</v>
      </c>
      <c r="D1126" s="75">
        <v>38353</v>
      </c>
      <c r="E1126" s="89" t="s">
        <v>16883</v>
      </c>
      <c r="F1126" s="88">
        <v>53104</v>
      </c>
      <c r="G1126" s="55" t="s">
        <v>17125</v>
      </c>
      <c r="H1126" s="89">
        <v>53104</v>
      </c>
      <c r="I1126" s="109">
        <v>406</v>
      </c>
      <c r="J1126" s="55"/>
      <c r="K1126" s="90">
        <v>133808</v>
      </c>
      <c r="L1126" s="55">
        <v>0</v>
      </c>
      <c r="M1126" s="90">
        <v>9184</v>
      </c>
      <c r="N1126" s="90">
        <v>13401</v>
      </c>
      <c r="O1126" s="55">
        <v>840</v>
      </c>
      <c r="P1126" s="55">
        <v>0</v>
      </c>
      <c r="Q1126" s="90" t="s">
        <v>16608</v>
      </c>
    </row>
    <row r="1127" spans="1:17">
      <c r="A1127" s="55">
        <v>555</v>
      </c>
      <c r="B1127" s="55">
        <v>12583680</v>
      </c>
      <c r="C1127" s="55" t="s">
        <v>16626</v>
      </c>
      <c r="D1127" s="75">
        <v>36281</v>
      </c>
      <c r="E1127" s="89" t="s">
        <v>16607</v>
      </c>
      <c r="F1127" s="88">
        <v>21044</v>
      </c>
      <c r="G1127" s="55" t="s">
        <v>2151</v>
      </c>
      <c r="H1127" s="89">
        <v>21044</v>
      </c>
      <c r="I1127" s="109">
        <v>407</v>
      </c>
      <c r="J1127" s="55"/>
      <c r="K1127" s="90">
        <v>140227</v>
      </c>
      <c r="L1127" s="55">
        <v>0</v>
      </c>
      <c r="M1127" s="90">
        <v>36736</v>
      </c>
      <c r="N1127" s="90">
        <v>13401</v>
      </c>
      <c r="O1127" s="55">
        <v>960</v>
      </c>
      <c r="P1127" s="55">
        <v>0</v>
      </c>
      <c r="Q1127" s="90" t="s">
        <v>16608</v>
      </c>
    </row>
    <row r="1128" spans="1:17">
      <c r="A1128" s="55">
        <v>357</v>
      </c>
      <c r="B1128" s="55">
        <v>12583971</v>
      </c>
      <c r="C1128" s="55" t="s">
        <v>18257</v>
      </c>
      <c r="D1128" s="75">
        <v>34761</v>
      </c>
      <c r="E1128" s="89" t="s">
        <v>17778</v>
      </c>
      <c r="F1128" s="88">
        <v>3191</v>
      </c>
      <c r="G1128" s="55" t="s">
        <v>978</v>
      </c>
      <c r="H1128" s="89">
        <v>3191</v>
      </c>
      <c r="I1128" s="109" t="s">
        <v>17793</v>
      </c>
      <c r="J1128" s="55"/>
      <c r="K1128" s="90">
        <v>97762</v>
      </c>
      <c r="L1128" s="5"/>
      <c r="M1128" s="90">
        <v>7456</v>
      </c>
      <c r="N1128" s="90">
        <v>6599</v>
      </c>
      <c r="O1128" s="55">
        <v>840</v>
      </c>
      <c r="P1128" s="5"/>
      <c r="Q1128" s="85" t="s">
        <v>17780</v>
      </c>
    </row>
    <row r="1129" spans="1:17">
      <c r="A1129" s="55">
        <v>556</v>
      </c>
      <c r="B1129" s="55">
        <v>12584909</v>
      </c>
      <c r="C1129" s="55" t="s">
        <v>16693</v>
      </c>
      <c r="D1129" s="75">
        <v>36572</v>
      </c>
      <c r="E1129" s="89" t="s">
        <v>16676</v>
      </c>
      <c r="F1129" s="88">
        <v>11094</v>
      </c>
      <c r="G1129" s="97" t="s">
        <v>16677</v>
      </c>
      <c r="H1129" s="89">
        <v>11094</v>
      </c>
      <c r="I1129" s="109">
        <v>409</v>
      </c>
      <c r="J1129" s="55"/>
      <c r="K1129" s="90">
        <v>148123</v>
      </c>
      <c r="L1129" s="55">
        <v>0</v>
      </c>
      <c r="M1129" s="90">
        <v>9184</v>
      </c>
      <c r="N1129" s="90">
        <v>13401</v>
      </c>
      <c r="O1129" s="90">
        <v>1080</v>
      </c>
      <c r="P1129" s="55">
        <v>0</v>
      </c>
      <c r="Q1129" s="90" t="s">
        <v>16608</v>
      </c>
    </row>
    <row r="1130" spans="1:17">
      <c r="A1130" s="55">
        <v>358</v>
      </c>
      <c r="B1130" s="55">
        <v>12596811</v>
      </c>
      <c r="C1130" s="55" t="s">
        <v>17906</v>
      </c>
      <c r="D1130" s="75">
        <v>39139</v>
      </c>
      <c r="E1130" s="89" t="s">
        <v>17778</v>
      </c>
      <c r="F1130" s="88">
        <v>3051</v>
      </c>
      <c r="G1130" s="55" t="s">
        <v>2954</v>
      </c>
      <c r="H1130" s="89">
        <v>3051</v>
      </c>
      <c r="I1130" s="109" t="s">
        <v>15361</v>
      </c>
      <c r="J1130" s="55"/>
      <c r="K1130" s="90">
        <v>79987</v>
      </c>
      <c r="L1130" s="5"/>
      <c r="M1130" s="90">
        <v>11184</v>
      </c>
      <c r="N1130" s="90">
        <v>6599</v>
      </c>
      <c r="O1130" s="55">
        <v>0</v>
      </c>
      <c r="P1130" s="5"/>
      <c r="Q1130" s="85" t="s">
        <v>17780</v>
      </c>
    </row>
    <row r="1131" spans="1:17">
      <c r="A1131" s="55">
        <v>359</v>
      </c>
      <c r="B1131" s="55">
        <v>12631410</v>
      </c>
      <c r="C1131" s="55" t="s">
        <v>18324</v>
      </c>
      <c r="D1131" s="75">
        <v>38869</v>
      </c>
      <c r="E1131" s="89" t="s">
        <v>17778</v>
      </c>
      <c r="F1131" s="88">
        <v>8171</v>
      </c>
      <c r="G1131" s="96" t="s">
        <v>28</v>
      </c>
      <c r="H1131" s="89">
        <v>8171</v>
      </c>
      <c r="I1131" s="109" t="s">
        <v>17793</v>
      </c>
      <c r="J1131" s="55"/>
      <c r="K1131" s="90">
        <v>97762</v>
      </c>
      <c r="L1131" s="5"/>
      <c r="M1131" s="90">
        <v>7456</v>
      </c>
      <c r="N1131" s="90">
        <v>6599</v>
      </c>
      <c r="O1131" s="55">
        <v>840</v>
      </c>
      <c r="P1131" s="5"/>
      <c r="Q1131" s="85" t="s">
        <v>17780</v>
      </c>
    </row>
    <row r="1132" spans="1:17">
      <c r="A1132" s="55">
        <v>557</v>
      </c>
      <c r="B1132" s="55">
        <v>12634405</v>
      </c>
      <c r="C1132" s="55" t="s">
        <v>16838</v>
      </c>
      <c r="D1132" s="75">
        <v>36192</v>
      </c>
      <c r="E1132" s="89" t="s">
        <v>16814</v>
      </c>
      <c r="F1132" s="88">
        <v>10044</v>
      </c>
      <c r="G1132" s="55" t="s">
        <v>645</v>
      </c>
      <c r="H1132" s="89">
        <v>10044</v>
      </c>
      <c r="I1132" s="109">
        <v>408</v>
      </c>
      <c r="J1132" s="55"/>
      <c r="K1132" s="90">
        <v>140227</v>
      </c>
      <c r="L1132" s="55">
        <v>0</v>
      </c>
      <c r="M1132" s="90">
        <v>9184</v>
      </c>
      <c r="N1132" s="90">
        <v>13401</v>
      </c>
      <c r="O1132" s="55">
        <v>960</v>
      </c>
      <c r="P1132" s="55">
        <v>0</v>
      </c>
      <c r="Q1132" s="90" t="s">
        <v>16608</v>
      </c>
    </row>
    <row r="1133" spans="1:17">
      <c r="A1133" s="55">
        <v>558</v>
      </c>
      <c r="B1133" s="55">
        <v>12647150</v>
      </c>
      <c r="C1133" s="55" t="s">
        <v>17497</v>
      </c>
      <c r="D1133" s="75">
        <v>39461</v>
      </c>
      <c r="E1133" s="89" t="s">
        <v>17498</v>
      </c>
      <c r="F1133" s="88">
        <v>23034</v>
      </c>
      <c r="G1133" s="55" t="s">
        <v>4668</v>
      </c>
      <c r="H1133" s="89">
        <v>23034</v>
      </c>
      <c r="I1133" s="109">
        <v>408</v>
      </c>
      <c r="J1133" s="55"/>
      <c r="K1133" s="90">
        <v>140227</v>
      </c>
      <c r="L1133" s="55">
        <v>0</v>
      </c>
      <c r="M1133" s="90">
        <v>9184</v>
      </c>
      <c r="N1133" s="90">
        <v>13401</v>
      </c>
      <c r="O1133" s="55">
        <v>960</v>
      </c>
      <c r="P1133" s="55">
        <v>0</v>
      </c>
      <c r="Q1133" s="90" t="s">
        <v>16608</v>
      </c>
    </row>
    <row r="1134" spans="1:17">
      <c r="A1134" s="55">
        <v>360</v>
      </c>
      <c r="B1134" s="55">
        <v>12647434</v>
      </c>
      <c r="C1134" s="55" t="s">
        <v>18213</v>
      </c>
      <c r="D1134" s="75">
        <v>35096</v>
      </c>
      <c r="E1134" s="89" t="s">
        <v>17778</v>
      </c>
      <c r="F1134" s="88">
        <v>2021</v>
      </c>
      <c r="G1134" s="55" t="s">
        <v>18195</v>
      </c>
      <c r="H1134" s="89">
        <v>2021</v>
      </c>
      <c r="I1134" s="109" t="s">
        <v>17793</v>
      </c>
      <c r="J1134" s="55"/>
      <c r="K1134" s="90">
        <v>97762</v>
      </c>
      <c r="L1134" s="5"/>
      <c r="M1134" s="90">
        <v>3728</v>
      </c>
      <c r="N1134" s="90">
        <v>6599</v>
      </c>
      <c r="O1134" s="55">
        <v>0</v>
      </c>
      <c r="P1134" s="5"/>
      <c r="Q1134" s="85" t="s">
        <v>17780</v>
      </c>
    </row>
    <row r="1135" spans="1:17">
      <c r="A1135" s="55">
        <v>559</v>
      </c>
      <c r="B1135" s="55">
        <v>12648810</v>
      </c>
      <c r="C1135" s="55" t="s">
        <v>17016</v>
      </c>
      <c r="D1135" s="75">
        <v>39022</v>
      </c>
      <c r="E1135" s="89" t="s">
        <v>16909</v>
      </c>
      <c r="F1135" s="88">
        <v>9044</v>
      </c>
      <c r="G1135" s="55" t="s">
        <v>2164</v>
      </c>
      <c r="H1135" s="89">
        <v>9044</v>
      </c>
      <c r="I1135" s="109">
        <v>408</v>
      </c>
      <c r="J1135" s="55"/>
      <c r="K1135" s="90">
        <v>140227</v>
      </c>
      <c r="L1135" s="55">
        <v>0</v>
      </c>
      <c r="M1135" s="90">
        <v>18368</v>
      </c>
      <c r="N1135" s="90">
        <v>13401</v>
      </c>
      <c r="O1135" s="55">
        <v>840</v>
      </c>
      <c r="P1135" s="55">
        <v>0</v>
      </c>
      <c r="Q1135" s="90" t="s">
        <v>16608</v>
      </c>
    </row>
    <row r="1136" spans="1:17">
      <c r="A1136" s="55">
        <v>560</v>
      </c>
      <c r="B1136" s="55">
        <v>12701905</v>
      </c>
      <c r="C1136" s="55" t="s">
        <v>17716</v>
      </c>
      <c r="D1136" s="75">
        <v>37371</v>
      </c>
      <c r="E1136" s="89" t="s">
        <v>16946</v>
      </c>
      <c r="F1136" s="88">
        <v>22084</v>
      </c>
      <c r="G1136" s="55" t="s">
        <v>697</v>
      </c>
      <c r="H1136" s="89">
        <v>22084</v>
      </c>
      <c r="I1136" s="109">
        <v>408</v>
      </c>
      <c r="J1136" s="55"/>
      <c r="K1136" s="90">
        <v>140227</v>
      </c>
      <c r="L1136" s="55">
        <v>0</v>
      </c>
      <c r="M1136" s="90">
        <v>9184</v>
      </c>
      <c r="N1136" s="90">
        <v>13401</v>
      </c>
      <c r="O1136" s="55">
        <v>960</v>
      </c>
      <c r="P1136" s="55">
        <v>0</v>
      </c>
      <c r="Q1136" s="90" t="s">
        <v>16608</v>
      </c>
    </row>
    <row r="1137" spans="1:17">
      <c r="A1137" s="93">
        <v>77</v>
      </c>
      <c r="B1137" s="93">
        <v>12708523</v>
      </c>
      <c r="C1137" s="93" t="s">
        <v>105</v>
      </c>
      <c r="D1137" s="94">
        <v>42320</v>
      </c>
      <c r="E1137" s="99" t="e">
        <v>#N/A</v>
      </c>
      <c r="F1137" s="95">
        <v>77051</v>
      </c>
      <c r="G1137" s="93" t="s">
        <v>9</v>
      </c>
      <c r="H1137" s="99">
        <v>77051</v>
      </c>
      <c r="I1137" s="110">
        <v>402</v>
      </c>
      <c r="J1137" s="93"/>
      <c r="K1137" s="86">
        <v>121462</v>
      </c>
      <c r="L1137" s="93">
        <v>0</v>
      </c>
      <c r="M1137" s="93">
        <v>0</v>
      </c>
      <c r="N1137" s="86">
        <v>6701</v>
      </c>
      <c r="O1137" s="93">
        <v>0</v>
      </c>
      <c r="P1137" s="93">
        <v>0</v>
      </c>
      <c r="Q1137" s="86" t="s">
        <v>17764</v>
      </c>
    </row>
    <row r="1138" spans="1:17">
      <c r="A1138" s="55">
        <v>78</v>
      </c>
      <c r="B1138" s="55">
        <v>12710724</v>
      </c>
      <c r="C1138" s="55" t="s">
        <v>106</v>
      </c>
      <c r="D1138" s="75">
        <v>40003</v>
      </c>
      <c r="E1138" s="89" t="s">
        <v>17535</v>
      </c>
      <c r="F1138" s="88">
        <v>1032</v>
      </c>
      <c r="G1138" s="84" t="s">
        <v>568</v>
      </c>
      <c r="H1138" s="89">
        <v>1032</v>
      </c>
      <c r="I1138" s="109">
        <v>204</v>
      </c>
      <c r="J1138" s="55"/>
      <c r="K1138" s="90">
        <v>88386</v>
      </c>
      <c r="L1138" s="55">
        <v>0</v>
      </c>
      <c r="M1138" s="90">
        <v>9184</v>
      </c>
      <c r="N1138" s="90">
        <v>13401</v>
      </c>
      <c r="O1138" s="90">
        <v>1080</v>
      </c>
      <c r="P1138" s="55">
        <v>0</v>
      </c>
      <c r="Q1138" s="85" t="s">
        <v>17764</v>
      </c>
    </row>
    <row r="1139" spans="1:17">
      <c r="A1139" s="55">
        <v>140</v>
      </c>
      <c r="B1139" s="55">
        <v>12718538</v>
      </c>
      <c r="C1139" s="55" t="s">
        <v>15232</v>
      </c>
      <c r="D1139" s="75">
        <v>40003</v>
      </c>
      <c r="E1139" s="89" t="s">
        <v>17778</v>
      </c>
      <c r="F1139" s="88">
        <v>8021</v>
      </c>
      <c r="G1139" s="55" t="s">
        <v>244</v>
      </c>
      <c r="H1139" s="89">
        <v>8021</v>
      </c>
      <c r="I1139" s="109" t="s">
        <v>243</v>
      </c>
      <c r="J1139" s="55"/>
      <c r="K1139" s="90">
        <v>74562</v>
      </c>
      <c r="L1139" s="90">
        <v>11184</v>
      </c>
      <c r="M1139" s="55">
        <v>0</v>
      </c>
      <c r="N1139" s="90">
        <v>6599</v>
      </c>
      <c r="O1139" s="55">
        <v>0</v>
      </c>
      <c r="P1139" s="5"/>
      <c r="Q1139" s="85" t="s">
        <v>18384</v>
      </c>
    </row>
    <row r="1140" spans="1:17">
      <c r="A1140" s="55">
        <v>141</v>
      </c>
      <c r="B1140" s="55">
        <v>12746561</v>
      </c>
      <c r="C1140" s="55" t="s">
        <v>18405</v>
      </c>
      <c r="D1140" s="75">
        <v>42887</v>
      </c>
      <c r="E1140" s="89" t="s">
        <v>17778</v>
      </c>
      <c r="F1140" s="88">
        <v>8101</v>
      </c>
      <c r="G1140" s="96" t="s">
        <v>950</v>
      </c>
      <c r="H1140" s="89">
        <v>8101</v>
      </c>
      <c r="I1140" s="109" t="s">
        <v>15363</v>
      </c>
      <c r="J1140" s="55"/>
      <c r="K1140" s="90">
        <v>74562</v>
      </c>
      <c r="L1140" s="55">
        <v>0</v>
      </c>
      <c r="M1140" s="55">
        <v>0</v>
      </c>
      <c r="N1140" s="90">
        <v>6599</v>
      </c>
      <c r="O1140" s="55">
        <v>0</v>
      </c>
      <c r="P1140" s="5"/>
      <c r="Q1140" s="85" t="s">
        <v>18384</v>
      </c>
    </row>
    <row r="1141" spans="1:17">
      <c r="A1141" s="55">
        <v>561</v>
      </c>
      <c r="B1141" s="55">
        <v>12749697</v>
      </c>
      <c r="C1141" s="55" t="s">
        <v>16993</v>
      </c>
      <c r="D1141" s="75">
        <v>37637</v>
      </c>
      <c r="E1141" s="89" t="s">
        <v>16991</v>
      </c>
      <c r="F1141" s="88">
        <v>534</v>
      </c>
      <c r="G1141" s="55" t="s">
        <v>101</v>
      </c>
      <c r="H1141" s="89">
        <v>534</v>
      </c>
      <c r="I1141" s="109">
        <v>204</v>
      </c>
      <c r="J1141" s="55"/>
      <c r="K1141" s="90">
        <v>88386</v>
      </c>
      <c r="L1141" s="55">
        <v>0</v>
      </c>
      <c r="M1141" s="90">
        <v>18368</v>
      </c>
      <c r="N1141" s="90">
        <v>13401</v>
      </c>
      <c r="O1141" s="55">
        <v>960</v>
      </c>
      <c r="P1141" s="55">
        <v>0</v>
      </c>
      <c r="Q1141" s="90" t="s">
        <v>16608</v>
      </c>
    </row>
    <row r="1142" spans="1:17">
      <c r="A1142" s="55">
        <v>361</v>
      </c>
      <c r="B1142" s="55">
        <v>12767514</v>
      </c>
      <c r="C1142" s="55" t="s">
        <v>18258</v>
      </c>
      <c r="D1142" s="75">
        <v>38792</v>
      </c>
      <c r="E1142" s="89" t="s">
        <v>17778</v>
      </c>
      <c r="F1142" s="88">
        <v>3191</v>
      </c>
      <c r="G1142" s="55" t="s">
        <v>978</v>
      </c>
      <c r="H1142" s="89">
        <v>3191</v>
      </c>
      <c r="I1142" s="109" t="s">
        <v>17793</v>
      </c>
      <c r="J1142" s="55"/>
      <c r="K1142" s="90">
        <v>97762</v>
      </c>
      <c r="L1142" s="5"/>
      <c r="M1142" s="90">
        <v>11184</v>
      </c>
      <c r="N1142" s="90">
        <v>6599</v>
      </c>
      <c r="O1142" s="55">
        <v>0</v>
      </c>
      <c r="P1142" s="5"/>
      <c r="Q1142" s="85" t="s">
        <v>17780</v>
      </c>
    </row>
    <row r="1143" spans="1:17">
      <c r="A1143" s="55">
        <v>362</v>
      </c>
      <c r="B1143" s="55">
        <v>12767532</v>
      </c>
      <c r="C1143" s="55" t="s">
        <v>17828</v>
      </c>
      <c r="D1143" s="75">
        <v>40000</v>
      </c>
      <c r="E1143" s="89" t="s">
        <v>17778</v>
      </c>
      <c r="F1143" s="88">
        <v>6011</v>
      </c>
      <c r="G1143" s="55" t="s">
        <v>17827</v>
      </c>
      <c r="H1143" s="89">
        <v>6011</v>
      </c>
      <c r="I1143" s="109" t="s">
        <v>15360</v>
      </c>
      <c r="J1143" s="55"/>
      <c r="K1143" s="90">
        <v>85424</v>
      </c>
      <c r="L1143" s="5"/>
      <c r="M1143" s="90">
        <v>3728</v>
      </c>
      <c r="N1143" s="90">
        <v>6599</v>
      </c>
      <c r="O1143" s="55">
        <v>960</v>
      </c>
      <c r="P1143" s="5"/>
      <c r="Q1143" s="85" t="s">
        <v>17780</v>
      </c>
    </row>
    <row r="1144" spans="1:17">
      <c r="A1144" s="55">
        <v>363</v>
      </c>
      <c r="B1144" s="55">
        <v>12767578</v>
      </c>
      <c r="C1144" s="55" t="s">
        <v>18063</v>
      </c>
      <c r="D1144" s="75">
        <v>37887</v>
      </c>
      <c r="E1144" s="89" t="s">
        <v>17778</v>
      </c>
      <c r="F1144" s="88">
        <v>3161</v>
      </c>
      <c r="G1144" s="55" t="s">
        <v>3010</v>
      </c>
      <c r="H1144" s="89">
        <v>3161</v>
      </c>
      <c r="I1144" s="109" t="s">
        <v>17939</v>
      </c>
      <c r="J1144" s="55"/>
      <c r="K1144" s="90">
        <v>91342</v>
      </c>
      <c r="L1144" s="5"/>
      <c r="M1144" s="90">
        <v>22369</v>
      </c>
      <c r="N1144" s="90">
        <v>6599</v>
      </c>
      <c r="O1144" s="55">
        <v>0</v>
      </c>
      <c r="P1144" s="5"/>
      <c r="Q1144" s="85" t="s">
        <v>17780</v>
      </c>
    </row>
    <row r="1145" spans="1:17">
      <c r="A1145" s="55">
        <v>562</v>
      </c>
      <c r="B1145" s="55">
        <v>12767682</v>
      </c>
      <c r="C1145" s="55" t="s">
        <v>17717</v>
      </c>
      <c r="D1145" s="75">
        <v>37515</v>
      </c>
      <c r="E1145" s="89" t="s">
        <v>16946</v>
      </c>
      <c r="F1145" s="88">
        <v>22084</v>
      </c>
      <c r="G1145" s="55" t="s">
        <v>697</v>
      </c>
      <c r="H1145" s="89">
        <v>22084</v>
      </c>
      <c r="I1145" s="109">
        <v>408</v>
      </c>
      <c r="J1145" s="55"/>
      <c r="K1145" s="90">
        <v>140227</v>
      </c>
      <c r="L1145" s="55">
        <v>0</v>
      </c>
      <c r="M1145" s="55">
        <v>0</v>
      </c>
      <c r="N1145" s="90">
        <v>13401</v>
      </c>
      <c r="O1145" s="90">
        <v>1080</v>
      </c>
      <c r="P1145" s="55">
        <v>0</v>
      </c>
      <c r="Q1145" s="90" t="s">
        <v>16608</v>
      </c>
    </row>
    <row r="1146" spans="1:17">
      <c r="A1146" s="55">
        <v>364</v>
      </c>
      <c r="B1146" s="55">
        <v>12769145</v>
      </c>
      <c r="C1146" s="55" t="s">
        <v>18259</v>
      </c>
      <c r="D1146" s="75">
        <v>38792</v>
      </c>
      <c r="E1146" s="89" t="s">
        <v>17778</v>
      </c>
      <c r="F1146" s="88">
        <v>3191</v>
      </c>
      <c r="G1146" s="55" t="s">
        <v>978</v>
      </c>
      <c r="H1146" s="89">
        <v>3191</v>
      </c>
      <c r="I1146" s="109" t="s">
        <v>17793</v>
      </c>
      <c r="J1146" s="55"/>
      <c r="K1146" s="90">
        <v>97762</v>
      </c>
      <c r="L1146" s="5"/>
      <c r="M1146" s="90">
        <v>7456</v>
      </c>
      <c r="N1146" s="90">
        <v>6599</v>
      </c>
      <c r="O1146" s="55">
        <v>0</v>
      </c>
      <c r="P1146" s="5"/>
      <c r="Q1146" s="85" t="s">
        <v>17780</v>
      </c>
    </row>
    <row r="1147" spans="1:17">
      <c r="A1147" s="55">
        <v>365</v>
      </c>
      <c r="B1147" s="55">
        <v>12769942</v>
      </c>
      <c r="C1147" s="55" t="s">
        <v>17979</v>
      </c>
      <c r="D1147" s="75">
        <v>39814</v>
      </c>
      <c r="E1147" s="89" t="s">
        <v>17778</v>
      </c>
      <c r="F1147" s="88">
        <v>3011</v>
      </c>
      <c r="G1147" s="55" t="s">
        <v>247</v>
      </c>
      <c r="H1147" s="89">
        <v>3011</v>
      </c>
      <c r="I1147" s="109" t="s">
        <v>15362</v>
      </c>
      <c r="J1147" s="55"/>
      <c r="K1147" s="90">
        <v>74562</v>
      </c>
      <c r="L1147" s="5"/>
      <c r="M1147" s="90">
        <v>11184</v>
      </c>
      <c r="N1147" s="90">
        <v>6599</v>
      </c>
      <c r="O1147" s="55">
        <v>0</v>
      </c>
      <c r="P1147" s="5"/>
      <c r="Q1147" s="85" t="s">
        <v>17780</v>
      </c>
    </row>
    <row r="1148" spans="1:17">
      <c r="A1148" s="55">
        <v>366</v>
      </c>
      <c r="B1148" s="55">
        <v>12770355</v>
      </c>
      <c r="C1148" s="55" t="s">
        <v>18260</v>
      </c>
      <c r="D1148" s="75">
        <v>38792</v>
      </c>
      <c r="E1148" s="89" t="s">
        <v>17778</v>
      </c>
      <c r="F1148" s="88">
        <v>3191</v>
      </c>
      <c r="G1148" s="55" t="s">
        <v>978</v>
      </c>
      <c r="H1148" s="89">
        <v>3191</v>
      </c>
      <c r="I1148" s="109" t="s">
        <v>17793</v>
      </c>
      <c r="J1148" s="55"/>
      <c r="K1148" s="90">
        <v>97762</v>
      </c>
      <c r="L1148" s="5"/>
      <c r="M1148" s="90">
        <v>11184</v>
      </c>
      <c r="N1148" s="90">
        <v>6599</v>
      </c>
      <c r="O1148" s="55">
        <v>0</v>
      </c>
      <c r="P1148" s="5"/>
      <c r="Q1148" s="85" t="s">
        <v>17780</v>
      </c>
    </row>
    <row r="1149" spans="1:17">
      <c r="A1149" s="55">
        <v>367</v>
      </c>
      <c r="B1149" s="55">
        <v>12824338</v>
      </c>
      <c r="C1149" s="55" t="s">
        <v>17947</v>
      </c>
      <c r="D1149" s="75">
        <v>39264</v>
      </c>
      <c r="E1149" s="89" t="s">
        <v>17778</v>
      </c>
      <c r="F1149" s="88">
        <v>1031</v>
      </c>
      <c r="G1149" s="96" t="s">
        <v>17943</v>
      </c>
      <c r="H1149" s="89">
        <v>1031</v>
      </c>
      <c r="I1149" s="109" t="s">
        <v>15361</v>
      </c>
      <c r="J1149" s="55"/>
      <c r="K1149" s="90">
        <v>79987</v>
      </c>
      <c r="L1149" s="5"/>
      <c r="M1149" s="90">
        <v>7456</v>
      </c>
      <c r="N1149" s="90">
        <v>6599</v>
      </c>
      <c r="O1149" s="55">
        <v>0</v>
      </c>
      <c r="P1149" s="5"/>
      <c r="Q1149" s="85" t="s">
        <v>17780</v>
      </c>
    </row>
    <row r="1150" spans="1:17">
      <c r="A1150" s="55">
        <v>142</v>
      </c>
      <c r="B1150" s="55">
        <v>12824579</v>
      </c>
      <c r="C1150" s="55" t="s">
        <v>15233</v>
      </c>
      <c r="D1150" s="75">
        <v>40003</v>
      </c>
      <c r="E1150" s="89" t="s">
        <v>17778</v>
      </c>
      <c r="F1150" s="88">
        <v>8021</v>
      </c>
      <c r="G1150" s="55" t="s">
        <v>244</v>
      </c>
      <c r="H1150" s="89">
        <v>8021</v>
      </c>
      <c r="I1150" s="109" t="s">
        <v>243</v>
      </c>
      <c r="J1150" s="55"/>
      <c r="K1150" s="90">
        <v>74562</v>
      </c>
      <c r="L1150" s="90">
        <v>22369</v>
      </c>
      <c r="M1150" s="55">
        <v>0</v>
      </c>
      <c r="N1150" s="90">
        <v>6599</v>
      </c>
      <c r="O1150" s="55">
        <v>0</v>
      </c>
      <c r="P1150" s="5"/>
      <c r="Q1150" s="85" t="s">
        <v>18384</v>
      </c>
    </row>
    <row r="1151" spans="1:17">
      <c r="A1151" s="55">
        <v>563</v>
      </c>
      <c r="B1151" s="55">
        <v>12825123</v>
      </c>
      <c r="C1151" s="55" t="s">
        <v>17626</v>
      </c>
      <c r="D1151" s="75">
        <v>34715</v>
      </c>
      <c r="E1151" s="89" t="s">
        <v>17535</v>
      </c>
      <c r="F1151" s="88">
        <v>1012</v>
      </c>
      <c r="G1151" s="55" t="s">
        <v>4156</v>
      </c>
      <c r="H1151" s="89">
        <v>1012</v>
      </c>
      <c r="I1151" s="109">
        <v>201</v>
      </c>
      <c r="J1151" s="55"/>
      <c r="K1151" s="90">
        <v>79987</v>
      </c>
      <c r="L1151" s="55">
        <v>0</v>
      </c>
      <c r="M1151" s="90">
        <v>18368</v>
      </c>
      <c r="N1151" s="90">
        <v>13401</v>
      </c>
      <c r="O1151" s="55">
        <v>0</v>
      </c>
      <c r="P1151" s="55">
        <v>0</v>
      </c>
      <c r="Q1151" s="90" t="s">
        <v>16608</v>
      </c>
    </row>
    <row r="1152" spans="1:17">
      <c r="A1152" s="55">
        <v>368</v>
      </c>
      <c r="B1152" s="55">
        <v>12825197</v>
      </c>
      <c r="C1152" s="55" t="s">
        <v>18122</v>
      </c>
      <c r="D1152" s="75">
        <v>38718</v>
      </c>
      <c r="E1152" s="89" t="s">
        <v>17778</v>
      </c>
      <c r="F1152" s="88">
        <v>9101</v>
      </c>
      <c r="G1152" s="55" t="s">
        <v>18120</v>
      </c>
      <c r="H1152" s="89">
        <v>9101</v>
      </c>
      <c r="I1152" s="109" t="s">
        <v>17939</v>
      </c>
      <c r="J1152" s="55"/>
      <c r="K1152" s="90">
        <v>91342</v>
      </c>
      <c r="L1152" s="5"/>
      <c r="M1152" s="55">
        <v>0</v>
      </c>
      <c r="N1152" s="90">
        <v>6599</v>
      </c>
      <c r="O1152" s="55">
        <v>0</v>
      </c>
      <c r="P1152" s="5"/>
      <c r="Q1152" s="85" t="s">
        <v>17780</v>
      </c>
    </row>
    <row r="1153" spans="1:17">
      <c r="A1153" s="55">
        <v>143</v>
      </c>
      <c r="B1153" s="55">
        <v>12825320</v>
      </c>
      <c r="C1153" s="55" t="s">
        <v>15234</v>
      </c>
      <c r="D1153" s="75">
        <v>40003</v>
      </c>
      <c r="E1153" s="89" t="s">
        <v>17778</v>
      </c>
      <c r="F1153" s="88">
        <v>8021</v>
      </c>
      <c r="G1153" s="55" t="s">
        <v>244</v>
      </c>
      <c r="H1153" s="89">
        <v>8021</v>
      </c>
      <c r="I1153" s="109" t="s">
        <v>243</v>
      </c>
      <c r="J1153" s="55"/>
      <c r="K1153" s="90">
        <v>74562</v>
      </c>
      <c r="L1153" s="55">
        <v>0</v>
      </c>
      <c r="M1153" s="55">
        <v>0</v>
      </c>
      <c r="N1153" s="90">
        <v>6599</v>
      </c>
      <c r="O1153" s="55">
        <v>0</v>
      </c>
      <c r="P1153" s="5"/>
      <c r="Q1153" s="85" t="s">
        <v>18384</v>
      </c>
    </row>
    <row r="1154" spans="1:17">
      <c r="A1154" s="55">
        <v>144</v>
      </c>
      <c r="B1154" s="55">
        <v>12825328</v>
      </c>
      <c r="C1154" s="55" t="s">
        <v>15235</v>
      </c>
      <c r="D1154" s="75">
        <v>40003</v>
      </c>
      <c r="E1154" s="89" t="s">
        <v>17778</v>
      </c>
      <c r="F1154" s="88">
        <v>8021</v>
      </c>
      <c r="G1154" s="55" t="s">
        <v>244</v>
      </c>
      <c r="H1154" s="89">
        <v>8021</v>
      </c>
      <c r="I1154" s="109" t="s">
        <v>243</v>
      </c>
      <c r="J1154" s="55"/>
      <c r="K1154" s="90">
        <v>74562</v>
      </c>
      <c r="L1154" s="90">
        <v>7456</v>
      </c>
      <c r="M1154" s="55">
        <v>0</v>
      </c>
      <c r="N1154" s="90">
        <v>6599</v>
      </c>
      <c r="O1154" s="55">
        <v>0</v>
      </c>
      <c r="P1154" s="5"/>
      <c r="Q1154" s="85" t="s">
        <v>18384</v>
      </c>
    </row>
    <row r="1155" spans="1:17">
      <c r="A1155" s="55">
        <v>369</v>
      </c>
      <c r="B1155" s="55">
        <v>12825450</v>
      </c>
      <c r="C1155" s="55" t="s">
        <v>18037</v>
      </c>
      <c r="D1155" s="75">
        <v>39142</v>
      </c>
      <c r="E1155" s="89" t="s">
        <v>17778</v>
      </c>
      <c r="F1155" s="88">
        <v>9081</v>
      </c>
      <c r="G1155" s="55" t="s">
        <v>245</v>
      </c>
      <c r="H1155" s="89">
        <v>9081</v>
      </c>
      <c r="I1155" s="109" t="s">
        <v>15360</v>
      </c>
      <c r="J1155" s="55"/>
      <c r="K1155" s="90">
        <v>85424</v>
      </c>
      <c r="L1155" s="5"/>
      <c r="M1155" s="90">
        <v>18641</v>
      </c>
      <c r="N1155" s="90">
        <v>6599</v>
      </c>
      <c r="O1155" s="55">
        <v>0</v>
      </c>
      <c r="P1155" s="5"/>
      <c r="Q1155" s="85" t="s">
        <v>17780</v>
      </c>
    </row>
    <row r="1156" spans="1:17">
      <c r="A1156" s="55">
        <v>564</v>
      </c>
      <c r="B1156" s="55">
        <v>12825495</v>
      </c>
      <c r="C1156" s="55" t="s">
        <v>16885</v>
      </c>
      <c r="D1156" s="75">
        <v>39630</v>
      </c>
      <c r="E1156" s="89" t="s">
        <v>16883</v>
      </c>
      <c r="F1156" s="88">
        <v>53074</v>
      </c>
      <c r="G1156" s="55" t="s">
        <v>820</v>
      </c>
      <c r="H1156" s="89">
        <v>53074</v>
      </c>
      <c r="I1156" s="109">
        <v>409</v>
      </c>
      <c r="J1156" s="55"/>
      <c r="K1156" s="90">
        <v>148123</v>
      </c>
      <c r="L1156" s="55">
        <v>0</v>
      </c>
      <c r="M1156" s="90">
        <v>18368</v>
      </c>
      <c r="N1156" s="90">
        <v>13401</v>
      </c>
      <c r="O1156" s="55">
        <v>960</v>
      </c>
      <c r="P1156" s="55">
        <v>0</v>
      </c>
      <c r="Q1156" s="90" t="s">
        <v>16608</v>
      </c>
    </row>
    <row r="1157" spans="1:17">
      <c r="A1157" s="55">
        <v>565</v>
      </c>
      <c r="B1157" s="55">
        <v>12836174</v>
      </c>
      <c r="C1157" s="55" t="s">
        <v>17136</v>
      </c>
      <c r="D1157" s="75">
        <v>39022</v>
      </c>
      <c r="E1157" s="89" t="s">
        <v>16779</v>
      </c>
      <c r="F1157" s="88">
        <v>25034</v>
      </c>
      <c r="G1157" s="84" t="s">
        <v>17134</v>
      </c>
      <c r="H1157" s="89">
        <v>25034</v>
      </c>
      <c r="I1157" s="109">
        <v>409</v>
      </c>
      <c r="J1157" s="55"/>
      <c r="K1157" s="90">
        <v>148123</v>
      </c>
      <c r="L1157" s="55">
        <v>0</v>
      </c>
      <c r="M1157" s="90">
        <v>9184</v>
      </c>
      <c r="N1157" s="90">
        <v>13401</v>
      </c>
      <c r="O1157" s="55">
        <v>960</v>
      </c>
      <c r="P1157" s="55">
        <v>0</v>
      </c>
      <c r="Q1157" s="90" t="s">
        <v>16608</v>
      </c>
    </row>
    <row r="1158" spans="1:17">
      <c r="A1158" s="55">
        <v>566</v>
      </c>
      <c r="B1158" s="55">
        <v>12836332</v>
      </c>
      <c r="C1158" s="55" t="s">
        <v>17017</v>
      </c>
      <c r="D1158" s="75">
        <v>37628</v>
      </c>
      <c r="E1158" s="89" t="s">
        <v>16909</v>
      </c>
      <c r="F1158" s="88">
        <v>9044</v>
      </c>
      <c r="G1158" s="55" t="s">
        <v>2164</v>
      </c>
      <c r="H1158" s="89">
        <v>9044</v>
      </c>
      <c r="I1158" s="109">
        <v>408</v>
      </c>
      <c r="J1158" s="55"/>
      <c r="K1158" s="90">
        <v>140227</v>
      </c>
      <c r="L1158" s="55">
        <v>0</v>
      </c>
      <c r="M1158" s="90">
        <v>18368</v>
      </c>
      <c r="N1158" s="90">
        <v>13401</v>
      </c>
      <c r="O1158" s="55">
        <v>960</v>
      </c>
      <c r="P1158" s="55">
        <v>0</v>
      </c>
      <c r="Q1158" s="90" t="s">
        <v>16608</v>
      </c>
    </row>
    <row r="1159" spans="1:17">
      <c r="A1159" s="55">
        <v>370</v>
      </c>
      <c r="B1159" s="55">
        <v>12836482</v>
      </c>
      <c r="C1159" s="55" t="s">
        <v>17805</v>
      </c>
      <c r="D1159" s="75">
        <v>41640</v>
      </c>
      <c r="E1159" s="89" t="s">
        <v>17778</v>
      </c>
      <c r="F1159" s="88">
        <v>8021</v>
      </c>
      <c r="G1159" s="55" t="s">
        <v>244</v>
      </c>
      <c r="H1159" s="89">
        <v>8021</v>
      </c>
      <c r="I1159" s="109" t="s">
        <v>243</v>
      </c>
      <c r="J1159" s="55"/>
      <c r="K1159" s="90">
        <v>74562</v>
      </c>
      <c r="L1159" s="5"/>
      <c r="M1159" s="90">
        <v>14912</v>
      </c>
      <c r="N1159" s="90">
        <v>6599</v>
      </c>
      <c r="O1159" s="55">
        <v>0</v>
      </c>
      <c r="P1159" s="5"/>
      <c r="Q1159" s="85" t="s">
        <v>17780</v>
      </c>
    </row>
    <row r="1160" spans="1:17">
      <c r="A1160" s="55">
        <v>567</v>
      </c>
      <c r="B1160" s="55">
        <v>12836651</v>
      </c>
      <c r="C1160" s="55" t="s">
        <v>16938</v>
      </c>
      <c r="D1160" s="75">
        <v>39356</v>
      </c>
      <c r="E1160" s="89" t="s">
        <v>16917</v>
      </c>
      <c r="F1160" s="88">
        <v>27044</v>
      </c>
      <c r="G1160" s="84" t="s">
        <v>11033</v>
      </c>
      <c r="H1160" s="89">
        <v>27044</v>
      </c>
      <c r="I1160" s="109">
        <v>402</v>
      </c>
      <c r="J1160" s="55"/>
      <c r="K1160" s="90">
        <v>121462</v>
      </c>
      <c r="L1160" s="90">
        <v>38986</v>
      </c>
      <c r="M1160" s="90">
        <v>18368</v>
      </c>
      <c r="N1160" s="90">
        <v>13401</v>
      </c>
      <c r="O1160" s="90">
        <v>1080</v>
      </c>
      <c r="P1160" s="55">
        <v>0</v>
      </c>
      <c r="Q1160" s="90" t="s">
        <v>16608</v>
      </c>
    </row>
    <row r="1161" spans="1:17">
      <c r="A1161" s="55">
        <v>371</v>
      </c>
      <c r="B1161" s="55">
        <v>12837064</v>
      </c>
      <c r="C1161" s="55" t="s">
        <v>18352</v>
      </c>
      <c r="D1161" s="75">
        <v>39114</v>
      </c>
      <c r="E1161" s="89" t="s">
        <v>17778</v>
      </c>
      <c r="F1161" s="88">
        <v>10021</v>
      </c>
      <c r="G1161" s="55" t="s">
        <v>5255</v>
      </c>
      <c r="H1161" s="89">
        <v>10021</v>
      </c>
      <c r="I1161" s="109" t="s">
        <v>17793</v>
      </c>
      <c r="J1161" s="55"/>
      <c r="K1161" s="90">
        <v>97762</v>
      </c>
      <c r="L1161" s="5"/>
      <c r="M1161" s="90">
        <v>11184</v>
      </c>
      <c r="N1161" s="90">
        <v>6599</v>
      </c>
      <c r="O1161" s="55">
        <v>0</v>
      </c>
      <c r="P1161" s="5"/>
      <c r="Q1161" s="85" t="s">
        <v>17780</v>
      </c>
    </row>
    <row r="1162" spans="1:17">
      <c r="A1162" s="55">
        <v>568</v>
      </c>
      <c r="B1162" s="55">
        <v>12837202</v>
      </c>
      <c r="C1162" s="55" t="s">
        <v>17569</v>
      </c>
      <c r="D1162" s="75">
        <v>37550</v>
      </c>
      <c r="E1162" s="89" t="s">
        <v>17259</v>
      </c>
      <c r="F1162" s="88">
        <v>15014</v>
      </c>
      <c r="G1162" s="55" t="s">
        <v>15</v>
      </c>
      <c r="H1162" s="89">
        <v>15014</v>
      </c>
      <c r="I1162" s="109">
        <v>404</v>
      </c>
      <c r="J1162" s="55"/>
      <c r="K1162" s="90">
        <v>127387</v>
      </c>
      <c r="L1162" s="55">
        <v>0</v>
      </c>
      <c r="M1162" s="55">
        <v>0</v>
      </c>
      <c r="N1162" s="90">
        <v>13401</v>
      </c>
      <c r="O1162" s="90">
        <v>1080</v>
      </c>
      <c r="P1162" s="55">
        <v>0</v>
      </c>
      <c r="Q1162" s="90" t="s">
        <v>16608</v>
      </c>
    </row>
    <row r="1163" spans="1:17">
      <c r="A1163" s="55">
        <v>569</v>
      </c>
      <c r="B1163" s="55">
        <v>12837615</v>
      </c>
      <c r="C1163" s="55" t="s">
        <v>17718</v>
      </c>
      <c r="D1163" s="75">
        <v>38019</v>
      </c>
      <c r="E1163" s="89" t="s">
        <v>16946</v>
      </c>
      <c r="F1163" s="88">
        <v>22084</v>
      </c>
      <c r="G1163" s="55" t="s">
        <v>697</v>
      </c>
      <c r="H1163" s="89">
        <v>22084</v>
      </c>
      <c r="I1163" s="109">
        <v>408</v>
      </c>
      <c r="J1163" s="55"/>
      <c r="K1163" s="90">
        <v>140227</v>
      </c>
      <c r="L1163" s="55">
        <v>0</v>
      </c>
      <c r="M1163" s="90">
        <v>18368</v>
      </c>
      <c r="N1163" s="90">
        <v>13401</v>
      </c>
      <c r="O1163" s="55">
        <v>960</v>
      </c>
      <c r="P1163" s="55">
        <v>0</v>
      </c>
      <c r="Q1163" s="90" t="s">
        <v>16608</v>
      </c>
    </row>
    <row r="1164" spans="1:17">
      <c r="A1164" s="55">
        <v>372</v>
      </c>
      <c r="B1164" s="55">
        <v>12838752</v>
      </c>
      <c r="C1164" s="55" t="s">
        <v>17907</v>
      </c>
      <c r="D1164" s="75">
        <v>39722</v>
      </c>
      <c r="E1164" s="89" t="s">
        <v>17778</v>
      </c>
      <c r="F1164" s="88">
        <v>3051</v>
      </c>
      <c r="G1164" s="55" t="s">
        <v>2954</v>
      </c>
      <c r="H1164" s="89">
        <v>3051</v>
      </c>
      <c r="I1164" s="109" t="s">
        <v>15361</v>
      </c>
      <c r="J1164" s="55"/>
      <c r="K1164" s="90">
        <v>79987</v>
      </c>
      <c r="L1164" s="5"/>
      <c r="M1164" s="90">
        <v>7456</v>
      </c>
      <c r="N1164" s="90">
        <v>6599</v>
      </c>
      <c r="O1164" s="55">
        <v>0</v>
      </c>
      <c r="P1164" s="5"/>
      <c r="Q1164" s="85" t="s">
        <v>17780</v>
      </c>
    </row>
    <row r="1165" spans="1:17">
      <c r="A1165" s="55">
        <v>570</v>
      </c>
      <c r="B1165" s="55">
        <v>12839212</v>
      </c>
      <c r="C1165" s="55" t="s">
        <v>16853</v>
      </c>
      <c r="D1165" s="75">
        <v>37628</v>
      </c>
      <c r="E1165" s="89" t="s">
        <v>16676</v>
      </c>
      <c r="F1165" s="88">
        <v>11054</v>
      </c>
      <c r="G1165" s="55" t="s">
        <v>591</v>
      </c>
      <c r="H1165" s="89">
        <v>11054</v>
      </c>
      <c r="I1165" s="109">
        <v>405</v>
      </c>
      <c r="J1165" s="55"/>
      <c r="K1165" s="90">
        <v>133808</v>
      </c>
      <c r="L1165" s="55">
        <v>0</v>
      </c>
      <c r="M1165" s="90">
        <v>18368</v>
      </c>
      <c r="N1165" s="90">
        <v>13401</v>
      </c>
      <c r="O1165" s="55">
        <v>840</v>
      </c>
      <c r="P1165" s="55">
        <v>0</v>
      </c>
      <c r="Q1165" s="90" t="s">
        <v>16608</v>
      </c>
    </row>
    <row r="1166" spans="1:17">
      <c r="A1166" s="55">
        <v>571</v>
      </c>
      <c r="B1166" s="55">
        <v>12840506</v>
      </c>
      <c r="C1166" s="55" t="s">
        <v>17719</v>
      </c>
      <c r="D1166" s="75">
        <v>38726</v>
      </c>
      <c r="E1166" s="89" t="s">
        <v>16946</v>
      </c>
      <c r="F1166" s="88">
        <v>22084</v>
      </c>
      <c r="G1166" s="55" t="s">
        <v>697</v>
      </c>
      <c r="H1166" s="89">
        <v>22084</v>
      </c>
      <c r="I1166" s="109">
        <v>408</v>
      </c>
      <c r="J1166" s="55"/>
      <c r="K1166" s="90">
        <v>140227</v>
      </c>
      <c r="L1166" s="55">
        <v>0</v>
      </c>
      <c r="M1166" s="90">
        <v>18368</v>
      </c>
      <c r="N1166" s="90">
        <v>13401</v>
      </c>
      <c r="O1166" s="55">
        <v>960</v>
      </c>
      <c r="P1166" s="55">
        <v>0</v>
      </c>
      <c r="Q1166" s="90" t="s">
        <v>16608</v>
      </c>
    </row>
    <row r="1167" spans="1:17">
      <c r="A1167" s="55">
        <v>373</v>
      </c>
      <c r="B1167" s="55">
        <v>12846766</v>
      </c>
      <c r="C1167" s="55" t="s">
        <v>18164</v>
      </c>
      <c r="D1167" s="75">
        <v>38131</v>
      </c>
      <c r="E1167" s="89" t="s">
        <v>17778</v>
      </c>
      <c r="F1167" s="88">
        <v>3101</v>
      </c>
      <c r="G1167" s="55" t="s">
        <v>2844</v>
      </c>
      <c r="H1167" s="89">
        <v>3101</v>
      </c>
      <c r="I1167" s="109" t="s">
        <v>15360</v>
      </c>
      <c r="J1167" s="55"/>
      <c r="K1167" s="90">
        <v>85424</v>
      </c>
      <c r="L1167" s="5"/>
      <c r="M1167" s="90">
        <v>11184</v>
      </c>
      <c r="N1167" s="90">
        <v>6599</v>
      </c>
      <c r="O1167" s="55">
        <v>0</v>
      </c>
      <c r="P1167" s="5"/>
      <c r="Q1167" s="85" t="s">
        <v>17780</v>
      </c>
    </row>
    <row r="1168" spans="1:17">
      <c r="A1168" s="55">
        <v>374</v>
      </c>
      <c r="B1168" s="55">
        <v>12856894</v>
      </c>
      <c r="C1168" s="55" t="s">
        <v>17908</v>
      </c>
      <c r="D1168" s="75">
        <v>38792</v>
      </c>
      <c r="E1168" s="89" t="s">
        <v>17778</v>
      </c>
      <c r="F1168" s="88">
        <v>3051</v>
      </c>
      <c r="G1168" s="55" t="s">
        <v>2954</v>
      </c>
      <c r="H1168" s="89">
        <v>3051</v>
      </c>
      <c r="I1168" s="109" t="s">
        <v>15361</v>
      </c>
      <c r="J1168" s="55"/>
      <c r="K1168" s="90">
        <v>79987</v>
      </c>
      <c r="L1168" s="5"/>
      <c r="M1168" s="90">
        <v>3728</v>
      </c>
      <c r="N1168" s="90">
        <v>6599</v>
      </c>
      <c r="O1168" s="55">
        <v>0</v>
      </c>
      <c r="P1168" s="5"/>
      <c r="Q1168" s="85" t="s">
        <v>17780</v>
      </c>
    </row>
    <row r="1169" spans="1:17">
      <c r="A1169" s="55">
        <v>375</v>
      </c>
      <c r="B1169" s="55">
        <v>12858070</v>
      </c>
      <c r="C1169" s="55" t="s">
        <v>18345</v>
      </c>
      <c r="D1169" s="75">
        <v>38443</v>
      </c>
      <c r="E1169" s="89" t="s">
        <v>17778</v>
      </c>
      <c r="F1169" s="88">
        <v>9111</v>
      </c>
      <c r="G1169" s="55" t="s">
        <v>18336</v>
      </c>
      <c r="H1169" s="89">
        <v>9111</v>
      </c>
      <c r="I1169" s="109" t="s">
        <v>17793</v>
      </c>
      <c r="J1169" s="55"/>
      <c r="K1169" s="90">
        <v>97762</v>
      </c>
      <c r="L1169" s="5"/>
      <c r="M1169" s="90">
        <v>7456</v>
      </c>
      <c r="N1169" s="90">
        <v>6599</v>
      </c>
      <c r="O1169" s="55">
        <v>960</v>
      </c>
      <c r="P1169" s="5"/>
      <c r="Q1169" s="85" t="s">
        <v>17780</v>
      </c>
    </row>
    <row r="1170" spans="1:17">
      <c r="A1170" s="55">
        <v>376</v>
      </c>
      <c r="B1170" s="55">
        <v>12860472</v>
      </c>
      <c r="C1170" s="55" t="s">
        <v>18136</v>
      </c>
      <c r="D1170" s="75">
        <v>37998</v>
      </c>
      <c r="E1170" s="89" t="s">
        <v>17778</v>
      </c>
      <c r="F1170" s="88">
        <v>8111</v>
      </c>
      <c r="G1170" s="55" t="s">
        <v>985</v>
      </c>
      <c r="H1170" s="89">
        <v>8111</v>
      </c>
      <c r="I1170" s="109" t="s">
        <v>15362</v>
      </c>
      <c r="J1170" s="55"/>
      <c r="K1170" s="90">
        <v>74562</v>
      </c>
      <c r="L1170" s="5"/>
      <c r="M1170" s="90">
        <v>14912</v>
      </c>
      <c r="N1170" s="90">
        <v>6599</v>
      </c>
      <c r="O1170" s="55">
        <v>0</v>
      </c>
      <c r="P1170" s="5"/>
      <c r="Q1170" s="85" t="s">
        <v>17780</v>
      </c>
    </row>
    <row r="1171" spans="1:17">
      <c r="A1171" s="55">
        <v>572</v>
      </c>
      <c r="B1171" s="55">
        <v>12880069</v>
      </c>
      <c r="C1171" s="55" t="s">
        <v>17282</v>
      </c>
      <c r="D1171" s="75">
        <v>37392</v>
      </c>
      <c r="E1171" s="89" t="s">
        <v>16883</v>
      </c>
      <c r="F1171" s="88">
        <v>53064</v>
      </c>
      <c r="G1171" s="84" t="s">
        <v>17281</v>
      </c>
      <c r="H1171" s="89">
        <v>53064</v>
      </c>
      <c r="I1171" s="109">
        <v>409</v>
      </c>
      <c r="J1171" s="55"/>
      <c r="K1171" s="90">
        <v>148123</v>
      </c>
      <c r="L1171" s="55">
        <v>0</v>
      </c>
      <c r="M1171" s="90">
        <v>27552</v>
      </c>
      <c r="N1171" s="90">
        <v>13401</v>
      </c>
      <c r="O1171" s="55">
        <v>960</v>
      </c>
      <c r="P1171" s="55">
        <v>0</v>
      </c>
      <c r="Q1171" s="90" t="s">
        <v>16608</v>
      </c>
    </row>
    <row r="1172" spans="1:17">
      <c r="A1172" s="55">
        <v>573</v>
      </c>
      <c r="B1172" s="55">
        <v>12894796</v>
      </c>
      <c r="C1172" s="55" t="s">
        <v>17742</v>
      </c>
      <c r="D1172" s="75">
        <v>38000</v>
      </c>
      <c r="E1172" s="89" t="s">
        <v>17743</v>
      </c>
      <c r="F1172" s="88">
        <v>13012</v>
      </c>
      <c r="G1172" s="55" t="s">
        <v>921</v>
      </c>
      <c r="H1172" s="89">
        <v>13012</v>
      </c>
      <c r="I1172" s="109">
        <v>205</v>
      </c>
      <c r="J1172" s="55"/>
      <c r="K1172" s="90">
        <v>92827</v>
      </c>
      <c r="L1172" s="55">
        <v>0</v>
      </c>
      <c r="M1172" s="90">
        <v>9184</v>
      </c>
      <c r="N1172" s="90">
        <v>13401</v>
      </c>
      <c r="O1172" s="55">
        <v>0</v>
      </c>
      <c r="P1172" s="55">
        <v>0</v>
      </c>
      <c r="Q1172" s="90" t="s">
        <v>16608</v>
      </c>
    </row>
    <row r="1173" spans="1:17">
      <c r="A1173" s="55">
        <v>377</v>
      </c>
      <c r="B1173" s="55">
        <v>12901729</v>
      </c>
      <c r="C1173" s="55" t="s">
        <v>17909</v>
      </c>
      <c r="D1173" s="75">
        <v>38831</v>
      </c>
      <c r="E1173" s="89" t="s">
        <v>17778</v>
      </c>
      <c r="F1173" s="88">
        <v>3051</v>
      </c>
      <c r="G1173" s="55" t="s">
        <v>2954</v>
      </c>
      <c r="H1173" s="89">
        <v>3051</v>
      </c>
      <c r="I1173" s="109" t="s">
        <v>15361</v>
      </c>
      <c r="J1173" s="55"/>
      <c r="K1173" s="90">
        <v>79987</v>
      </c>
      <c r="L1173" s="5"/>
      <c r="M1173" s="90">
        <v>11184</v>
      </c>
      <c r="N1173" s="90">
        <v>6599</v>
      </c>
      <c r="O1173" s="55">
        <v>0</v>
      </c>
      <c r="P1173" s="5"/>
      <c r="Q1173" s="85" t="s">
        <v>17780</v>
      </c>
    </row>
    <row r="1174" spans="1:17">
      <c r="A1174" s="55">
        <v>378</v>
      </c>
      <c r="B1174" s="55">
        <v>12903450</v>
      </c>
      <c r="C1174" s="55" t="s">
        <v>15237</v>
      </c>
      <c r="D1174" s="75">
        <v>42005</v>
      </c>
      <c r="E1174" s="89" t="s">
        <v>17778</v>
      </c>
      <c r="F1174" s="88">
        <v>3011</v>
      </c>
      <c r="G1174" s="55" t="s">
        <v>247</v>
      </c>
      <c r="H1174" s="89">
        <v>3011</v>
      </c>
      <c r="I1174" s="109" t="s">
        <v>15362</v>
      </c>
      <c r="J1174" s="55"/>
      <c r="K1174" s="90">
        <v>74562</v>
      </c>
      <c r="L1174" s="5"/>
      <c r="M1174" s="90">
        <v>7456</v>
      </c>
      <c r="N1174" s="90">
        <v>6599</v>
      </c>
      <c r="O1174" s="55">
        <v>0</v>
      </c>
      <c r="P1174" s="5"/>
      <c r="Q1174" s="85" t="s">
        <v>17780</v>
      </c>
    </row>
    <row r="1175" spans="1:17">
      <c r="A1175" s="55">
        <v>574</v>
      </c>
      <c r="B1175" s="55">
        <v>12903702</v>
      </c>
      <c r="C1175" s="55" t="s">
        <v>17475</v>
      </c>
      <c r="D1175" s="75">
        <v>37288</v>
      </c>
      <c r="E1175" s="89" t="s">
        <v>16814</v>
      </c>
      <c r="F1175" s="88">
        <v>10054</v>
      </c>
      <c r="G1175" s="55" t="s">
        <v>17466</v>
      </c>
      <c r="H1175" s="89">
        <v>10054</v>
      </c>
      <c r="I1175" s="109">
        <v>409</v>
      </c>
      <c r="J1175" s="55"/>
      <c r="K1175" s="90">
        <v>148123</v>
      </c>
      <c r="L1175" s="55">
        <v>0</v>
      </c>
      <c r="M1175" s="90">
        <v>18368</v>
      </c>
      <c r="N1175" s="90">
        <v>13401</v>
      </c>
      <c r="O1175" s="90">
        <v>1080</v>
      </c>
      <c r="P1175" s="55">
        <v>0</v>
      </c>
      <c r="Q1175" s="90" t="s">
        <v>16608</v>
      </c>
    </row>
    <row r="1176" spans="1:17">
      <c r="A1176" s="55">
        <v>575</v>
      </c>
      <c r="B1176" s="55">
        <v>12917721</v>
      </c>
      <c r="C1176" s="55" t="s">
        <v>17193</v>
      </c>
      <c r="D1176" s="75">
        <v>38353</v>
      </c>
      <c r="E1176" s="89" t="s">
        <v>17181</v>
      </c>
      <c r="F1176" s="88">
        <v>32034</v>
      </c>
      <c r="G1176" s="55" t="s">
        <v>728</v>
      </c>
      <c r="H1176" s="89">
        <v>32034</v>
      </c>
      <c r="I1176" s="109">
        <v>408</v>
      </c>
      <c r="J1176" s="55"/>
      <c r="K1176" s="90">
        <v>140227</v>
      </c>
      <c r="L1176" s="55">
        <v>0</v>
      </c>
      <c r="M1176" s="90">
        <v>18368</v>
      </c>
      <c r="N1176" s="90">
        <v>13401</v>
      </c>
      <c r="O1176" s="55">
        <v>840</v>
      </c>
      <c r="P1176" s="55">
        <v>0</v>
      </c>
      <c r="Q1176" s="90" t="s">
        <v>16608</v>
      </c>
    </row>
    <row r="1177" spans="1:17">
      <c r="A1177" s="55">
        <v>576</v>
      </c>
      <c r="B1177" s="55">
        <v>12965489</v>
      </c>
      <c r="C1177" s="55" t="s">
        <v>17010</v>
      </c>
      <c r="D1177" s="75">
        <v>37494</v>
      </c>
      <c r="E1177" s="89" t="s">
        <v>16909</v>
      </c>
      <c r="F1177" s="88">
        <v>9023</v>
      </c>
      <c r="G1177" s="55" t="s">
        <v>6021</v>
      </c>
      <c r="H1177" s="89">
        <v>9023</v>
      </c>
      <c r="I1177" s="109">
        <v>302</v>
      </c>
      <c r="J1177" s="55"/>
      <c r="K1177" s="90">
        <v>101218</v>
      </c>
      <c r="L1177" s="55">
        <v>0</v>
      </c>
      <c r="M1177" s="90">
        <v>18368</v>
      </c>
      <c r="N1177" s="90">
        <v>13401</v>
      </c>
      <c r="O1177" s="55">
        <v>960</v>
      </c>
      <c r="P1177" s="55">
        <v>0</v>
      </c>
      <c r="Q1177" s="90" t="s">
        <v>16608</v>
      </c>
    </row>
    <row r="1178" spans="1:17">
      <c r="A1178" s="55">
        <v>577</v>
      </c>
      <c r="B1178" s="55">
        <v>12972891</v>
      </c>
      <c r="C1178" s="55" t="s">
        <v>16658</v>
      </c>
      <c r="D1178" s="75">
        <v>35961</v>
      </c>
      <c r="E1178" s="89" t="s">
        <v>16640</v>
      </c>
      <c r="F1178" s="88">
        <v>8024</v>
      </c>
      <c r="G1178" s="55" t="s">
        <v>154</v>
      </c>
      <c r="H1178" s="89">
        <v>8024</v>
      </c>
      <c r="I1178" s="109">
        <v>405</v>
      </c>
      <c r="J1178" s="55"/>
      <c r="K1178" s="90">
        <v>133808</v>
      </c>
      <c r="L1178" s="55">
        <v>0</v>
      </c>
      <c r="M1178" s="90">
        <v>18368</v>
      </c>
      <c r="N1178" s="90">
        <v>13401</v>
      </c>
      <c r="O1178" s="55">
        <v>960</v>
      </c>
      <c r="P1178" s="55">
        <v>0</v>
      </c>
      <c r="Q1178" s="90" t="s">
        <v>16608</v>
      </c>
    </row>
    <row r="1179" spans="1:17">
      <c r="A1179" s="55">
        <v>379</v>
      </c>
      <c r="B1179" s="55">
        <v>13012261</v>
      </c>
      <c r="C1179" s="55" t="s">
        <v>18165</v>
      </c>
      <c r="D1179" s="75">
        <v>38718</v>
      </c>
      <c r="E1179" s="89" t="s">
        <v>17778</v>
      </c>
      <c r="F1179" s="88">
        <v>3101</v>
      </c>
      <c r="G1179" s="55" t="s">
        <v>2844</v>
      </c>
      <c r="H1179" s="89">
        <v>3101</v>
      </c>
      <c r="I1179" s="109" t="s">
        <v>15360</v>
      </c>
      <c r="J1179" s="55"/>
      <c r="K1179" s="90">
        <v>85424</v>
      </c>
      <c r="L1179" s="5"/>
      <c r="M1179" s="90">
        <v>11184</v>
      </c>
      <c r="N1179" s="90">
        <v>6599</v>
      </c>
      <c r="O1179" s="55">
        <v>0</v>
      </c>
      <c r="P1179" s="5"/>
      <c r="Q1179" s="85" t="s">
        <v>17780</v>
      </c>
    </row>
    <row r="1180" spans="1:17">
      <c r="A1180" s="55">
        <v>578</v>
      </c>
      <c r="B1180" s="55">
        <v>13037347</v>
      </c>
      <c r="C1180" s="55" t="s">
        <v>16694</v>
      </c>
      <c r="D1180" s="75">
        <v>38002</v>
      </c>
      <c r="E1180" s="89" t="s">
        <v>16676</v>
      </c>
      <c r="F1180" s="88">
        <v>11094</v>
      </c>
      <c r="G1180" s="97" t="s">
        <v>16677</v>
      </c>
      <c r="H1180" s="89">
        <v>11094</v>
      </c>
      <c r="I1180" s="109">
        <v>409</v>
      </c>
      <c r="J1180" s="55"/>
      <c r="K1180" s="90">
        <v>148123</v>
      </c>
      <c r="L1180" s="55">
        <v>0</v>
      </c>
      <c r="M1180" s="90">
        <v>18368</v>
      </c>
      <c r="N1180" s="90">
        <v>13401</v>
      </c>
      <c r="O1180" s="55">
        <v>960</v>
      </c>
      <c r="P1180" s="90">
        <v>48733</v>
      </c>
      <c r="Q1180" s="90" t="s">
        <v>16608</v>
      </c>
    </row>
    <row r="1181" spans="1:17">
      <c r="A1181" s="55">
        <v>579</v>
      </c>
      <c r="B1181" s="55">
        <v>13038717</v>
      </c>
      <c r="C1181" s="55" t="s">
        <v>16634</v>
      </c>
      <c r="D1181" s="75">
        <v>37951</v>
      </c>
      <c r="E1181" s="89" t="s">
        <v>16607</v>
      </c>
      <c r="F1181" s="88">
        <v>21034</v>
      </c>
      <c r="G1181" s="55" t="s">
        <v>621</v>
      </c>
      <c r="H1181" s="89">
        <v>21034</v>
      </c>
      <c r="I1181" s="109">
        <v>409</v>
      </c>
      <c r="J1181" s="55"/>
      <c r="K1181" s="90">
        <v>148123</v>
      </c>
      <c r="L1181" s="55">
        <v>0</v>
      </c>
      <c r="M1181" s="90">
        <v>9184</v>
      </c>
      <c r="N1181" s="90">
        <v>13401</v>
      </c>
      <c r="O1181" s="55">
        <v>960</v>
      </c>
      <c r="P1181" s="55">
        <v>0</v>
      </c>
      <c r="Q1181" s="90" t="s">
        <v>16608</v>
      </c>
    </row>
    <row r="1182" spans="1:17">
      <c r="A1182" s="55">
        <v>580</v>
      </c>
      <c r="B1182" s="55">
        <v>13038762</v>
      </c>
      <c r="C1182" s="55" t="s">
        <v>17503</v>
      </c>
      <c r="D1182" s="75">
        <v>38002</v>
      </c>
      <c r="E1182" s="89" t="s">
        <v>16676</v>
      </c>
      <c r="F1182" s="88">
        <v>11104</v>
      </c>
      <c r="G1182" s="55" t="s">
        <v>17502</v>
      </c>
      <c r="H1182" s="89">
        <v>11104</v>
      </c>
      <c r="I1182" s="109">
        <v>409</v>
      </c>
      <c r="J1182" s="55"/>
      <c r="K1182" s="90">
        <v>148123</v>
      </c>
      <c r="L1182" s="55">
        <v>0</v>
      </c>
      <c r="M1182" s="90">
        <v>9184</v>
      </c>
      <c r="N1182" s="90">
        <v>13401</v>
      </c>
      <c r="O1182" s="90">
        <v>1080</v>
      </c>
      <c r="P1182" s="55">
        <v>0</v>
      </c>
      <c r="Q1182" s="90" t="s">
        <v>16608</v>
      </c>
    </row>
    <row r="1183" spans="1:17">
      <c r="A1183" s="55">
        <v>380</v>
      </c>
      <c r="B1183" s="55">
        <v>13039057</v>
      </c>
      <c r="C1183" s="55" t="s">
        <v>18038</v>
      </c>
      <c r="D1183" s="75">
        <v>39722</v>
      </c>
      <c r="E1183" s="89" t="s">
        <v>17778</v>
      </c>
      <c r="F1183" s="88">
        <v>9081</v>
      </c>
      <c r="G1183" s="55" t="s">
        <v>245</v>
      </c>
      <c r="H1183" s="89">
        <v>9081</v>
      </c>
      <c r="I1183" s="109" t="s">
        <v>15360</v>
      </c>
      <c r="J1183" s="55"/>
      <c r="K1183" s="90">
        <v>85424</v>
      </c>
      <c r="L1183" s="5"/>
      <c r="M1183" s="90">
        <v>18641</v>
      </c>
      <c r="N1183" s="90">
        <v>6599</v>
      </c>
      <c r="O1183" s="55">
        <v>0</v>
      </c>
      <c r="P1183" s="5"/>
      <c r="Q1183" s="85" t="s">
        <v>17780</v>
      </c>
    </row>
    <row r="1184" spans="1:17">
      <c r="A1184" s="55">
        <v>381</v>
      </c>
      <c r="B1184" s="55">
        <v>13039393</v>
      </c>
      <c r="C1184" s="55" t="s">
        <v>18004</v>
      </c>
      <c r="D1184" s="75">
        <v>39814</v>
      </c>
      <c r="E1184" s="89" t="s">
        <v>17778</v>
      </c>
      <c r="F1184" s="88">
        <v>8101</v>
      </c>
      <c r="G1184" s="96" t="s">
        <v>950</v>
      </c>
      <c r="H1184" s="89">
        <v>8101</v>
      </c>
      <c r="I1184" s="109" t="s">
        <v>15363</v>
      </c>
      <c r="J1184" s="55"/>
      <c r="K1184" s="90">
        <v>74562</v>
      </c>
      <c r="L1184" s="5"/>
      <c r="M1184" s="90">
        <v>3728</v>
      </c>
      <c r="N1184" s="90">
        <v>6599</v>
      </c>
      <c r="O1184" s="55">
        <v>0</v>
      </c>
      <c r="P1184" s="5"/>
      <c r="Q1184" s="85" t="s">
        <v>17780</v>
      </c>
    </row>
    <row r="1185" spans="1:17">
      <c r="A1185" s="55">
        <v>145</v>
      </c>
      <c r="B1185" s="55">
        <v>13040645</v>
      </c>
      <c r="C1185" s="55" t="s">
        <v>18406</v>
      </c>
      <c r="D1185" s="75">
        <v>42887</v>
      </c>
      <c r="E1185" s="89" t="s">
        <v>17778</v>
      </c>
      <c r="F1185" s="88">
        <v>8101</v>
      </c>
      <c r="G1185" s="96" t="s">
        <v>950</v>
      </c>
      <c r="H1185" s="89">
        <v>8101</v>
      </c>
      <c r="I1185" s="109" t="s">
        <v>15363</v>
      </c>
      <c r="J1185" s="55"/>
      <c r="K1185" s="90">
        <v>74562</v>
      </c>
      <c r="L1185" s="55">
        <v>0</v>
      </c>
      <c r="M1185" s="55">
        <v>0</v>
      </c>
      <c r="N1185" s="90">
        <v>6599</v>
      </c>
      <c r="O1185" s="55">
        <v>0</v>
      </c>
      <c r="P1185" s="5"/>
      <c r="Q1185" s="85" t="s">
        <v>18384</v>
      </c>
    </row>
    <row r="1186" spans="1:17">
      <c r="A1186" s="55">
        <v>581</v>
      </c>
      <c r="B1186" s="55">
        <v>13040830</v>
      </c>
      <c r="C1186" s="55" t="s">
        <v>17660</v>
      </c>
      <c r="D1186" s="75">
        <v>36938</v>
      </c>
      <c r="E1186" s="89" t="s">
        <v>17535</v>
      </c>
      <c r="F1186" s="88">
        <v>1053</v>
      </c>
      <c r="G1186" s="84" t="s">
        <v>17645</v>
      </c>
      <c r="H1186" s="89">
        <v>1053</v>
      </c>
      <c r="I1186" s="109">
        <v>304</v>
      </c>
      <c r="J1186" s="55"/>
      <c r="K1186" s="90">
        <v>109613</v>
      </c>
      <c r="L1186" s="55">
        <v>0</v>
      </c>
      <c r="M1186" s="90">
        <v>18368</v>
      </c>
      <c r="N1186" s="90">
        <v>13401</v>
      </c>
      <c r="O1186" s="55">
        <v>0</v>
      </c>
      <c r="P1186" s="55">
        <v>0</v>
      </c>
      <c r="Q1186" s="90" t="s">
        <v>16608</v>
      </c>
    </row>
    <row r="1187" spans="1:17">
      <c r="A1187" s="55">
        <v>382</v>
      </c>
      <c r="B1187" s="55">
        <v>13041153</v>
      </c>
      <c r="C1187" s="55" t="s">
        <v>17823</v>
      </c>
      <c r="D1187" s="75">
        <v>35243</v>
      </c>
      <c r="E1187" s="89" t="s">
        <v>17778</v>
      </c>
      <c r="F1187" s="88">
        <v>1021</v>
      </c>
      <c r="G1187" s="55" t="s">
        <v>5261</v>
      </c>
      <c r="H1187" s="89">
        <v>1021</v>
      </c>
      <c r="I1187" s="109" t="s">
        <v>15361</v>
      </c>
      <c r="J1187" s="55"/>
      <c r="K1187" s="90">
        <v>79987</v>
      </c>
      <c r="L1187" s="5"/>
      <c r="M1187" s="90">
        <v>7456</v>
      </c>
      <c r="N1187" s="90">
        <v>6599</v>
      </c>
      <c r="O1187" s="55">
        <v>0</v>
      </c>
      <c r="P1187" s="5"/>
      <c r="Q1187" s="85" t="s">
        <v>17780</v>
      </c>
    </row>
    <row r="1188" spans="1:17">
      <c r="A1188" s="55">
        <v>582</v>
      </c>
      <c r="B1188" s="55">
        <v>13041567</v>
      </c>
      <c r="C1188" s="55" t="s">
        <v>16924</v>
      </c>
      <c r="D1188" s="75">
        <v>39736</v>
      </c>
      <c r="E1188" s="89" t="s">
        <v>16912</v>
      </c>
      <c r="F1188" s="88">
        <v>3053</v>
      </c>
      <c r="G1188" s="55" t="s">
        <v>2408</v>
      </c>
      <c r="H1188" s="89">
        <v>3053</v>
      </c>
      <c r="I1188" s="109">
        <v>303</v>
      </c>
      <c r="J1188" s="55"/>
      <c r="K1188" s="90">
        <v>105166</v>
      </c>
      <c r="L1188" s="55">
        <v>0</v>
      </c>
      <c r="M1188" s="90">
        <v>18368</v>
      </c>
      <c r="N1188" s="90">
        <v>13401</v>
      </c>
      <c r="O1188" s="55">
        <v>0</v>
      </c>
      <c r="P1188" s="55">
        <v>0</v>
      </c>
      <c r="Q1188" s="90" t="s">
        <v>16608</v>
      </c>
    </row>
    <row r="1189" spans="1:17">
      <c r="A1189" s="55">
        <v>583</v>
      </c>
      <c r="B1189" s="55">
        <v>13041681</v>
      </c>
      <c r="C1189" s="55" t="s">
        <v>16659</v>
      </c>
      <c r="D1189" s="75">
        <v>39479</v>
      </c>
      <c r="E1189" s="89" t="s">
        <v>16640</v>
      </c>
      <c r="F1189" s="88">
        <v>8024</v>
      </c>
      <c r="G1189" s="55" t="s">
        <v>154</v>
      </c>
      <c r="H1189" s="89">
        <v>8024</v>
      </c>
      <c r="I1189" s="109">
        <v>405</v>
      </c>
      <c r="J1189" s="55"/>
      <c r="K1189" s="90">
        <v>133808</v>
      </c>
      <c r="L1189" s="55">
        <v>0</v>
      </c>
      <c r="M1189" s="55">
        <v>0</v>
      </c>
      <c r="N1189" s="90">
        <v>13401</v>
      </c>
      <c r="O1189" s="55">
        <v>960</v>
      </c>
      <c r="P1189" s="55">
        <v>0</v>
      </c>
      <c r="Q1189" s="90" t="s">
        <v>16608</v>
      </c>
    </row>
    <row r="1190" spans="1:17">
      <c r="A1190" s="55">
        <v>383</v>
      </c>
      <c r="B1190" s="55">
        <v>13061014</v>
      </c>
      <c r="C1190" s="55" t="s">
        <v>15238</v>
      </c>
      <c r="D1190" s="75">
        <v>41640</v>
      </c>
      <c r="E1190" s="89" t="s">
        <v>17778</v>
      </c>
      <c r="F1190" s="88">
        <v>8021</v>
      </c>
      <c r="G1190" s="55" t="s">
        <v>244</v>
      </c>
      <c r="H1190" s="89">
        <v>8021</v>
      </c>
      <c r="I1190" s="109" t="s">
        <v>243</v>
      </c>
      <c r="J1190" s="55"/>
      <c r="K1190" s="90">
        <v>74562</v>
      </c>
      <c r="L1190" s="5"/>
      <c r="M1190" s="90">
        <v>7456</v>
      </c>
      <c r="N1190" s="90">
        <v>6599</v>
      </c>
      <c r="O1190" s="55">
        <v>0</v>
      </c>
      <c r="P1190" s="5"/>
      <c r="Q1190" s="85" t="s">
        <v>17780</v>
      </c>
    </row>
    <row r="1191" spans="1:17">
      <c r="A1191" s="55">
        <v>384</v>
      </c>
      <c r="B1191" s="55">
        <v>13061458</v>
      </c>
      <c r="C1191" s="55" t="s">
        <v>18362</v>
      </c>
      <c r="D1191" s="75">
        <v>38792</v>
      </c>
      <c r="E1191" s="89" t="s">
        <v>17778</v>
      </c>
      <c r="F1191" s="88">
        <v>9071</v>
      </c>
      <c r="G1191" s="55" t="s">
        <v>18357</v>
      </c>
      <c r="H1191" s="89">
        <v>9071</v>
      </c>
      <c r="I1191" s="109" t="s">
        <v>15360</v>
      </c>
      <c r="J1191" s="55"/>
      <c r="K1191" s="90">
        <v>85424</v>
      </c>
      <c r="L1191" s="5"/>
      <c r="M1191" s="90">
        <v>11184</v>
      </c>
      <c r="N1191" s="90">
        <v>6599</v>
      </c>
      <c r="O1191" s="55">
        <v>0</v>
      </c>
      <c r="P1191" s="5"/>
      <c r="Q1191" s="85" t="s">
        <v>17780</v>
      </c>
    </row>
    <row r="1192" spans="1:17">
      <c r="A1192" s="93">
        <v>79</v>
      </c>
      <c r="B1192" s="93">
        <v>13061680</v>
      </c>
      <c r="C1192" s="93" t="s">
        <v>107</v>
      </c>
      <c r="D1192" s="94">
        <v>40003</v>
      </c>
      <c r="E1192" s="99" t="e">
        <v>#N/A</v>
      </c>
      <c r="F1192" s="95">
        <v>77051</v>
      </c>
      <c r="G1192" s="93" t="s">
        <v>9</v>
      </c>
      <c r="H1192" s="99">
        <v>77051</v>
      </c>
      <c r="I1192" s="110">
        <v>402</v>
      </c>
      <c r="J1192" s="93"/>
      <c r="K1192" s="86">
        <v>121462</v>
      </c>
      <c r="L1192" s="93">
        <v>0</v>
      </c>
      <c r="M1192" s="93">
        <v>0</v>
      </c>
      <c r="N1192" s="86">
        <v>6701</v>
      </c>
      <c r="O1192" s="93">
        <v>0</v>
      </c>
      <c r="P1192" s="93">
        <v>0</v>
      </c>
      <c r="Q1192" s="86" t="s">
        <v>17764</v>
      </c>
    </row>
    <row r="1193" spans="1:17">
      <c r="A1193" s="55">
        <v>385</v>
      </c>
      <c r="B1193" s="55">
        <v>13061765</v>
      </c>
      <c r="C1193" s="55" t="s">
        <v>18374</v>
      </c>
      <c r="D1193" s="75">
        <v>39114</v>
      </c>
      <c r="E1193" s="89" t="s">
        <v>17778</v>
      </c>
      <c r="F1193" s="88">
        <v>10111</v>
      </c>
      <c r="G1193" s="55" t="s">
        <v>246</v>
      </c>
      <c r="H1193" s="89">
        <v>10111</v>
      </c>
      <c r="I1193" s="109" t="s">
        <v>15361</v>
      </c>
      <c r="J1193" s="55"/>
      <c r="K1193" s="90">
        <v>79987</v>
      </c>
      <c r="L1193" s="5"/>
      <c r="M1193" s="90">
        <v>11184</v>
      </c>
      <c r="N1193" s="90">
        <v>6599</v>
      </c>
      <c r="O1193" s="55">
        <v>0</v>
      </c>
      <c r="P1193" s="5"/>
      <c r="Q1193" s="85" t="s">
        <v>17780</v>
      </c>
    </row>
    <row r="1194" spans="1:17">
      <c r="A1194" s="55">
        <v>584</v>
      </c>
      <c r="B1194" s="55">
        <v>13061782</v>
      </c>
      <c r="C1194" s="55" t="s">
        <v>16980</v>
      </c>
      <c r="D1194" s="75">
        <v>38792</v>
      </c>
      <c r="E1194" s="89" t="s">
        <v>16887</v>
      </c>
      <c r="F1194" s="88">
        <v>5012</v>
      </c>
      <c r="G1194" s="55" t="s">
        <v>182</v>
      </c>
      <c r="H1194" s="89">
        <v>5012</v>
      </c>
      <c r="I1194" s="109">
        <v>202</v>
      </c>
      <c r="J1194" s="55"/>
      <c r="K1194" s="90">
        <v>79987</v>
      </c>
      <c r="L1194" s="55">
        <v>0</v>
      </c>
      <c r="M1194" s="90">
        <v>9184</v>
      </c>
      <c r="N1194" s="90">
        <v>13401</v>
      </c>
      <c r="O1194" s="55">
        <v>840</v>
      </c>
      <c r="P1194" s="55">
        <v>0</v>
      </c>
      <c r="Q1194" s="90" t="s">
        <v>16608</v>
      </c>
    </row>
    <row r="1195" spans="1:17">
      <c r="A1195" s="55">
        <v>585</v>
      </c>
      <c r="B1195" s="55">
        <v>13061902</v>
      </c>
      <c r="C1195" s="55" t="s">
        <v>17154</v>
      </c>
      <c r="D1195" s="75">
        <v>35462</v>
      </c>
      <c r="E1195" s="89" t="s">
        <v>16883</v>
      </c>
      <c r="F1195" s="88">
        <v>53054</v>
      </c>
      <c r="G1195" s="55" t="s">
        <v>2138</v>
      </c>
      <c r="H1195" s="89">
        <v>53054</v>
      </c>
      <c r="I1195" s="109">
        <v>409</v>
      </c>
      <c r="J1195" s="55"/>
      <c r="K1195" s="90">
        <v>148123</v>
      </c>
      <c r="L1195" s="55">
        <v>0</v>
      </c>
      <c r="M1195" s="90">
        <v>27552</v>
      </c>
      <c r="N1195" s="90">
        <v>13401</v>
      </c>
      <c r="O1195" s="55">
        <v>840</v>
      </c>
      <c r="P1195" s="55">
        <v>0</v>
      </c>
      <c r="Q1195" s="90" t="s">
        <v>16608</v>
      </c>
    </row>
    <row r="1196" spans="1:17">
      <c r="A1196" s="55">
        <v>586</v>
      </c>
      <c r="B1196" s="55">
        <v>13062213</v>
      </c>
      <c r="C1196" s="55" t="s">
        <v>17372</v>
      </c>
      <c r="D1196" s="75">
        <v>36907</v>
      </c>
      <c r="E1196" s="89" t="s">
        <v>17049</v>
      </c>
      <c r="F1196" s="88">
        <v>6054</v>
      </c>
      <c r="G1196" s="55" t="s">
        <v>2036</v>
      </c>
      <c r="H1196" s="89">
        <v>6054</v>
      </c>
      <c r="I1196" s="109">
        <v>409</v>
      </c>
      <c r="J1196" s="55"/>
      <c r="K1196" s="90">
        <v>148123</v>
      </c>
      <c r="L1196" s="55">
        <v>0</v>
      </c>
      <c r="M1196" s="90">
        <v>9184</v>
      </c>
      <c r="N1196" s="90">
        <v>13401</v>
      </c>
      <c r="O1196" s="55">
        <v>960</v>
      </c>
      <c r="P1196" s="55">
        <v>0</v>
      </c>
      <c r="Q1196" s="90" t="s">
        <v>16608</v>
      </c>
    </row>
    <row r="1197" spans="1:17">
      <c r="A1197" s="55">
        <v>386</v>
      </c>
      <c r="B1197" s="55">
        <v>13062280</v>
      </c>
      <c r="C1197" s="55" t="s">
        <v>17806</v>
      </c>
      <c r="D1197" s="75">
        <v>39722</v>
      </c>
      <c r="E1197" s="89" t="s">
        <v>17778</v>
      </c>
      <c r="F1197" s="88">
        <v>8021</v>
      </c>
      <c r="G1197" s="55" t="s">
        <v>244</v>
      </c>
      <c r="H1197" s="89">
        <v>8021</v>
      </c>
      <c r="I1197" s="109" t="s">
        <v>243</v>
      </c>
      <c r="J1197" s="55"/>
      <c r="K1197" s="90">
        <v>74562</v>
      </c>
      <c r="L1197" s="5"/>
      <c r="M1197" s="90">
        <v>7456</v>
      </c>
      <c r="N1197" s="90">
        <v>6599</v>
      </c>
      <c r="O1197" s="55">
        <v>0</v>
      </c>
      <c r="P1197" s="5"/>
      <c r="Q1197" s="85" t="s">
        <v>17780</v>
      </c>
    </row>
    <row r="1198" spans="1:17">
      <c r="A1198" s="55">
        <v>587</v>
      </c>
      <c r="B1198" s="55">
        <v>13062419</v>
      </c>
      <c r="C1198" s="55" t="s">
        <v>17215</v>
      </c>
      <c r="D1198" s="75">
        <v>37641</v>
      </c>
      <c r="E1198" s="89" t="s">
        <v>16912</v>
      </c>
      <c r="F1198" s="88">
        <v>3064</v>
      </c>
      <c r="G1198" s="84" t="s">
        <v>2177</v>
      </c>
      <c r="H1198" s="89">
        <v>3064</v>
      </c>
      <c r="I1198" s="109">
        <v>406</v>
      </c>
      <c r="J1198" s="55"/>
      <c r="K1198" s="90">
        <v>133808</v>
      </c>
      <c r="L1198" s="55">
        <v>0</v>
      </c>
      <c r="M1198" s="90">
        <v>36736</v>
      </c>
      <c r="N1198" s="90">
        <v>13401</v>
      </c>
      <c r="O1198" s="55">
        <v>0</v>
      </c>
      <c r="P1198" s="55">
        <v>0</v>
      </c>
      <c r="Q1198" s="90" t="s">
        <v>16608</v>
      </c>
    </row>
    <row r="1199" spans="1:17">
      <c r="A1199" s="55">
        <v>387</v>
      </c>
      <c r="B1199" s="55">
        <v>13062602</v>
      </c>
      <c r="C1199" s="55" t="s">
        <v>17950</v>
      </c>
      <c r="D1199" s="75">
        <v>39814</v>
      </c>
      <c r="E1199" s="89" t="s">
        <v>17778</v>
      </c>
      <c r="F1199" s="88">
        <v>5051</v>
      </c>
      <c r="G1199" s="55" t="s">
        <v>5304</v>
      </c>
      <c r="H1199" s="89">
        <v>5051</v>
      </c>
      <c r="I1199" s="109" t="s">
        <v>15361</v>
      </c>
      <c r="J1199" s="55"/>
      <c r="K1199" s="90">
        <v>79987</v>
      </c>
      <c r="L1199" s="5"/>
      <c r="M1199" s="55">
        <v>0</v>
      </c>
      <c r="N1199" s="90">
        <v>6599</v>
      </c>
      <c r="O1199" s="55">
        <v>960</v>
      </c>
      <c r="P1199" s="5"/>
      <c r="Q1199" s="85" t="s">
        <v>17780</v>
      </c>
    </row>
    <row r="1200" spans="1:17">
      <c r="A1200" s="55">
        <v>588</v>
      </c>
      <c r="B1200" s="55">
        <v>13062606</v>
      </c>
      <c r="C1200" s="55" t="s">
        <v>17325</v>
      </c>
      <c r="D1200" s="75">
        <v>37637</v>
      </c>
      <c r="E1200" s="89" t="s">
        <v>16768</v>
      </c>
      <c r="F1200" s="88">
        <v>7054</v>
      </c>
      <c r="G1200" s="55" t="s">
        <v>2019</v>
      </c>
      <c r="H1200" s="89">
        <v>7054</v>
      </c>
      <c r="I1200" s="109">
        <v>409</v>
      </c>
      <c r="J1200" s="55"/>
      <c r="K1200" s="90">
        <v>148123</v>
      </c>
      <c r="L1200" s="55">
        <v>0</v>
      </c>
      <c r="M1200" s="90">
        <v>18368</v>
      </c>
      <c r="N1200" s="90">
        <v>13401</v>
      </c>
      <c r="O1200" s="55">
        <v>960</v>
      </c>
      <c r="P1200" s="55">
        <v>0</v>
      </c>
      <c r="Q1200" s="90" t="s">
        <v>16608</v>
      </c>
    </row>
    <row r="1201" spans="1:17">
      <c r="A1201" s="55">
        <v>589</v>
      </c>
      <c r="B1201" s="55">
        <v>13063002</v>
      </c>
      <c r="C1201" s="55" t="s">
        <v>16726</v>
      </c>
      <c r="D1201" s="75">
        <v>39462</v>
      </c>
      <c r="E1201" s="89" t="s">
        <v>16640</v>
      </c>
      <c r="F1201" s="88">
        <v>8044</v>
      </c>
      <c r="G1201" s="55" t="s">
        <v>561</v>
      </c>
      <c r="H1201" s="89">
        <v>8044</v>
      </c>
      <c r="I1201" s="109">
        <v>408</v>
      </c>
      <c r="J1201" s="55"/>
      <c r="K1201" s="90">
        <v>140227</v>
      </c>
      <c r="L1201" s="55">
        <v>0</v>
      </c>
      <c r="M1201" s="90">
        <v>18368</v>
      </c>
      <c r="N1201" s="90">
        <v>13401</v>
      </c>
      <c r="O1201" s="55">
        <v>960</v>
      </c>
      <c r="P1201" s="55">
        <v>0</v>
      </c>
      <c r="Q1201" s="90" t="s">
        <v>16608</v>
      </c>
    </row>
    <row r="1202" spans="1:17">
      <c r="A1202" s="55">
        <v>388</v>
      </c>
      <c r="B1202" s="55">
        <v>13063074</v>
      </c>
      <c r="C1202" s="55" t="s">
        <v>17910</v>
      </c>
      <c r="D1202" s="75">
        <v>37732</v>
      </c>
      <c r="E1202" s="89" t="s">
        <v>17778</v>
      </c>
      <c r="F1202" s="88">
        <v>3051</v>
      </c>
      <c r="G1202" s="55" t="s">
        <v>2954</v>
      </c>
      <c r="H1202" s="89">
        <v>3051</v>
      </c>
      <c r="I1202" s="109" t="s">
        <v>15361</v>
      </c>
      <c r="J1202" s="55"/>
      <c r="K1202" s="90">
        <v>79987</v>
      </c>
      <c r="L1202" s="5"/>
      <c r="M1202" s="90">
        <v>3728</v>
      </c>
      <c r="N1202" s="90">
        <v>6599</v>
      </c>
      <c r="O1202" s="55">
        <v>0</v>
      </c>
      <c r="P1202" s="5"/>
      <c r="Q1202" s="85" t="s">
        <v>17780</v>
      </c>
    </row>
    <row r="1203" spans="1:17">
      <c r="A1203" s="55">
        <v>389</v>
      </c>
      <c r="B1203" s="55">
        <v>13063561</v>
      </c>
      <c r="C1203" s="55" t="s">
        <v>18325</v>
      </c>
      <c r="D1203" s="75">
        <v>36130</v>
      </c>
      <c r="E1203" s="89" t="s">
        <v>17778</v>
      </c>
      <c r="F1203" s="88">
        <v>8171</v>
      </c>
      <c r="G1203" s="96" t="s">
        <v>28</v>
      </c>
      <c r="H1203" s="89">
        <v>8171</v>
      </c>
      <c r="I1203" s="109" t="s">
        <v>17793</v>
      </c>
      <c r="J1203" s="55"/>
      <c r="K1203" s="90">
        <v>97762</v>
      </c>
      <c r="L1203" s="5"/>
      <c r="M1203" s="90">
        <v>11184</v>
      </c>
      <c r="N1203" s="90">
        <v>6599</v>
      </c>
      <c r="O1203" s="55">
        <v>840</v>
      </c>
      <c r="P1203" s="5"/>
      <c r="Q1203" s="85" t="s">
        <v>17780</v>
      </c>
    </row>
    <row r="1204" spans="1:17">
      <c r="A1204" s="55">
        <v>390</v>
      </c>
      <c r="B1204" s="55">
        <v>13063592</v>
      </c>
      <c r="C1204" s="55" t="s">
        <v>18261</v>
      </c>
      <c r="D1204" s="75">
        <v>38398</v>
      </c>
      <c r="E1204" s="89" t="s">
        <v>17778</v>
      </c>
      <c r="F1204" s="88">
        <v>3191</v>
      </c>
      <c r="G1204" s="55" t="s">
        <v>978</v>
      </c>
      <c r="H1204" s="89">
        <v>3191</v>
      </c>
      <c r="I1204" s="109" t="s">
        <v>17793</v>
      </c>
      <c r="J1204" s="55"/>
      <c r="K1204" s="90">
        <v>97762</v>
      </c>
      <c r="L1204" s="5"/>
      <c r="M1204" s="90">
        <v>3728</v>
      </c>
      <c r="N1204" s="90">
        <v>6599</v>
      </c>
      <c r="O1204" s="55">
        <v>0</v>
      </c>
      <c r="P1204" s="5"/>
      <c r="Q1204" s="85" t="s">
        <v>17780</v>
      </c>
    </row>
    <row r="1205" spans="1:17">
      <c r="A1205" s="55">
        <v>590</v>
      </c>
      <c r="B1205" s="55">
        <v>13071115</v>
      </c>
      <c r="C1205" s="55" t="s">
        <v>17720</v>
      </c>
      <c r="D1205" s="75">
        <v>38043</v>
      </c>
      <c r="E1205" s="89" t="s">
        <v>16946</v>
      </c>
      <c r="F1205" s="88">
        <v>22084</v>
      </c>
      <c r="G1205" s="55" t="s">
        <v>697</v>
      </c>
      <c r="H1205" s="89">
        <v>22084</v>
      </c>
      <c r="I1205" s="109">
        <v>408</v>
      </c>
      <c r="J1205" s="55"/>
      <c r="K1205" s="90">
        <v>140227</v>
      </c>
      <c r="L1205" s="55">
        <v>0</v>
      </c>
      <c r="M1205" s="90">
        <v>9184</v>
      </c>
      <c r="N1205" s="90">
        <v>13401</v>
      </c>
      <c r="O1205" s="55">
        <v>960</v>
      </c>
      <c r="P1205" s="55">
        <v>0</v>
      </c>
      <c r="Q1205" s="90" t="s">
        <v>16608</v>
      </c>
    </row>
    <row r="1206" spans="1:17">
      <c r="A1206" s="55">
        <v>591</v>
      </c>
      <c r="B1206" s="55">
        <v>13072593</v>
      </c>
      <c r="C1206" s="55" t="s">
        <v>17438</v>
      </c>
      <c r="D1206" s="75">
        <v>38398</v>
      </c>
      <c r="E1206" s="89" t="s">
        <v>16991</v>
      </c>
      <c r="F1206" s="88">
        <v>59043</v>
      </c>
      <c r="G1206" s="55" t="s">
        <v>2674</v>
      </c>
      <c r="H1206" s="89">
        <v>59043</v>
      </c>
      <c r="I1206" s="109">
        <v>306</v>
      </c>
      <c r="J1206" s="55"/>
      <c r="K1206" s="90">
        <v>118498</v>
      </c>
      <c r="L1206" s="55">
        <v>0</v>
      </c>
      <c r="M1206" s="90">
        <v>9184</v>
      </c>
      <c r="N1206" s="90">
        <v>13401</v>
      </c>
      <c r="O1206" s="55">
        <v>960</v>
      </c>
      <c r="P1206" s="55">
        <v>0</v>
      </c>
      <c r="Q1206" s="90" t="s">
        <v>16608</v>
      </c>
    </row>
    <row r="1207" spans="1:17">
      <c r="A1207" s="55">
        <v>80</v>
      </c>
      <c r="B1207" s="55">
        <v>13072616</v>
      </c>
      <c r="C1207" s="55" t="s">
        <v>108</v>
      </c>
      <c r="D1207" s="75">
        <v>40003</v>
      </c>
      <c r="E1207" s="89" t="s">
        <v>17535</v>
      </c>
      <c r="F1207" s="88">
        <v>1032</v>
      </c>
      <c r="G1207" s="84" t="s">
        <v>568</v>
      </c>
      <c r="H1207" s="89">
        <v>1032</v>
      </c>
      <c r="I1207" s="109">
        <v>204</v>
      </c>
      <c r="J1207" s="55"/>
      <c r="K1207" s="90">
        <v>88386</v>
      </c>
      <c r="L1207" s="55">
        <v>0</v>
      </c>
      <c r="M1207" s="90">
        <v>18368</v>
      </c>
      <c r="N1207" s="90">
        <v>13401</v>
      </c>
      <c r="O1207" s="55">
        <v>960</v>
      </c>
      <c r="P1207" s="55">
        <v>0</v>
      </c>
      <c r="Q1207" s="85" t="s">
        <v>17764</v>
      </c>
    </row>
    <row r="1208" spans="1:17">
      <c r="A1208" s="55">
        <v>592</v>
      </c>
      <c r="B1208" s="55">
        <v>13095981</v>
      </c>
      <c r="C1208" s="55" t="s">
        <v>17162</v>
      </c>
      <c r="D1208" s="75">
        <v>38930</v>
      </c>
      <c r="E1208" s="89" t="s">
        <v>17163</v>
      </c>
      <c r="F1208" s="88">
        <v>39024</v>
      </c>
      <c r="G1208" s="55" t="s">
        <v>12027</v>
      </c>
      <c r="H1208" s="89">
        <v>39024</v>
      </c>
      <c r="I1208" s="109">
        <v>404</v>
      </c>
      <c r="J1208" s="55"/>
      <c r="K1208" s="90">
        <v>127387</v>
      </c>
      <c r="L1208" s="55">
        <v>0</v>
      </c>
      <c r="M1208" s="90">
        <v>18368</v>
      </c>
      <c r="N1208" s="90">
        <v>13401</v>
      </c>
      <c r="O1208" s="55">
        <v>960</v>
      </c>
      <c r="P1208" s="55">
        <v>0</v>
      </c>
      <c r="Q1208" s="90" t="s">
        <v>16608</v>
      </c>
    </row>
    <row r="1209" spans="1:17">
      <c r="A1209" s="55">
        <v>593</v>
      </c>
      <c r="B1209" s="55">
        <v>13118988</v>
      </c>
      <c r="C1209" s="55" t="s">
        <v>16854</v>
      </c>
      <c r="D1209" s="75">
        <v>38033</v>
      </c>
      <c r="E1209" s="89" t="s">
        <v>16676</v>
      </c>
      <c r="F1209" s="88">
        <v>11054</v>
      </c>
      <c r="G1209" s="55" t="s">
        <v>591</v>
      </c>
      <c r="H1209" s="89">
        <v>11054</v>
      </c>
      <c r="I1209" s="109">
        <v>405</v>
      </c>
      <c r="J1209" s="55"/>
      <c r="K1209" s="90">
        <v>133808</v>
      </c>
      <c r="L1209" s="55">
        <v>0</v>
      </c>
      <c r="M1209" s="90">
        <v>9184</v>
      </c>
      <c r="N1209" s="90">
        <v>13401</v>
      </c>
      <c r="O1209" s="55">
        <v>960</v>
      </c>
      <c r="P1209" s="90">
        <v>48733</v>
      </c>
      <c r="Q1209" s="90" t="s">
        <v>16608</v>
      </c>
    </row>
    <row r="1210" spans="1:17">
      <c r="A1210" s="55">
        <v>146</v>
      </c>
      <c r="B1210" s="55">
        <v>13146026</v>
      </c>
      <c r="C1210" s="55" t="s">
        <v>15239</v>
      </c>
      <c r="D1210" s="75">
        <v>40003</v>
      </c>
      <c r="E1210" s="89" t="s">
        <v>17778</v>
      </c>
      <c r="F1210" s="88">
        <v>168</v>
      </c>
      <c r="G1210" s="55" t="s">
        <v>242</v>
      </c>
      <c r="H1210" s="89">
        <v>168</v>
      </c>
      <c r="I1210" s="109" t="s">
        <v>243</v>
      </c>
      <c r="J1210" s="55"/>
      <c r="K1210" s="90">
        <v>74562</v>
      </c>
      <c r="L1210" s="90">
        <v>14912</v>
      </c>
      <c r="M1210" s="55">
        <v>0</v>
      </c>
      <c r="N1210" s="90">
        <v>6599</v>
      </c>
      <c r="O1210" s="55">
        <v>960</v>
      </c>
      <c r="P1210" s="5"/>
      <c r="Q1210" s="85" t="s">
        <v>18384</v>
      </c>
    </row>
    <row r="1211" spans="1:17">
      <c r="A1211" s="55">
        <v>147</v>
      </c>
      <c r="B1211" s="55">
        <v>13148894</v>
      </c>
      <c r="C1211" s="55" t="s">
        <v>15240</v>
      </c>
      <c r="D1211" s="75">
        <v>40003</v>
      </c>
      <c r="E1211" s="89" t="s">
        <v>17778</v>
      </c>
      <c r="F1211" s="88">
        <v>8021</v>
      </c>
      <c r="G1211" s="55" t="s">
        <v>244</v>
      </c>
      <c r="H1211" s="89">
        <v>8021</v>
      </c>
      <c r="I1211" s="109" t="s">
        <v>243</v>
      </c>
      <c r="J1211" s="55"/>
      <c r="K1211" s="90">
        <v>74562</v>
      </c>
      <c r="L1211" s="55">
        <v>0</v>
      </c>
      <c r="M1211" s="55">
        <v>0</v>
      </c>
      <c r="N1211" s="90">
        <v>6599</v>
      </c>
      <c r="O1211" s="55">
        <v>0</v>
      </c>
      <c r="P1211" s="5"/>
      <c r="Q1211" s="85" t="s">
        <v>18384</v>
      </c>
    </row>
    <row r="1212" spans="1:17">
      <c r="A1212" s="55">
        <v>594</v>
      </c>
      <c r="B1212" s="55">
        <v>13153502</v>
      </c>
      <c r="C1212" s="55" t="s">
        <v>17494</v>
      </c>
      <c r="D1212" s="75">
        <v>40112</v>
      </c>
      <c r="E1212" s="89" t="s">
        <v>17142</v>
      </c>
      <c r="F1212" s="88">
        <v>28074</v>
      </c>
      <c r="G1212" s="55" t="s">
        <v>2349</v>
      </c>
      <c r="H1212" s="89">
        <v>28074</v>
      </c>
      <c r="I1212" s="109">
        <v>409</v>
      </c>
      <c r="J1212" s="55"/>
      <c r="K1212" s="90">
        <v>148123</v>
      </c>
      <c r="L1212" s="55">
        <v>0</v>
      </c>
      <c r="M1212" s="55">
        <v>0</v>
      </c>
      <c r="N1212" s="90">
        <v>13401</v>
      </c>
      <c r="O1212" s="55">
        <v>960</v>
      </c>
      <c r="P1212" s="55">
        <v>0</v>
      </c>
      <c r="Q1212" s="90" t="s">
        <v>16608</v>
      </c>
    </row>
    <row r="1213" spans="1:17">
      <c r="A1213" s="55">
        <v>595</v>
      </c>
      <c r="B1213" s="55">
        <v>13182362</v>
      </c>
      <c r="C1213" s="55" t="s">
        <v>17721</v>
      </c>
      <c r="D1213" s="75">
        <v>40000</v>
      </c>
      <c r="E1213" s="89" t="s">
        <v>16946</v>
      </c>
      <c r="F1213" s="88">
        <v>22084</v>
      </c>
      <c r="G1213" s="55" t="s">
        <v>697</v>
      </c>
      <c r="H1213" s="89">
        <v>22084</v>
      </c>
      <c r="I1213" s="109">
        <v>408</v>
      </c>
      <c r="J1213" s="55"/>
      <c r="K1213" s="90">
        <v>140227</v>
      </c>
      <c r="L1213" s="55">
        <v>0</v>
      </c>
      <c r="M1213" s="90">
        <v>9184</v>
      </c>
      <c r="N1213" s="90">
        <v>13401</v>
      </c>
      <c r="O1213" s="55">
        <v>960</v>
      </c>
      <c r="P1213" s="55">
        <v>0</v>
      </c>
      <c r="Q1213" s="90" t="s">
        <v>16608</v>
      </c>
    </row>
    <row r="1214" spans="1:17">
      <c r="A1214" s="55">
        <v>391</v>
      </c>
      <c r="B1214" s="55">
        <v>13182562</v>
      </c>
      <c r="C1214" s="55" t="s">
        <v>17807</v>
      </c>
      <c r="D1214" s="75">
        <v>40000</v>
      </c>
      <c r="E1214" s="89" t="s">
        <v>17778</v>
      </c>
      <c r="F1214" s="88">
        <v>8021</v>
      </c>
      <c r="G1214" s="55" t="s">
        <v>244</v>
      </c>
      <c r="H1214" s="89">
        <v>8021</v>
      </c>
      <c r="I1214" s="109" t="s">
        <v>243</v>
      </c>
      <c r="J1214" s="55"/>
      <c r="K1214" s="90">
        <v>74562</v>
      </c>
      <c r="L1214" s="5"/>
      <c r="M1214" s="90">
        <v>11184</v>
      </c>
      <c r="N1214" s="90">
        <v>6599</v>
      </c>
      <c r="O1214" s="55">
        <v>0</v>
      </c>
      <c r="P1214" s="5"/>
      <c r="Q1214" s="85" t="s">
        <v>17780</v>
      </c>
    </row>
    <row r="1215" spans="1:17">
      <c r="A1215" s="55">
        <v>596</v>
      </c>
      <c r="B1215" s="55">
        <v>13182723</v>
      </c>
      <c r="C1215" s="55" t="s">
        <v>17722</v>
      </c>
      <c r="D1215" s="75">
        <v>39454</v>
      </c>
      <c r="E1215" s="89" t="s">
        <v>16946</v>
      </c>
      <c r="F1215" s="88">
        <v>22084</v>
      </c>
      <c r="G1215" s="55" t="s">
        <v>697</v>
      </c>
      <c r="H1215" s="89">
        <v>22084</v>
      </c>
      <c r="I1215" s="109">
        <v>408</v>
      </c>
      <c r="J1215" s="55"/>
      <c r="K1215" s="90">
        <v>140227</v>
      </c>
      <c r="L1215" s="55">
        <v>0</v>
      </c>
      <c r="M1215" s="55">
        <v>0</v>
      </c>
      <c r="N1215" s="90">
        <v>13401</v>
      </c>
      <c r="O1215" s="55">
        <v>840</v>
      </c>
      <c r="P1215" s="55">
        <v>0</v>
      </c>
      <c r="Q1215" s="90" t="s">
        <v>16608</v>
      </c>
    </row>
    <row r="1216" spans="1:17">
      <c r="A1216" s="55">
        <v>597</v>
      </c>
      <c r="B1216" s="55">
        <v>13183741</v>
      </c>
      <c r="C1216" s="55" t="s">
        <v>17237</v>
      </c>
      <c r="D1216" s="75">
        <v>37655</v>
      </c>
      <c r="E1216" s="89" t="s">
        <v>16676</v>
      </c>
      <c r="F1216" s="88">
        <v>11084</v>
      </c>
      <c r="G1216" s="55" t="s">
        <v>17223</v>
      </c>
      <c r="H1216" s="89">
        <v>11084</v>
      </c>
      <c r="I1216" s="109">
        <v>409</v>
      </c>
      <c r="J1216" s="55"/>
      <c r="K1216" s="90">
        <v>148123</v>
      </c>
      <c r="L1216" s="55">
        <v>0</v>
      </c>
      <c r="M1216" s="90">
        <v>9184</v>
      </c>
      <c r="N1216" s="90">
        <v>13401</v>
      </c>
      <c r="O1216" s="55">
        <v>960</v>
      </c>
      <c r="P1216" s="55">
        <v>0</v>
      </c>
      <c r="Q1216" s="90" t="s">
        <v>16608</v>
      </c>
    </row>
    <row r="1217" spans="1:17">
      <c r="A1217" s="55">
        <v>392</v>
      </c>
      <c r="B1217" s="55">
        <v>13184630</v>
      </c>
      <c r="C1217" s="55" t="s">
        <v>18262</v>
      </c>
      <c r="D1217" s="75">
        <v>37279</v>
      </c>
      <c r="E1217" s="89" t="s">
        <v>17778</v>
      </c>
      <c r="F1217" s="88">
        <v>3191</v>
      </c>
      <c r="G1217" s="55" t="s">
        <v>978</v>
      </c>
      <c r="H1217" s="89">
        <v>3191</v>
      </c>
      <c r="I1217" s="109" t="s">
        <v>17793</v>
      </c>
      <c r="J1217" s="55"/>
      <c r="K1217" s="90">
        <v>97762</v>
      </c>
      <c r="L1217" s="5"/>
      <c r="M1217" s="90">
        <v>3728</v>
      </c>
      <c r="N1217" s="90">
        <v>6599</v>
      </c>
      <c r="O1217" s="55">
        <v>0</v>
      </c>
      <c r="P1217" s="5"/>
      <c r="Q1217" s="85" t="s">
        <v>17780</v>
      </c>
    </row>
    <row r="1218" spans="1:17">
      <c r="A1218" s="55">
        <v>598</v>
      </c>
      <c r="B1218" s="55">
        <v>13184685</v>
      </c>
      <c r="C1218" s="55" t="s">
        <v>16819</v>
      </c>
      <c r="D1218" s="75">
        <v>39873</v>
      </c>
      <c r="E1218" s="89" t="s">
        <v>16814</v>
      </c>
      <c r="F1218" s="88">
        <v>10034</v>
      </c>
      <c r="G1218" s="55" t="s">
        <v>209</v>
      </c>
      <c r="H1218" s="89">
        <v>10034</v>
      </c>
      <c r="I1218" s="109">
        <v>406</v>
      </c>
      <c r="J1218" s="55"/>
      <c r="K1218" s="90">
        <v>133808</v>
      </c>
      <c r="L1218" s="55">
        <v>0</v>
      </c>
      <c r="M1218" s="90">
        <v>36736</v>
      </c>
      <c r="N1218" s="90">
        <v>13401</v>
      </c>
      <c r="O1218" s="55">
        <v>960</v>
      </c>
      <c r="P1218" s="55">
        <v>0</v>
      </c>
      <c r="Q1218" s="90" t="s">
        <v>16608</v>
      </c>
    </row>
    <row r="1219" spans="1:17">
      <c r="A1219" s="55">
        <v>599</v>
      </c>
      <c r="B1219" s="55">
        <v>13184812</v>
      </c>
      <c r="C1219" s="55" t="s">
        <v>17119</v>
      </c>
      <c r="D1219" s="75">
        <v>35749</v>
      </c>
      <c r="E1219" s="89" t="s">
        <v>16912</v>
      </c>
      <c r="F1219" s="88">
        <v>3044</v>
      </c>
      <c r="G1219" s="55" t="s">
        <v>2165</v>
      </c>
      <c r="H1219" s="89">
        <v>3044</v>
      </c>
      <c r="I1219" s="109">
        <v>408</v>
      </c>
      <c r="J1219" s="55"/>
      <c r="K1219" s="90">
        <v>140227</v>
      </c>
      <c r="L1219" s="55">
        <v>0</v>
      </c>
      <c r="M1219" s="90">
        <v>27552</v>
      </c>
      <c r="N1219" s="90">
        <v>13401</v>
      </c>
      <c r="O1219" s="55">
        <v>960</v>
      </c>
      <c r="P1219" s="90">
        <v>48733</v>
      </c>
      <c r="Q1219" s="90" t="s">
        <v>16608</v>
      </c>
    </row>
    <row r="1220" spans="1:17" ht="24">
      <c r="A1220" s="93">
        <v>81</v>
      </c>
      <c r="B1220" s="93">
        <v>13185176</v>
      </c>
      <c r="C1220" s="93" t="s">
        <v>109</v>
      </c>
      <c r="D1220" s="94">
        <v>40359</v>
      </c>
      <c r="E1220" s="99" t="e">
        <v>#N/A</v>
      </c>
      <c r="F1220" s="95">
        <v>71</v>
      </c>
      <c r="G1220" s="93" t="s">
        <v>110</v>
      </c>
      <c r="H1220" s="99">
        <v>71</v>
      </c>
      <c r="I1220" s="110">
        <v>407</v>
      </c>
      <c r="J1220" s="93"/>
      <c r="K1220" s="86">
        <v>140227</v>
      </c>
      <c r="L1220" s="93">
        <v>0</v>
      </c>
      <c r="M1220" s="93">
        <v>0</v>
      </c>
      <c r="N1220" s="86">
        <v>13401</v>
      </c>
      <c r="O1220" s="93">
        <v>0</v>
      </c>
      <c r="P1220" s="86">
        <v>48732</v>
      </c>
      <c r="Q1220" s="86" t="s">
        <v>17764</v>
      </c>
    </row>
    <row r="1221" spans="1:17">
      <c r="A1221" s="55">
        <v>600</v>
      </c>
      <c r="B1221" s="55">
        <v>13185557</v>
      </c>
      <c r="C1221" s="55" t="s">
        <v>16820</v>
      </c>
      <c r="D1221" s="75">
        <v>39234</v>
      </c>
      <c r="E1221" s="89" t="s">
        <v>16814</v>
      </c>
      <c r="F1221" s="88">
        <v>10034</v>
      </c>
      <c r="G1221" s="55" t="s">
        <v>209</v>
      </c>
      <c r="H1221" s="89">
        <v>10034</v>
      </c>
      <c r="I1221" s="109">
        <v>406</v>
      </c>
      <c r="J1221" s="55"/>
      <c r="K1221" s="90">
        <v>133808</v>
      </c>
      <c r="L1221" s="55">
        <v>0</v>
      </c>
      <c r="M1221" s="90">
        <v>9184</v>
      </c>
      <c r="N1221" s="90">
        <v>13401</v>
      </c>
      <c r="O1221" s="90">
        <v>1080</v>
      </c>
      <c r="P1221" s="90">
        <v>48733</v>
      </c>
      <c r="Q1221" s="90" t="s">
        <v>16608</v>
      </c>
    </row>
    <row r="1222" spans="1:17">
      <c r="A1222" s="55">
        <v>82</v>
      </c>
      <c r="B1222" s="55">
        <v>13208333</v>
      </c>
      <c r="C1222" s="55" t="s">
        <v>111</v>
      </c>
      <c r="D1222" s="75">
        <v>40003</v>
      </c>
      <c r="E1222" s="89" t="s">
        <v>17535</v>
      </c>
      <c r="F1222" s="88">
        <v>1032</v>
      </c>
      <c r="G1222" s="84" t="s">
        <v>568</v>
      </c>
      <c r="H1222" s="89">
        <v>1032</v>
      </c>
      <c r="I1222" s="109">
        <v>204</v>
      </c>
      <c r="J1222" s="55"/>
      <c r="K1222" s="90">
        <v>88386</v>
      </c>
      <c r="L1222" s="55">
        <v>0</v>
      </c>
      <c r="M1222" s="90">
        <v>9184</v>
      </c>
      <c r="N1222" s="90">
        <v>13401</v>
      </c>
      <c r="O1222" s="55">
        <v>0</v>
      </c>
      <c r="P1222" s="55">
        <v>0</v>
      </c>
      <c r="Q1222" s="85" t="s">
        <v>17764</v>
      </c>
    </row>
    <row r="1223" spans="1:17">
      <c r="A1223" s="93">
        <v>83</v>
      </c>
      <c r="B1223" s="93">
        <v>13211886</v>
      </c>
      <c r="C1223" s="93" t="s">
        <v>112</v>
      </c>
      <c r="D1223" s="94">
        <v>40003</v>
      </c>
      <c r="E1223" s="99" t="e">
        <v>#N/A</v>
      </c>
      <c r="F1223" s="95">
        <v>77051</v>
      </c>
      <c r="G1223" s="93" t="s">
        <v>9</v>
      </c>
      <c r="H1223" s="99">
        <v>77051</v>
      </c>
      <c r="I1223" s="110">
        <v>402</v>
      </c>
      <c r="J1223" s="93"/>
      <c r="K1223" s="86">
        <v>121462</v>
      </c>
      <c r="L1223" s="93">
        <v>0</v>
      </c>
      <c r="M1223" s="93">
        <v>0</v>
      </c>
      <c r="N1223" s="86">
        <v>6701</v>
      </c>
      <c r="O1223" s="93">
        <v>0</v>
      </c>
      <c r="P1223" s="93">
        <v>0</v>
      </c>
      <c r="Q1223" s="86" t="s">
        <v>17764</v>
      </c>
    </row>
    <row r="1224" spans="1:17">
      <c r="A1224" s="55">
        <v>393</v>
      </c>
      <c r="B1224" s="55">
        <v>13211934</v>
      </c>
      <c r="C1224" s="55" t="s">
        <v>17911</v>
      </c>
      <c r="D1224" s="75">
        <v>39722</v>
      </c>
      <c r="E1224" s="89" t="s">
        <v>17778</v>
      </c>
      <c r="F1224" s="88">
        <v>3051</v>
      </c>
      <c r="G1224" s="55" t="s">
        <v>2954</v>
      </c>
      <c r="H1224" s="89">
        <v>3051</v>
      </c>
      <c r="I1224" s="109" t="s">
        <v>15361</v>
      </c>
      <c r="J1224" s="55"/>
      <c r="K1224" s="90">
        <v>79987</v>
      </c>
      <c r="L1224" s="5"/>
      <c r="M1224" s="90">
        <v>14912</v>
      </c>
      <c r="N1224" s="90">
        <v>6599</v>
      </c>
      <c r="O1224" s="55">
        <v>0</v>
      </c>
      <c r="P1224" s="5"/>
      <c r="Q1224" s="85" t="s">
        <v>17780</v>
      </c>
    </row>
    <row r="1225" spans="1:17">
      <c r="A1225" s="55">
        <v>394</v>
      </c>
      <c r="B1225" s="55">
        <v>13212141</v>
      </c>
      <c r="C1225" s="55" t="s">
        <v>18346</v>
      </c>
      <c r="D1225" s="75">
        <v>38718</v>
      </c>
      <c r="E1225" s="89" t="s">
        <v>17778</v>
      </c>
      <c r="F1225" s="88">
        <v>9111</v>
      </c>
      <c r="G1225" s="55" t="s">
        <v>18336</v>
      </c>
      <c r="H1225" s="89">
        <v>9111</v>
      </c>
      <c r="I1225" s="109" t="s">
        <v>17793</v>
      </c>
      <c r="J1225" s="55"/>
      <c r="K1225" s="90">
        <v>97762</v>
      </c>
      <c r="L1225" s="5"/>
      <c r="M1225" s="90">
        <v>11184</v>
      </c>
      <c r="N1225" s="90">
        <v>6599</v>
      </c>
      <c r="O1225" s="55">
        <v>0</v>
      </c>
      <c r="P1225" s="5"/>
      <c r="Q1225" s="85" t="s">
        <v>17780</v>
      </c>
    </row>
    <row r="1226" spans="1:17">
      <c r="A1226" s="55">
        <v>601</v>
      </c>
      <c r="B1226" s="55">
        <v>13227495</v>
      </c>
      <c r="C1226" s="55" t="s">
        <v>17344</v>
      </c>
      <c r="D1226" s="75">
        <v>38887</v>
      </c>
      <c r="E1226" s="89" t="s">
        <v>16968</v>
      </c>
      <c r="F1226" s="88">
        <v>47054</v>
      </c>
      <c r="G1226" s="55" t="s">
        <v>2330</v>
      </c>
      <c r="H1226" s="89">
        <v>47054</v>
      </c>
      <c r="I1226" s="109">
        <v>407</v>
      </c>
      <c r="J1226" s="55"/>
      <c r="K1226" s="90">
        <v>140227</v>
      </c>
      <c r="L1226" s="55">
        <v>0</v>
      </c>
      <c r="M1226" s="90">
        <v>9184</v>
      </c>
      <c r="N1226" s="90">
        <v>13401</v>
      </c>
      <c r="O1226" s="55">
        <v>960</v>
      </c>
      <c r="P1226" s="55">
        <v>0</v>
      </c>
      <c r="Q1226" s="90" t="s">
        <v>16608</v>
      </c>
    </row>
    <row r="1227" spans="1:17">
      <c r="A1227" s="55">
        <v>395</v>
      </c>
      <c r="B1227" s="55">
        <v>13254025</v>
      </c>
      <c r="C1227" s="55" t="s">
        <v>18326</v>
      </c>
      <c r="D1227" s="75">
        <v>38398</v>
      </c>
      <c r="E1227" s="89" t="s">
        <v>17778</v>
      </c>
      <c r="F1227" s="88">
        <v>8171</v>
      </c>
      <c r="G1227" s="96" t="s">
        <v>28</v>
      </c>
      <c r="H1227" s="89">
        <v>8171</v>
      </c>
      <c r="I1227" s="109" t="s">
        <v>17793</v>
      </c>
      <c r="J1227" s="55"/>
      <c r="K1227" s="90">
        <v>97762</v>
      </c>
      <c r="L1227" s="5"/>
      <c r="M1227" s="90">
        <v>3728</v>
      </c>
      <c r="N1227" s="90">
        <v>6599</v>
      </c>
      <c r="O1227" s="55">
        <v>0</v>
      </c>
      <c r="P1227" s="5"/>
      <c r="Q1227" s="85" t="s">
        <v>17780</v>
      </c>
    </row>
    <row r="1228" spans="1:17">
      <c r="A1228" s="55">
        <v>602</v>
      </c>
      <c r="B1228" s="55">
        <v>13256109</v>
      </c>
      <c r="C1228" s="55" t="s">
        <v>17723</v>
      </c>
      <c r="D1228" s="75">
        <v>37580</v>
      </c>
      <c r="E1228" s="89" t="s">
        <v>16946</v>
      </c>
      <c r="F1228" s="88">
        <v>22084</v>
      </c>
      <c r="G1228" s="55" t="s">
        <v>697</v>
      </c>
      <c r="H1228" s="89">
        <v>22084</v>
      </c>
      <c r="I1228" s="109">
        <v>408</v>
      </c>
      <c r="J1228" s="55"/>
      <c r="K1228" s="90">
        <v>140227</v>
      </c>
      <c r="L1228" s="55">
        <v>0</v>
      </c>
      <c r="M1228" s="90">
        <v>18368</v>
      </c>
      <c r="N1228" s="90">
        <v>13401</v>
      </c>
      <c r="O1228" s="55">
        <v>960</v>
      </c>
      <c r="P1228" s="55">
        <v>0</v>
      </c>
      <c r="Q1228" s="90" t="s">
        <v>16608</v>
      </c>
    </row>
    <row r="1229" spans="1:17">
      <c r="A1229" s="55">
        <v>396</v>
      </c>
      <c r="B1229" s="55">
        <v>13264121</v>
      </c>
      <c r="C1229" s="55" t="s">
        <v>18263</v>
      </c>
      <c r="D1229" s="75">
        <v>38884</v>
      </c>
      <c r="E1229" s="89" t="s">
        <v>17778</v>
      </c>
      <c r="F1229" s="88">
        <v>3191</v>
      </c>
      <c r="G1229" s="55" t="s">
        <v>978</v>
      </c>
      <c r="H1229" s="89">
        <v>3191</v>
      </c>
      <c r="I1229" s="109" t="s">
        <v>17793</v>
      </c>
      <c r="J1229" s="55"/>
      <c r="K1229" s="90">
        <v>97762</v>
      </c>
      <c r="L1229" s="5"/>
      <c r="M1229" s="90">
        <v>3728</v>
      </c>
      <c r="N1229" s="90">
        <v>6599</v>
      </c>
      <c r="O1229" s="55">
        <v>0</v>
      </c>
      <c r="P1229" s="5"/>
      <c r="Q1229" s="85" t="s">
        <v>17780</v>
      </c>
    </row>
    <row r="1230" spans="1:17">
      <c r="A1230" s="55">
        <v>603</v>
      </c>
      <c r="B1230" s="55">
        <v>13278146</v>
      </c>
      <c r="C1230" s="55" t="s">
        <v>17589</v>
      </c>
      <c r="D1230" s="75">
        <v>39036</v>
      </c>
      <c r="E1230" s="89" t="s">
        <v>16782</v>
      </c>
      <c r="F1230" s="88">
        <v>2034</v>
      </c>
      <c r="G1230" s="55" t="s">
        <v>13</v>
      </c>
      <c r="H1230" s="89">
        <v>2034</v>
      </c>
      <c r="I1230" s="109">
        <v>402</v>
      </c>
      <c r="J1230" s="55"/>
      <c r="K1230" s="90">
        <v>121462</v>
      </c>
      <c r="L1230" s="55">
        <v>0</v>
      </c>
      <c r="M1230" s="90">
        <v>18368</v>
      </c>
      <c r="N1230" s="90">
        <v>13401</v>
      </c>
      <c r="O1230" s="55">
        <v>840</v>
      </c>
      <c r="P1230" s="55">
        <v>0</v>
      </c>
      <c r="Q1230" s="90" t="s">
        <v>16608</v>
      </c>
    </row>
    <row r="1231" spans="1:17">
      <c r="A1231" s="55">
        <v>604</v>
      </c>
      <c r="B1231" s="55">
        <v>13278365</v>
      </c>
      <c r="C1231" s="55" t="s">
        <v>17390</v>
      </c>
      <c r="D1231" s="75">
        <v>36176</v>
      </c>
      <c r="E1231" s="89" t="s">
        <v>16973</v>
      </c>
      <c r="F1231" s="88">
        <v>49034</v>
      </c>
      <c r="G1231" s="55" t="s">
        <v>2110</v>
      </c>
      <c r="H1231" s="89">
        <v>49034</v>
      </c>
      <c r="I1231" s="109">
        <v>409</v>
      </c>
      <c r="J1231" s="55"/>
      <c r="K1231" s="90">
        <v>148123</v>
      </c>
      <c r="L1231" s="55">
        <v>0</v>
      </c>
      <c r="M1231" s="90">
        <v>18368</v>
      </c>
      <c r="N1231" s="90">
        <v>13401</v>
      </c>
      <c r="O1231" s="90">
        <v>1080</v>
      </c>
      <c r="P1231" s="55">
        <v>0</v>
      </c>
      <c r="Q1231" s="90" t="s">
        <v>16608</v>
      </c>
    </row>
    <row r="1232" spans="1:17">
      <c r="A1232" s="55">
        <v>605</v>
      </c>
      <c r="B1232" s="55">
        <v>13278381</v>
      </c>
      <c r="C1232" s="55" t="s">
        <v>17155</v>
      </c>
      <c r="D1232" s="75">
        <v>39508</v>
      </c>
      <c r="E1232" s="89" t="s">
        <v>16883</v>
      </c>
      <c r="F1232" s="88">
        <v>53054</v>
      </c>
      <c r="G1232" s="55" t="s">
        <v>2138</v>
      </c>
      <c r="H1232" s="89">
        <v>53054</v>
      </c>
      <c r="I1232" s="109">
        <v>409</v>
      </c>
      <c r="J1232" s="55"/>
      <c r="K1232" s="90">
        <v>148123</v>
      </c>
      <c r="L1232" s="55">
        <v>0</v>
      </c>
      <c r="M1232" s="55">
        <v>0</v>
      </c>
      <c r="N1232" s="90">
        <v>13401</v>
      </c>
      <c r="O1232" s="55">
        <v>960</v>
      </c>
      <c r="P1232" s="55">
        <v>0</v>
      </c>
      <c r="Q1232" s="90" t="s">
        <v>16608</v>
      </c>
    </row>
    <row r="1233" spans="1:17">
      <c r="A1233" s="55">
        <v>606</v>
      </c>
      <c r="B1233" s="55">
        <v>13278679</v>
      </c>
      <c r="C1233" s="55" t="s">
        <v>17249</v>
      </c>
      <c r="D1233" s="75">
        <v>36831</v>
      </c>
      <c r="E1233" s="89" t="s">
        <v>16912</v>
      </c>
      <c r="F1233" s="88">
        <v>3074</v>
      </c>
      <c r="G1233" s="55" t="s">
        <v>4571</v>
      </c>
      <c r="H1233" s="89">
        <v>3074</v>
      </c>
      <c r="I1233" s="109">
        <v>407</v>
      </c>
      <c r="J1233" s="55"/>
      <c r="K1233" s="90">
        <v>140227</v>
      </c>
      <c r="L1233" s="55">
        <v>0</v>
      </c>
      <c r="M1233" s="90">
        <v>9184</v>
      </c>
      <c r="N1233" s="90">
        <v>13401</v>
      </c>
      <c r="O1233" s="55">
        <v>960</v>
      </c>
      <c r="P1233" s="55">
        <v>0</v>
      </c>
      <c r="Q1233" s="90" t="s">
        <v>16608</v>
      </c>
    </row>
    <row r="1234" spans="1:17">
      <c r="A1234" s="55">
        <v>84</v>
      </c>
      <c r="B1234" s="55">
        <v>13280228</v>
      </c>
      <c r="C1234" s="55" t="s">
        <v>113</v>
      </c>
      <c r="D1234" s="75">
        <v>40003</v>
      </c>
      <c r="E1234" s="89" t="s">
        <v>16782</v>
      </c>
      <c r="F1234" s="88">
        <v>2034</v>
      </c>
      <c r="G1234" s="55" t="s">
        <v>13</v>
      </c>
      <c r="H1234" s="89">
        <v>2034</v>
      </c>
      <c r="I1234" s="109">
        <v>402</v>
      </c>
      <c r="J1234" s="55"/>
      <c r="K1234" s="90">
        <v>121462</v>
      </c>
      <c r="L1234" s="55">
        <v>0</v>
      </c>
      <c r="M1234" s="55">
        <v>0</v>
      </c>
      <c r="N1234" s="90">
        <v>13401</v>
      </c>
      <c r="O1234" s="55">
        <v>0</v>
      </c>
      <c r="P1234" s="55">
        <v>0</v>
      </c>
      <c r="Q1234" s="85" t="s">
        <v>17764</v>
      </c>
    </row>
    <row r="1235" spans="1:17">
      <c r="A1235" s="55">
        <v>607</v>
      </c>
      <c r="B1235" s="55">
        <v>13305782</v>
      </c>
      <c r="C1235" s="55" t="s">
        <v>17066</v>
      </c>
      <c r="D1235" s="75">
        <v>39904</v>
      </c>
      <c r="E1235" s="89" t="s">
        <v>17049</v>
      </c>
      <c r="F1235" s="88">
        <v>6044</v>
      </c>
      <c r="G1235" s="55" t="s">
        <v>4604</v>
      </c>
      <c r="H1235" s="89">
        <v>6044</v>
      </c>
      <c r="I1235" s="109">
        <v>408</v>
      </c>
      <c r="J1235" s="55"/>
      <c r="K1235" s="90">
        <v>140227</v>
      </c>
      <c r="L1235" s="55">
        <v>0</v>
      </c>
      <c r="M1235" s="90">
        <v>18368</v>
      </c>
      <c r="N1235" s="90">
        <v>13401</v>
      </c>
      <c r="O1235" s="55">
        <v>960</v>
      </c>
      <c r="P1235" s="55">
        <v>0</v>
      </c>
      <c r="Q1235" s="90" t="s">
        <v>16608</v>
      </c>
    </row>
    <row r="1236" spans="1:17">
      <c r="A1236" s="55">
        <v>608</v>
      </c>
      <c r="B1236" s="55">
        <v>13330074</v>
      </c>
      <c r="C1236" s="55" t="s">
        <v>16786</v>
      </c>
      <c r="D1236" s="75">
        <v>40289</v>
      </c>
      <c r="E1236" s="89" t="s">
        <v>16782</v>
      </c>
      <c r="F1236" s="88">
        <v>2023</v>
      </c>
      <c r="G1236" s="55" t="s">
        <v>207</v>
      </c>
      <c r="H1236" s="89">
        <v>2023</v>
      </c>
      <c r="I1236" s="109">
        <v>303</v>
      </c>
      <c r="J1236" s="55"/>
      <c r="K1236" s="90">
        <v>105166</v>
      </c>
      <c r="L1236" s="55">
        <v>0</v>
      </c>
      <c r="M1236" s="90">
        <v>9184</v>
      </c>
      <c r="N1236" s="90">
        <v>13401</v>
      </c>
      <c r="O1236" s="55">
        <v>960</v>
      </c>
      <c r="P1236" s="55">
        <v>0</v>
      </c>
      <c r="Q1236" s="90" t="s">
        <v>16608</v>
      </c>
    </row>
    <row r="1237" spans="1:17">
      <c r="A1237" s="55">
        <v>148</v>
      </c>
      <c r="B1237" s="55">
        <v>13343416</v>
      </c>
      <c r="C1237" s="55" t="s">
        <v>15241</v>
      </c>
      <c r="D1237" s="75">
        <v>40455</v>
      </c>
      <c r="E1237" s="89" t="s">
        <v>17778</v>
      </c>
      <c r="F1237" s="88">
        <v>8021</v>
      </c>
      <c r="G1237" s="55" t="s">
        <v>244</v>
      </c>
      <c r="H1237" s="89">
        <v>8021</v>
      </c>
      <c r="I1237" s="109" t="s">
        <v>243</v>
      </c>
      <c r="J1237" s="55"/>
      <c r="K1237" s="90">
        <v>74562</v>
      </c>
      <c r="L1237" s="55">
        <v>0</v>
      </c>
      <c r="M1237" s="55">
        <v>0</v>
      </c>
      <c r="N1237" s="90">
        <v>6599</v>
      </c>
      <c r="O1237" s="55">
        <v>0</v>
      </c>
      <c r="P1237" s="5"/>
      <c r="Q1237" s="85" t="s">
        <v>18384</v>
      </c>
    </row>
    <row r="1238" spans="1:17">
      <c r="A1238" s="55">
        <v>609</v>
      </c>
      <c r="B1238" s="55">
        <v>13351471</v>
      </c>
      <c r="C1238" s="55" t="s">
        <v>17326</v>
      </c>
      <c r="D1238" s="75">
        <v>35536</v>
      </c>
      <c r="E1238" s="89" t="s">
        <v>16768</v>
      </c>
      <c r="F1238" s="88">
        <v>7054</v>
      </c>
      <c r="G1238" s="55" t="s">
        <v>2019</v>
      </c>
      <c r="H1238" s="89">
        <v>7054</v>
      </c>
      <c r="I1238" s="109">
        <v>409</v>
      </c>
      <c r="J1238" s="55"/>
      <c r="K1238" s="90">
        <v>148123</v>
      </c>
      <c r="L1238" s="55">
        <v>0</v>
      </c>
      <c r="M1238" s="90">
        <v>27552</v>
      </c>
      <c r="N1238" s="90">
        <v>13401</v>
      </c>
      <c r="O1238" s="55">
        <v>960</v>
      </c>
      <c r="P1238" s="90">
        <v>48733</v>
      </c>
      <c r="Q1238" s="90" t="s">
        <v>16608</v>
      </c>
    </row>
    <row r="1239" spans="1:17">
      <c r="A1239" s="55">
        <v>149</v>
      </c>
      <c r="B1239" s="55">
        <v>13353138</v>
      </c>
      <c r="C1239" s="55" t="s">
        <v>15242</v>
      </c>
      <c r="D1239" s="75">
        <v>40003</v>
      </c>
      <c r="E1239" s="89" t="s">
        <v>17778</v>
      </c>
      <c r="F1239" s="88">
        <v>8021</v>
      </c>
      <c r="G1239" s="55" t="s">
        <v>244</v>
      </c>
      <c r="H1239" s="89">
        <v>8021</v>
      </c>
      <c r="I1239" s="109" t="s">
        <v>243</v>
      </c>
      <c r="J1239" s="55"/>
      <c r="K1239" s="90">
        <v>74562</v>
      </c>
      <c r="L1239" s="90">
        <v>7456</v>
      </c>
      <c r="M1239" s="55">
        <v>0</v>
      </c>
      <c r="N1239" s="90">
        <v>6599</v>
      </c>
      <c r="O1239" s="55">
        <v>960</v>
      </c>
      <c r="P1239" s="5"/>
      <c r="Q1239" s="85" t="s">
        <v>18384</v>
      </c>
    </row>
    <row r="1240" spans="1:17">
      <c r="A1240" s="55">
        <v>150</v>
      </c>
      <c r="B1240" s="55">
        <v>13353570</v>
      </c>
      <c r="C1240" s="55" t="s">
        <v>15243</v>
      </c>
      <c r="D1240" s="75">
        <v>40003</v>
      </c>
      <c r="E1240" s="89" t="s">
        <v>17778</v>
      </c>
      <c r="F1240" s="88">
        <v>8021</v>
      </c>
      <c r="G1240" s="55" t="s">
        <v>244</v>
      </c>
      <c r="H1240" s="89">
        <v>8021</v>
      </c>
      <c r="I1240" s="109" t="s">
        <v>243</v>
      </c>
      <c r="J1240" s="55"/>
      <c r="K1240" s="90">
        <v>74562</v>
      </c>
      <c r="L1240" s="90">
        <v>3728</v>
      </c>
      <c r="M1240" s="55">
        <v>0</v>
      </c>
      <c r="N1240" s="90">
        <v>6599</v>
      </c>
      <c r="O1240" s="55">
        <v>0</v>
      </c>
      <c r="P1240" s="5"/>
      <c r="Q1240" s="85" t="s">
        <v>18384</v>
      </c>
    </row>
    <row r="1241" spans="1:17">
      <c r="A1241" s="55">
        <v>610</v>
      </c>
      <c r="B1241" s="55">
        <v>13376023</v>
      </c>
      <c r="C1241" s="55" t="s">
        <v>17590</v>
      </c>
      <c r="D1241" s="75">
        <v>39814</v>
      </c>
      <c r="E1241" s="89" t="s">
        <v>16782</v>
      </c>
      <c r="F1241" s="88">
        <v>2034</v>
      </c>
      <c r="G1241" s="55" t="s">
        <v>13</v>
      </c>
      <c r="H1241" s="89">
        <v>2034</v>
      </c>
      <c r="I1241" s="109">
        <v>402</v>
      </c>
      <c r="J1241" s="55"/>
      <c r="K1241" s="90">
        <v>121462</v>
      </c>
      <c r="L1241" s="55">
        <v>0</v>
      </c>
      <c r="M1241" s="90">
        <v>18368</v>
      </c>
      <c r="N1241" s="90">
        <v>13401</v>
      </c>
      <c r="O1241" s="55">
        <v>960</v>
      </c>
      <c r="P1241" s="55">
        <v>0</v>
      </c>
      <c r="Q1241" s="90" t="s">
        <v>16608</v>
      </c>
    </row>
    <row r="1242" spans="1:17">
      <c r="A1242" s="55">
        <v>397</v>
      </c>
      <c r="B1242" s="55">
        <v>13382184</v>
      </c>
      <c r="C1242" s="55" t="s">
        <v>18327</v>
      </c>
      <c r="D1242" s="75">
        <v>38510</v>
      </c>
      <c r="E1242" s="89" t="s">
        <v>17778</v>
      </c>
      <c r="F1242" s="88">
        <v>8171</v>
      </c>
      <c r="G1242" s="96" t="s">
        <v>28</v>
      </c>
      <c r="H1242" s="89">
        <v>8171</v>
      </c>
      <c r="I1242" s="109" t="s">
        <v>17793</v>
      </c>
      <c r="J1242" s="55"/>
      <c r="K1242" s="90">
        <v>97762</v>
      </c>
      <c r="L1242" s="5"/>
      <c r="M1242" s="90">
        <v>3728</v>
      </c>
      <c r="N1242" s="90">
        <v>6599</v>
      </c>
      <c r="O1242" s="55">
        <v>960</v>
      </c>
      <c r="P1242" s="5"/>
      <c r="Q1242" s="85" t="s">
        <v>17780</v>
      </c>
    </row>
    <row r="1243" spans="1:17">
      <c r="A1243" s="55">
        <v>398</v>
      </c>
      <c r="B1243" s="55">
        <v>13394298</v>
      </c>
      <c r="C1243" s="55" t="s">
        <v>17951</v>
      </c>
      <c r="D1243" s="75">
        <v>39692</v>
      </c>
      <c r="E1243" s="89" t="s">
        <v>17778</v>
      </c>
      <c r="F1243" s="88">
        <v>7011</v>
      </c>
      <c r="G1243" s="55" t="s">
        <v>17952</v>
      </c>
      <c r="H1243" s="89">
        <v>7011</v>
      </c>
      <c r="I1243" s="109" t="s">
        <v>15363</v>
      </c>
      <c r="J1243" s="55"/>
      <c r="K1243" s="90">
        <v>74562</v>
      </c>
      <c r="L1243" s="5"/>
      <c r="M1243" s="55">
        <v>0</v>
      </c>
      <c r="N1243" s="90">
        <v>6599</v>
      </c>
      <c r="O1243" s="55">
        <v>0</v>
      </c>
      <c r="P1243" s="5"/>
      <c r="Q1243" s="85" t="s">
        <v>17780</v>
      </c>
    </row>
    <row r="1244" spans="1:17">
      <c r="A1244" s="93">
        <v>85</v>
      </c>
      <c r="B1244" s="93">
        <v>13400003</v>
      </c>
      <c r="C1244" s="93" t="s">
        <v>114</v>
      </c>
      <c r="D1244" s="94">
        <v>40003</v>
      </c>
      <c r="E1244" s="99" t="e">
        <v>#N/A</v>
      </c>
      <c r="F1244" s="95">
        <v>77051</v>
      </c>
      <c r="G1244" s="93" t="s">
        <v>9</v>
      </c>
      <c r="H1244" s="99">
        <v>77051</v>
      </c>
      <c r="I1244" s="110">
        <v>402</v>
      </c>
      <c r="J1244" s="93"/>
      <c r="K1244" s="86">
        <v>121462</v>
      </c>
      <c r="L1244" s="93">
        <v>0</v>
      </c>
      <c r="M1244" s="93">
        <v>0</v>
      </c>
      <c r="N1244" s="86">
        <v>6701</v>
      </c>
      <c r="O1244" s="93">
        <v>0</v>
      </c>
      <c r="P1244" s="93">
        <v>0</v>
      </c>
      <c r="Q1244" s="86" t="s">
        <v>17764</v>
      </c>
    </row>
    <row r="1245" spans="1:17">
      <c r="A1245" s="55">
        <v>611</v>
      </c>
      <c r="B1245" s="55">
        <v>13484816</v>
      </c>
      <c r="C1245" s="55" t="s">
        <v>16660</v>
      </c>
      <c r="D1245" s="75">
        <v>39461</v>
      </c>
      <c r="E1245" s="89" t="s">
        <v>16640</v>
      </c>
      <c r="F1245" s="88">
        <v>8024</v>
      </c>
      <c r="G1245" s="55" t="s">
        <v>154</v>
      </c>
      <c r="H1245" s="89">
        <v>8024</v>
      </c>
      <c r="I1245" s="109">
        <v>405</v>
      </c>
      <c r="J1245" s="55"/>
      <c r="K1245" s="90">
        <v>133808</v>
      </c>
      <c r="L1245" s="55">
        <v>0</v>
      </c>
      <c r="M1245" s="55">
        <v>0</v>
      </c>
      <c r="N1245" s="90">
        <v>13401</v>
      </c>
      <c r="O1245" s="55">
        <v>960</v>
      </c>
      <c r="P1245" s="55">
        <v>0</v>
      </c>
      <c r="Q1245" s="90" t="s">
        <v>16608</v>
      </c>
    </row>
    <row r="1246" spans="1:17">
      <c r="A1246" s="55">
        <v>612</v>
      </c>
      <c r="B1246" s="55">
        <v>13489353</v>
      </c>
      <c r="C1246" s="55" t="s">
        <v>17744</v>
      </c>
      <c r="D1246" s="75">
        <v>38991</v>
      </c>
      <c r="E1246" s="89" t="s">
        <v>17142</v>
      </c>
      <c r="F1246" s="88">
        <v>28023</v>
      </c>
      <c r="G1246" s="55" t="s">
        <v>12131</v>
      </c>
      <c r="H1246" s="89">
        <v>28023</v>
      </c>
      <c r="I1246" s="109">
        <v>303</v>
      </c>
      <c r="J1246" s="55"/>
      <c r="K1246" s="90">
        <v>105166</v>
      </c>
      <c r="L1246" s="55">
        <v>0</v>
      </c>
      <c r="M1246" s="90">
        <v>9184</v>
      </c>
      <c r="N1246" s="90">
        <v>13401</v>
      </c>
      <c r="O1246" s="55">
        <v>840</v>
      </c>
      <c r="P1246" s="55">
        <v>0</v>
      </c>
      <c r="Q1246" s="90" t="s">
        <v>16608</v>
      </c>
    </row>
    <row r="1247" spans="1:17">
      <c r="A1247" s="55">
        <v>613</v>
      </c>
      <c r="B1247" s="55">
        <v>13489462</v>
      </c>
      <c r="C1247" s="55" t="s">
        <v>16612</v>
      </c>
      <c r="D1247" s="75">
        <v>39722</v>
      </c>
      <c r="E1247" s="89" t="s">
        <v>16607</v>
      </c>
      <c r="F1247" s="88">
        <v>21014</v>
      </c>
      <c r="G1247" s="55" t="s">
        <v>11</v>
      </c>
      <c r="H1247" s="89">
        <v>21014</v>
      </c>
      <c r="I1247" s="109">
        <v>404</v>
      </c>
      <c r="J1247" s="55"/>
      <c r="K1247" s="90">
        <v>127387</v>
      </c>
      <c r="L1247" s="55">
        <v>0</v>
      </c>
      <c r="M1247" s="90">
        <v>18368</v>
      </c>
      <c r="N1247" s="90">
        <v>13401</v>
      </c>
      <c r="O1247" s="55">
        <v>840</v>
      </c>
      <c r="P1247" s="55">
        <v>0</v>
      </c>
      <c r="Q1247" s="90" t="s">
        <v>16608</v>
      </c>
    </row>
    <row r="1248" spans="1:17">
      <c r="A1248" s="55">
        <v>614</v>
      </c>
      <c r="B1248" s="55">
        <v>13500597</v>
      </c>
      <c r="C1248" s="55" t="s">
        <v>17397</v>
      </c>
      <c r="D1248" s="75">
        <v>39370</v>
      </c>
      <c r="E1248" s="89" t="s">
        <v>16968</v>
      </c>
      <c r="F1248" s="88">
        <v>47044</v>
      </c>
      <c r="G1248" s="55" t="s">
        <v>2428</v>
      </c>
      <c r="H1248" s="89">
        <v>47044</v>
      </c>
      <c r="I1248" s="109">
        <v>406</v>
      </c>
      <c r="J1248" s="55"/>
      <c r="K1248" s="90">
        <v>133808</v>
      </c>
      <c r="L1248" s="55">
        <v>0</v>
      </c>
      <c r="M1248" s="90">
        <v>18368</v>
      </c>
      <c r="N1248" s="90">
        <v>13401</v>
      </c>
      <c r="O1248" s="55">
        <v>960</v>
      </c>
      <c r="P1248" s="55">
        <v>0</v>
      </c>
      <c r="Q1248" s="90" t="s">
        <v>16608</v>
      </c>
    </row>
    <row r="1249" spans="1:17">
      <c r="A1249" s="55">
        <v>615</v>
      </c>
      <c r="B1249" s="55">
        <v>13500832</v>
      </c>
      <c r="C1249" s="55" t="s">
        <v>17514</v>
      </c>
      <c r="D1249" s="75">
        <v>37641</v>
      </c>
      <c r="E1249" s="89" t="s">
        <v>16968</v>
      </c>
      <c r="F1249" s="88">
        <v>47064</v>
      </c>
      <c r="G1249" s="55" t="s">
        <v>2195</v>
      </c>
      <c r="H1249" s="89">
        <v>47064</v>
      </c>
      <c r="I1249" s="109">
        <v>409</v>
      </c>
      <c r="J1249" s="55"/>
      <c r="K1249" s="90">
        <v>148123</v>
      </c>
      <c r="L1249" s="55">
        <v>0</v>
      </c>
      <c r="M1249" s="90">
        <v>18368</v>
      </c>
      <c r="N1249" s="90">
        <v>13401</v>
      </c>
      <c r="O1249" s="55">
        <v>960</v>
      </c>
      <c r="P1249" s="55">
        <v>0</v>
      </c>
      <c r="Q1249" s="90" t="s">
        <v>16608</v>
      </c>
    </row>
    <row r="1250" spans="1:17">
      <c r="A1250" s="55">
        <v>399</v>
      </c>
      <c r="B1250" s="55">
        <v>13500969</v>
      </c>
      <c r="C1250" s="55" t="s">
        <v>17940</v>
      </c>
      <c r="D1250" s="75">
        <v>39005</v>
      </c>
      <c r="E1250" s="89" t="s">
        <v>17778</v>
      </c>
      <c r="F1250" s="88">
        <v>3141</v>
      </c>
      <c r="G1250" s="96" t="s">
        <v>17938</v>
      </c>
      <c r="H1250" s="89">
        <v>3141</v>
      </c>
      <c r="I1250" s="109" t="s">
        <v>17939</v>
      </c>
      <c r="J1250" s="55"/>
      <c r="K1250" s="90">
        <v>91342</v>
      </c>
      <c r="L1250" s="5"/>
      <c r="M1250" s="90">
        <v>11184</v>
      </c>
      <c r="N1250" s="90">
        <v>6599</v>
      </c>
      <c r="O1250" s="55">
        <v>0</v>
      </c>
      <c r="P1250" s="5"/>
      <c r="Q1250" s="85" t="s">
        <v>17780</v>
      </c>
    </row>
    <row r="1251" spans="1:17">
      <c r="A1251" s="55">
        <v>151</v>
      </c>
      <c r="B1251" s="55">
        <v>13501039</v>
      </c>
      <c r="C1251" s="55" t="s">
        <v>15244</v>
      </c>
      <c r="D1251" s="75">
        <v>40003</v>
      </c>
      <c r="E1251" s="89" t="s">
        <v>17778</v>
      </c>
      <c r="F1251" s="88">
        <v>8021</v>
      </c>
      <c r="G1251" s="55" t="s">
        <v>244</v>
      </c>
      <c r="H1251" s="89">
        <v>8021</v>
      </c>
      <c r="I1251" s="109" t="s">
        <v>243</v>
      </c>
      <c r="J1251" s="55"/>
      <c r="K1251" s="90">
        <v>74562</v>
      </c>
      <c r="L1251" s="90">
        <v>11184</v>
      </c>
      <c r="M1251" s="55">
        <v>0</v>
      </c>
      <c r="N1251" s="90">
        <v>6599</v>
      </c>
      <c r="O1251" s="55">
        <v>0</v>
      </c>
      <c r="P1251" s="5"/>
      <c r="Q1251" s="85" t="s">
        <v>18384</v>
      </c>
    </row>
    <row r="1252" spans="1:17">
      <c r="A1252" s="55">
        <v>616</v>
      </c>
      <c r="B1252" s="55">
        <v>13501309</v>
      </c>
      <c r="C1252" s="55" t="s">
        <v>17460</v>
      </c>
      <c r="D1252" s="75">
        <v>39767</v>
      </c>
      <c r="E1252" s="89" t="s">
        <v>17007</v>
      </c>
      <c r="F1252" s="88">
        <v>37034</v>
      </c>
      <c r="G1252" s="84" t="s">
        <v>4218</v>
      </c>
      <c r="H1252" s="89">
        <v>37034</v>
      </c>
      <c r="I1252" s="109">
        <v>409</v>
      </c>
      <c r="J1252" s="55"/>
      <c r="K1252" s="90">
        <v>148123</v>
      </c>
      <c r="L1252" s="55">
        <v>0</v>
      </c>
      <c r="M1252" s="90">
        <v>9184</v>
      </c>
      <c r="N1252" s="90">
        <v>13401</v>
      </c>
      <c r="O1252" s="55">
        <v>960</v>
      </c>
      <c r="P1252" s="55">
        <v>0</v>
      </c>
      <c r="Q1252" s="90" t="s">
        <v>16608</v>
      </c>
    </row>
    <row r="1253" spans="1:17">
      <c r="A1253" s="55">
        <v>400</v>
      </c>
      <c r="B1253" s="55">
        <v>13501368</v>
      </c>
      <c r="C1253" s="55" t="s">
        <v>18177</v>
      </c>
      <c r="D1253" s="75">
        <v>36480</v>
      </c>
      <c r="E1253" s="89" t="s">
        <v>17778</v>
      </c>
      <c r="F1253" s="88">
        <v>4091</v>
      </c>
      <c r="G1253" s="55" t="s">
        <v>18176</v>
      </c>
      <c r="H1253" s="89">
        <v>4091</v>
      </c>
      <c r="I1253" s="109" t="s">
        <v>15360</v>
      </c>
      <c r="J1253" s="55"/>
      <c r="K1253" s="90">
        <v>85424</v>
      </c>
      <c r="L1253" s="5"/>
      <c r="M1253" s="90">
        <v>3728</v>
      </c>
      <c r="N1253" s="90">
        <v>6599</v>
      </c>
      <c r="O1253" s="55">
        <v>0</v>
      </c>
      <c r="P1253" s="5"/>
      <c r="Q1253" s="85" t="s">
        <v>17780</v>
      </c>
    </row>
    <row r="1254" spans="1:17">
      <c r="A1254" s="55">
        <v>401</v>
      </c>
      <c r="B1254" s="55">
        <v>13501494</v>
      </c>
      <c r="C1254" s="55" t="s">
        <v>17912</v>
      </c>
      <c r="D1254" s="75">
        <v>39722</v>
      </c>
      <c r="E1254" s="89" t="s">
        <v>17778</v>
      </c>
      <c r="F1254" s="88">
        <v>3051</v>
      </c>
      <c r="G1254" s="55" t="s">
        <v>2954</v>
      </c>
      <c r="H1254" s="89">
        <v>3051</v>
      </c>
      <c r="I1254" s="109" t="s">
        <v>15361</v>
      </c>
      <c r="J1254" s="55"/>
      <c r="K1254" s="90">
        <v>79987</v>
      </c>
      <c r="L1254" s="5"/>
      <c r="M1254" s="90">
        <v>7456</v>
      </c>
      <c r="N1254" s="90">
        <v>6599</v>
      </c>
      <c r="O1254" s="55">
        <v>0</v>
      </c>
      <c r="P1254" s="5"/>
      <c r="Q1254" s="85" t="s">
        <v>17780</v>
      </c>
    </row>
    <row r="1255" spans="1:17">
      <c r="A1255" s="55">
        <v>402</v>
      </c>
      <c r="B1255" s="55">
        <v>13501770</v>
      </c>
      <c r="C1255" s="55" t="s">
        <v>18108</v>
      </c>
      <c r="D1255" s="75">
        <v>39722</v>
      </c>
      <c r="E1255" s="89" t="s">
        <v>17778</v>
      </c>
      <c r="F1255" s="88">
        <v>8151</v>
      </c>
      <c r="G1255" s="55" t="s">
        <v>2324</v>
      </c>
      <c r="H1255" s="89">
        <v>8151</v>
      </c>
      <c r="I1255" s="109" t="s">
        <v>15361</v>
      </c>
      <c r="J1255" s="55"/>
      <c r="K1255" s="90">
        <v>79987</v>
      </c>
      <c r="L1255" s="5"/>
      <c r="M1255" s="90">
        <v>3728</v>
      </c>
      <c r="N1255" s="90">
        <v>6599</v>
      </c>
      <c r="O1255" s="55">
        <v>0</v>
      </c>
      <c r="P1255" s="5"/>
      <c r="Q1255" s="85" t="s">
        <v>17780</v>
      </c>
    </row>
    <row r="1256" spans="1:17">
      <c r="A1256" s="55">
        <v>403</v>
      </c>
      <c r="B1256" s="55">
        <v>13501826</v>
      </c>
      <c r="C1256" s="55" t="s">
        <v>17790</v>
      </c>
      <c r="D1256" s="75">
        <v>39707</v>
      </c>
      <c r="E1256" s="89" t="s">
        <v>16909</v>
      </c>
      <c r="F1256" s="88">
        <v>2011</v>
      </c>
      <c r="G1256" s="55" t="s">
        <v>6387</v>
      </c>
      <c r="H1256" s="89">
        <v>2011</v>
      </c>
      <c r="I1256" s="109" t="s">
        <v>243</v>
      </c>
      <c r="J1256" s="55"/>
      <c r="K1256" s="90">
        <v>74562</v>
      </c>
      <c r="L1256" s="5"/>
      <c r="M1256" s="90">
        <v>3728</v>
      </c>
      <c r="N1256" s="90">
        <v>6599</v>
      </c>
      <c r="O1256" s="55">
        <v>0</v>
      </c>
      <c r="P1256" s="5"/>
      <c r="Q1256" s="85" t="s">
        <v>17780</v>
      </c>
    </row>
    <row r="1257" spans="1:17">
      <c r="A1257" s="55">
        <v>404</v>
      </c>
      <c r="B1257" s="55">
        <v>13501850</v>
      </c>
      <c r="C1257" s="55" t="s">
        <v>15245</v>
      </c>
      <c r="D1257" s="75">
        <v>41640</v>
      </c>
      <c r="E1257" s="89" t="s">
        <v>17778</v>
      </c>
      <c r="F1257" s="88">
        <v>8021</v>
      </c>
      <c r="G1257" s="55" t="s">
        <v>244</v>
      </c>
      <c r="H1257" s="89">
        <v>8021</v>
      </c>
      <c r="I1257" s="109" t="s">
        <v>243</v>
      </c>
      <c r="J1257" s="55"/>
      <c r="K1257" s="90">
        <v>74562</v>
      </c>
      <c r="L1257" s="5"/>
      <c r="M1257" s="90">
        <v>14912</v>
      </c>
      <c r="N1257" s="90">
        <v>6599</v>
      </c>
      <c r="O1257" s="55">
        <v>0</v>
      </c>
      <c r="P1257" s="5"/>
      <c r="Q1257" s="85" t="s">
        <v>17780</v>
      </c>
    </row>
    <row r="1258" spans="1:17">
      <c r="A1258" s="55">
        <v>617</v>
      </c>
      <c r="B1258" s="55">
        <v>13531330</v>
      </c>
      <c r="C1258" s="55" t="s">
        <v>17264</v>
      </c>
      <c r="D1258" s="75">
        <v>37424</v>
      </c>
      <c r="E1258" s="89" t="s">
        <v>17259</v>
      </c>
      <c r="F1258" s="88">
        <v>15084</v>
      </c>
      <c r="G1258" s="55" t="s">
        <v>691</v>
      </c>
      <c r="H1258" s="89">
        <v>15084</v>
      </c>
      <c r="I1258" s="109">
        <v>409</v>
      </c>
      <c r="J1258" s="55"/>
      <c r="K1258" s="90">
        <v>148123</v>
      </c>
      <c r="L1258" s="55">
        <v>0</v>
      </c>
      <c r="M1258" s="90">
        <v>9184</v>
      </c>
      <c r="N1258" s="90">
        <v>13401</v>
      </c>
      <c r="O1258" s="55">
        <v>960</v>
      </c>
      <c r="P1258" s="55">
        <v>0</v>
      </c>
      <c r="Q1258" s="90" t="s">
        <v>16608</v>
      </c>
    </row>
    <row r="1259" spans="1:17">
      <c r="A1259" s="55">
        <v>618</v>
      </c>
      <c r="B1259" s="55">
        <v>13531332</v>
      </c>
      <c r="C1259" s="55" t="s">
        <v>16960</v>
      </c>
      <c r="D1259" s="75">
        <v>39722</v>
      </c>
      <c r="E1259" s="89" t="s">
        <v>16959</v>
      </c>
      <c r="F1259" s="88">
        <v>20013</v>
      </c>
      <c r="G1259" s="55" t="s">
        <v>797</v>
      </c>
      <c r="H1259" s="89">
        <v>20013</v>
      </c>
      <c r="I1259" s="109">
        <v>302</v>
      </c>
      <c r="J1259" s="55"/>
      <c r="K1259" s="90">
        <v>101218</v>
      </c>
      <c r="L1259" s="55">
        <v>0</v>
      </c>
      <c r="M1259" s="90">
        <v>18368</v>
      </c>
      <c r="N1259" s="90">
        <v>13401</v>
      </c>
      <c r="O1259" s="55">
        <v>0</v>
      </c>
      <c r="P1259" s="55">
        <v>0</v>
      </c>
      <c r="Q1259" s="90" t="s">
        <v>16608</v>
      </c>
    </row>
    <row r="1260" spans="1:17">
      <c r="A1260" s="55">
        <v>619</v>
      </c>
      <c r="B1260" s="55">
        <v>13538193</v>
      </c>
      <c r="C1260" s="55" t="s">
        <v>16791</v>
      </c>
      <c r="D1260" s="75">
        <v>39814</v>
      </c>
      <c r="E1260" s="89" t="s">
        <v>16782</v>
      </c>
      <c r="F1260" s="88">
        <v>2044</v>
      </c>
      <c r="G1260" s="55" t="s">
        <v>16792</v>
      </c>
      <c r="H1260" s="89">
        <v>2044</v>
      </c>
      <c r="I1260" s="109">
        <v>407</v>
      </c>
      <c r="J1260" s="55"/>
      <c r="K1260" s="90">
        <v>140227</v>
      </c>
      <c r="L1260" s="90">
        <v>38986</v>
      </c>
      <c r="M1260" s="90">
        <v>9184</v>
      </c>
      <c r="N1260" s="90">
        <v>13401</v>
      </c>
      <c r="O1260" s="55">
        <v>960</v>
      </c>
      <c r="P1260" s="55">
        <v>0</v>
      </c>
      <c r="Q1260" s="90" t="s">
        <v>16608</v>
      </c>
    </row>
    <row r="1261" spans="1:17">
      <c r="A1261" s="93">
        <v>86</v>
      </c>
      <c r="B1261" s="93">
        <v>13545775</v>
      </c>
      <c r="C1261" s="93" t="s">
        <v>115</v>
      </c>
      <c r="D1261" s="94">
        <v>40003</v>
      </c>
      <c r="E1261" s="99" t="e">
        <v>#N/A</v>
      </c>
      <c r="F1261" s="95">
        <v>77051</v>
      </c>
      <c r="G1261" s="93" t="s">
        <v>9</v>
      </c>
      <c r="H1261" s="99">
        <v>77051</v>
      </c>
      <c r="I1261" s="110">
        <v>402</v>
      </c>
      <c r="J1261" s="93"/>
      <c r="K1261" s="86">
        <v>121462</v>
      </c>
      <c r="L1261" s="93">
        <v>0</v>
      </c>
      <c r="M1261" s="93">
        <v>0</v>
      </c>
      <c r="N1261" s="86">
        <v>6701</v>
      </c>
      <c r="O1261" s="93">
        <v>0</v>
      </c>
      <c r="P1261" s="93">
        <v>0</v>
      </c>
      <c r="Q1261" s="86" t="s">
        <v>17764</v>
      </c>
    </row>
    <row r="1262" spans="1:17">
      <c r="A1262" s="55">
        <v>620</v>
      </c>
      <c r="B1262" s="55">
        <v>13559581</v>
      </c>
      <c r="C1262" s="55" t="s">
        <v>16749</v>
      </c>
      <c r="D1262" s="75">
        <v>38111</v>
      </c>
      <c r="E1262" s="89" t="s">
        <v>16676</v>
      </c>
      <c r="F1262" s="88">
        <v>11074</v>
      </c>
      <c r="G1262" s="97" t="s">
        <v>16737</v>
      </c>
      <c r="H1262" s="89">
        <v>11074</v>
      </c>
      <c r="I1262" s="109">
        <v>407</v>
      </c>
      <c r="J1262" s="55"/>
      <c r="K1262" s="90">
        <v>140227</v>
      </c>
      <c r="L1262" s="55">
        <v>0</v>
      </c>
      <c r="M1262" s="90">
        <v>36736</v>
      </c>
      <c r="N1262" s="90">
        <v>13401</v>
      </c>
      <c r="O1262" s="55">
        <v>960</v>
      </c>
      <c r="P1262" s="55">
        <v>0</v>
      </c>
      <c r="Q1262" s="90" t="s">
        <v>16608</v>
      </c>
    </row>
    <row r="1263" spans="1:17">
      <c r="A1263" s="55">
        <v>621</v>
      </c>
      <c r="B1263" s="55">
        <v>13559630</v>
      </c>
      <c r="C1263" s="55" t="s">
        <v>16613</v>
      </c>
      <c r="D1263" s="75">
        <v>38789</v>
      </c>
      <c r="E1263" s="89" t="s">
        <v>16607</v>
      </c>
      <c r="F1263" s="88">
        <v>21014</v>
      </c>
      <c r="G1263" s="55" t="s">
        <v>11</v>
      </c>
      <c r="H1263" s="89">
        <v>21014</v>
      </c>
      <c r="I1263" s="109">
        <v>404</v>
      </c>
      <c r="J1263" s="55"/>
      <c r="K1263" s="90">
        <v>127387</v>
      </c>
      <c r="L1263" s="55">
        <v>0</v>
      </c>
      <c r="M1263" s="55">
        <v>0</v>
      </c>
      <c r="N1263" s="90">
        <v>13401</v>
      </c>
      <c r="O1263" s="55">
        <v>960</v>
      </c>
      <c r="P1263" s="55">
        <v>0</v>
      </c>
      <c r="Q1263" s="90" t="s">
        <v>16608</v>
      </c>
    </row>
    <row r="1264" spans="1:17">
      <c r="A1264" s="55">
        <v>622</v>
      </c>
      <c r="B1264" s="55">
        <v>13559981</v>
      </c>
      <c r="C1264" s="55" t="s">
        <v>17373</v>
      </c>
      <c r="D1264" s="75">
        <v>35710</v>
      </c>
      <c r="E1264" s="89" t="s">
        <v>17049</v>
      </c>
      <c r="F1264" s="88">
        <v>6054</v>
      </c>
      <c r="G1264" s="55" t="s">
        <v>2036</v>
      </c>
      <c r="H1264" s="89">
        <v>6054</v>
      </c>
      <c r="I1264" s="109">
        <v>409</v>
      </c>
      <c r="J1264" s="55"/>
      <c r="K1264" s="90">
        <v>148123</v>
      </c>
      <c r="L1264" s="55">
        <v>0</v>
      </c>
      <c r="M1264" s="90">
        <v>9184</v>
      </c>
      <c r="N1264" s="90">
        <v>13401</v>
      </c>
      <c r="O1264" s="90">
        <v>1080</v>
      </c>
      <c r="P1264" s="90">
        <v>48733</v>
      </c>
      <c r="Q1264" s="90" t="s">
        <v>16608</v>
      </c>
    </row>
    <row r="1265" spans="1:17">
      <c r="A1265" s="55">
        <v>623</v>
      </c>
      <c r="B1265" s="55">
        <v>13560010</v>
      </c>
      <c r="C1265" s="55" t="s">
        <v>17591</v>
      </c>
      <c r="D1265" s="75">
        <v>38991</v>
      </c>
      <c r="E1265" s="89" t="s">
        <v>16782</v>
      </c>
      <c r="F1265" s="88">
        <v>2034</v>
      </c>
      <c r="G1265" s="55" t="s">
        <v>13</v>
      </c>
      <c r="H1265" s="89">
        <v>2034</v>
      </c>
      <c r="I1265" s="109">
        <v>402</v>
      </c>
      <c r="J1265" s="55"/>
      <c r="K1265" s="90">
        <v>121462</v>
      </c>
      <c r="L1265" s="55">
        <v>0</v>
      </c>
      <c r="M1265" s="90">
        <v>27552</v>
      </c>
      <c r="N1265" s="90">
        <v>13401</v>
      </c>
      <c r="O1265" s="55">
        <v>960</v>
      </c>
      <c r="P1265" s="55">
        <v>0</v>
      </c>
      <c r="Q1265" s="90" t="s">
        <v>16608</v>
      </c>
    </row>
    <row r="1266" spans="1:17">
      <c r="A1266" s="55">
        <v>624</v>
      </c>
      <c r="B1266" s="55">
        <v>13560425</v>
      </c>
      <c r="C1266" s="55" t="s">
        <v>17374</v>
      </c>
      <c r="D1266" s="75">
        <v>36800</v>
      </c>
      <c r="E1266" s="89" t="s">
        <v>17049</v>
      </c>
      <c r="F1266" s="88">
        <v>6054</v>
      </c>
      <c r="G1266" s="55" t="s">
        <v>2036</v>
      </c>
      <c r="H1266" s="89">
        <v>6054</v>
      </c>
      <c r="I1266" s="109">
        <v>409</v>
      </c>
      <c r="J1266" s="55"/>
      <c r="K1266" s="90">
        <v>148123</v>
      </c>
      <c r="L1266" s="55">
        <v>0</v>
      </c>
      <c r="M1266" s="90">
        <v>18368</v>
      </c>
      <c r="N1266" s="90">
        <v>13401</v>
      </c>
      <c r="O1266" s="90">
        <v>1080</v>
      </c>
      <c r="P1266" s="55">
        <v>0</v>
      </c>
      <c r="Q1266" s="90" t="s">
        <v>16608</v>
      </c>
    </row>
    <row r="1267" spans="1:17">
      <c r="A1267" s="55">
        <v>625</v>
      </c>
      <c r="B1267" s="55">
        <v>13560492</v>
      </c>
      <c r="C1267" s="55" t="s">
        <v>17055</v>
      </c>
      <c r="D1267" s="75">
        <v>39722</v>
      </c>
      <c r="E1267" s="89" t="s">
        <v>17049</v>
      </c>
      <c r="F1267" s="88">
        <v>6034</v>
      </c>
      <c r="G1267" s="55" t="s">
        <v>5969</v>
      </c>
      <c r="H1267" s="89">
        <v>6034</v>
      </c>
      <c r="I1267" s="109">
        <v>404</v>
      </c>
      <c r="J1267" s="55"/>
      <c r="K1267" s="90">
        <v>127387</v>
      </c>
      <c r="L1267" s="55">
        <v>0</v>
      </c>
      <c r="M1267" s="90">
        <v>9184</v>
      </c>
      <c r="N1267" s="90">
        <v>13401</v>
      </c>
      <c r="O1267" s="90">
        <v>1080</v>
      </c>
      <c r="P1267" s="55">
        <v>0</v>
      </c>
      <c r="Q1267" s="90" t="s">
        <v>16608</v>
      </c>
    </row>
    <row r="1268" spans="1:17">
      <c r="A1268" s="55">
        <v>405</v>
      </c>
      <c r="B1268" s="55">
        <v>13569434</v>
      </c>
      <c r="C1268" s="55" t="s">
        <v>18264</v>
      </c>
      <c r="D1268" s="75">
        <v>38792</v>
      </c>
      <c r="E1268" s="89" t="s">
        <v>17778</v>
      </c>
      <c r="F1268" s="88">
        <v>3191</v>
      </c>
      <c r="G1268" s="55" t="s">
        <v>978</v>
      </c>
      <c r="H1268" s="89">
        <v>3191</v>
      </c>
      <c r="I1268" s="109" t="s">
        <v>17793</v>
      </c>
      <c r="J1268" s="55"/>
      <c r="K1268" s="90">
        <v>97762</v>
      </c>
      <c r="L1268" s="5"/>
      <c r="M1268" s="90">
        <v>7456</v>
      </c>
      <c r="N1268" s="90">
        <v>6599</v>
      </c>
      <c r="O1268" s="55">
        <v>960</v>
      </c>
      <c r="P1268" s="5"/>
      <c r="Q1268" s="85" t="s">
        <v>17780</v>
      </c>
    </row>
    <row r="1269" spans="1:17">
      <c r="A1269" s="55">
        <v>406</v>
      </c>
      <c r="B1269" s="55">
        <v>13569620</v>
      </c>
      <c r="C1269" s="55" t="s">
        <v>18190</v>
      </c>
      <c r="D1269" s="75">
        <v>39722</v>
      </c>
      <c r="E1269" s="89" t="s">
        <v>17778</v>
      </c>
      <c r="F1269" s="88">
        <v>8131</v>
      </c>
      <c r="G1269" s="55" t="s">
        <v>9740</v>
      </c>
      <c r="H1269" s="89">
        <v>8131</v>
      </c>
      <c r="I1269" s="109" t="s">
        <v>15362</v>
      </c>
      <c r="J1269" s="55"/>
      <c r="K1269" s="90">
        <v>74562</v>
      </c>
      <c r="L1269" s="5"/>
      <c r="M1269" s="90">
        <v>7456</v>
      </c>
      <c r="N1269" s="90">
        <v>6599</v>
      </c>
      <c r="O1269" s="55">
        <v>0</v>
      </c>
      <c r="P1269" s="5"/>
      <c r="Q1269" s="85" t="s">
        <v>17780</v>
      </c>
    </row>
    <row r="1270" spans="1:17">
      <c r="A1270" s="55">
        <v>407</v>
      </c>
      <c r="B1270" s="55">
        <v>13569816</v>
      </c>
      <c r="C1270" s="55" t="s">
        <v>17913</v>
      </c>
      <c r="D1270" s="75">
        <v>39722</v>
      </c>
      <c r="E1270" s="89" t="s">
        <v>17778</v>
      </c>
      <c r="F1270" s="88">
        <v>3051</v>
      </c>
      <c r="G1270" s="55" t="s">
        <v>2954</v>
      </c>
      <c r="H1270" s="89">
        <v>3051</v>
      </c>
      <c r="I1270" s="109" t="s">
        <v>15361</v>
      </c>
      <c r="J1270" s="55"/>
      <c r="K1270" s="90">
        <v>79987</v>
      </c>
      <c r="L1270" s="5"/>
      <c r="M1270" s="90">
        <v>7456</v>
      </c>
      <c r="N1270" s="90">
        <v>6599</v>
      </c>
      <c r="O1270" s="55">
        <v>960</v>
      </c>
      <c r="P1270" s="5"/>
      <c r="Q1270" s="85" t="s">
        <v>17780</v>
      </c>
    </row>
    <row r="1271" spans="1:17">
      <c r="A1271" s="55">
        <v>626</v>
      </c>
      <c r="B1271" s="55">
        <v>13591190</v>
      </c>
      <c r="C1271" s="55" t="s">
        <v>17156</v>
      </c>
      <c r="D1271" s="75">
        <v>39034</v>
      </c>
      <c r="E1271" s="89" t="s">
        <v>16883</v>
      </c>
      <c r="F1271" s="88">
        <v>53054</v>
      </c>
      <c r="G1271" s="55" t="s">
        <v>2138</v>
      </c>
      <c r="H1271" s="89">
        <v>53054</v>
      </c>
      <c r="I1271" s="109">
        <v>409</v>
      </c>
      <c r="J1271" s="55"/>
      <c r="K1271" s="90">
        <v>148123</v>
      </c>
      <c r="L1271" s="55">
        <v>0</v>
      </c>
      <c r="M1271" s="90">
        <v>18368</v>
      </c>
      <c r="N1271" s="90">
        <v>13401</v>
      </c>
      <c r="O1271" s="90">
        <v>1080</v>
      </c>
      <c r="P1271" s="55">
        <v>0</v>
      </c>
      <c r="Q1271" s="90" t="s">
        <v>16608</v>
      </c>
    </row>
    <row r="1272" spans="1:17">
      <c r="A1272" s="55">
        <v>152</v>
      </c>
      <c r="B1272" s="55">
        <v>13591437</v>
      </c>
      <c r="C1272" s="55" t="s">
        <v>15246</v>
      </c>
      <c r="D1272" s="75">
        <v>40003</v>
      </c>
      <c r="E1272" s="89" t="s">
        <v>17778</v>
      </c>
      <c r="F1272" s="88">
        <v>8021</v>
      </c>
      <c r="G1272" s="55" t="s">
        <v>244</v>
      </c>
      <c r="H1272" s="89">
        <v>8021</v>
      </c>
      <c r="I1272" s="109" t="s">
        <v>243</v>
      </c>
      <c r="J1272" s="55"/>
      <c r="K1272" s="90">
        <v>74562</v>
      </c>
      <c r="L1272" s="90">
        <v>3728</v>
      </c>
      <c r="M1272" s="55">
        <v>0</v>
      </c>
      <c r="N1272" s="90">
        <v>6599</v>
      </c>
      <c r="O1272" s="55">
        <v>0</v>
      </c>
      <c r="P1272" s="5"/>
      <c r="Q1272" s="85" t="s">
        <v>18384</v>
      </c>
    </row>
    <row r="1273" spans="1:17">
      <c r="A1273" s="55">
        <v>87</v>
      </c>
      <c r="B1273" s="55">
        <v>13591476</v>
      </c>
      <c r="C1273" s="55" t="s">
        <v>116</v>
      </c>
      <c r="D1273" s="75">
        <v>40003</v>
      </c>
      <c r="E1273" s="89" t="s">
        <v>16782</v>
      </c>
      <c r="F1273" s="88">
        <v>2034</v>
      </c>
      <c r="G1273" s="55" t="s">
        <v>13</v>
      </c>
      <c r="H1273" s="89">
        <v>2034</v>
      </c>
      <c r="I1273" s="109">
        <v>402</v>
      </c>
      <c r="J1273" s="55"/>
      <c r="K1273" s="90">
        <v>121462</v>
      </c>
      <c r="L1273" s="55">
        <v>0</v>
      </c>
      <c r="M1273" s="90">
        <v>18368</v>
      </c>
      <c r="N1273" s="90">
        <v>13401</v>
      </c>
      <c r="O1273" s="55">
        <v>0</v>
      </c>
      <c r="P1273" s="55">
        <v>0</v>
      </c>
      <c r="Q1273" s="85" t="s">
        <v>17764</v>
      </c>
    </row>
    <row r="1274" spans="1:17">
      <c r="A1274" s="55">
        <v>627</v>
      </c>
      <c r="B1274" s="55">
        <v>13591854</v>
      </c>
      <c r="C1274" s="55" t="s">
        <v>16899</v>
      </c>
      <c r="D1274" s="75">
        <v>39904</v>
      </c>
      <c r="E1274" s="89" t="s">
        <v>16640</v>
      </c>
      <c r="F1274" s="88">
        <v>8013</v>
      </c>
      <c r="G1274" s="55" t="s">
        <v>142</v>
      </c>
      <c r="H1274" s="89">
        <v>8013</v>
      </c>
      <c r="I1274" s="109">
        <v>302</v>
      </c>
      <c r="J1274" s="55"/>
      <c r="K1274" s="90">
        <v>101218</v>
      </c>
      <c r="L1274" s="55">
        <v>0</v>
      </c>
      <c r="M1274" s="90">
        <v>18368</v>
      </c>
      <c r="N1274" s="90">
        <v>13401</v>
      </c>
      <c r="O1274" s="55">
        <v>840</v>
      </c>
      <c r="P1274" s="55">
        <v>0</v>
      </c>
      <c r="Q1274" s="90" t="s">
        <v>16608</v>
      </c>
    </row>
    <row r="1275" spans="1:17">
      <c r="A1275" s="55">
        <v>628</v>
      </c>
      <c r="B1275" s="55">
        <v>13591877</v>
      </c>
      <c r="C1275" s="55" t="s">
        <v>17174</v>
      </c>
      <c r="D1275" s="75">
        <v>39767</v>
      </c>
      <c r="E1275" s="89" t="s">
        <v>17161</v>
      </c>
      <c r="F1275" s="88">
        <v>18033</v>
      </c>
      <c r="G1275" s="97" t="s">
        <v>17175</v>
      </c>
      <c r="H1275" s="89">
        <v>18033</v>
      </c>
      <c r="I1275" s="109">
        <v>302</v>
      </c>
      <c r="J1275" s="55"/>
      <c r="K1275" s="90">
        <v>101218</v>
      </c>
      <c r="L1275" s="55">
        <v>0</v>
      </c>
      <c r="M1275" s="90">
        <v>9184</v>
      </c>
      <c r="N1275" s="90">
        <v>13401</v>
      </c>
      <c r="O1275" s="55">
        <v>840</v>
      </c>
      <c r="P1275" s="55">
        <v>0</v>
      </c>
      <c r="Q1275" s="90" t="s">
        <v>16608</v>
      </c>
    </row>
    <row r="1276" spans="1:17">
      <c r="A1276" s="55">
        <v>408</v>
      </c>
      <c r="B1276" s="55">
        <v>13592421</v>
      </c>
      <c r="C1276" s="55" t="s">
        <v>17914</v>
      </c>
      <c r="D1276" s="75">
        <v>38792</v>
      </c>
      <c r="E1276" s="89" t="s">
        <v>17778</v>
      </c>
      <c r="F1276" s="88">
        <v>3051</v>
      </c>
      <c r="G1276" s="55" t="s">
        <v>2954</v>
      </c>
      <c r="H1276" s="89">
        <v>3051</v>
      </c>
      <c r="I1276" s="109" t="s">
        <v>15361</v>
      </c>
      <c r="J1276" s="55"/>
      <c r="K1276" s="90">
        <v>79987</v>
      </c>
      <c r="L1276" s="5"/>
      <c r="M1276" s="55">
        <v>0</v>
      </c>
      <c r="N1276" s="90">
        <v>6599</v>
      </c>
      <c r="O1276" s="55">
        <v>0</v>
      </c>
      <c r="P1276" s="5"/>
      <c r="Q1276" s="85" t="s">
        <v>17780</v>
      </c>
    </row>
    <row r="1277" spans="1:17">
      <c r="A1277" s="55">
        <v>629</v>
      </c>
      <c r="B1277" s="55">
        <v>13593524</v>
      </c>
      <c r="C1277" s="55" t="s">
        <v>17098</v>
      </c>
      <c r="D1277" s="75">
        <v>37316</v>
      </c>
      <c r="E1277" s="89" t="s">
        <v>16640</v>
      </c>
      <c r="F1277" s="88">
        <v>8054</v>
      </c>
      <c r="G1277" s="55" t="s">
        <v>716</v>
      </c>
      <c r="H1277" s="89">
        <v>8054</v>
      </c>
      <c r="I1277" s="109">
        <v>409</v>
      </c>
      <c r="J1277" s="55"/>
      <c r="K1277" s="90">
        <v>148123</v>
      </c>
      <c r="L1277" s="55">
        <v>0</v>
      </c>
      <c r="M1277" s="90">
        <v>9184</v>
      </c>
      <c r="N1277" s="90">
        <v>13401</v>
      </c>
      <c r="O1277" s="55">
        <v>960</v>
      </c>
      <c r="P1277" s="55">
        <v>0</v>
      </c>
      <c r="Q1277" s="90" t="s">
        <v>16608</v>
      </c>
    </row>
    <row r="1278" spans="1:17">
      <c r="A1278" s="55">
        <v>409</v>
      </c>
      <c r="B1278" s="55">
        <v>13593816</v>
      </c>
      <c r="C1278" s="55" t="s">
        <v>18328</v>
      </c>
      <c r="D1278" s="75">
        <v>40000</v>
      </c>
      <c r="E1278" s="89" t="s">
        <v>17778</v>
      </c>
      <c r="F1278" s="88">
        <v>8171</v>
      </c>
      <c r="G1278" s="96" t="s">
        <v>28</v>
      </c>
      <c r="H1278" s="89">
        <v>8171</v>
      </c>
      <c r="I1278" s="109" t="s">
        <v>17793</v>
      </c>
      <c r="J1278" s="55"/>
      <c r="K1278" s="90">
        <v>97762</v>
      </c>
      <c r="L1278" s="5"/>
      <c r="M1278" s="90">
        <v>7456</v>
      </c>
      <c r="N1278" s="90">
        <v>6599</v>
      </c>
      <c r="O1278" s="55">
        <v>0</v>
      </c>
      <c r="P1278" s="5"/>
      <c r="Q1278" s="85" t="s">
        <v>17780</v>
      </c>
    </row>
    <row r="1279" spans="1:17">
      <c r="A1279" s="55">
        <v>630</v>
      </c>
      <c r="B1279" s="55">
        <v>13594022</v>
      </c>
      <c r="C1279" s="55" t="s">
        <v>17416</v>
      </c>
      <c r="D1279" s="75">
        <v>36982</v>
      </c>
      <c r="E1279" s="89" t="s">
        <v>16782</v>
      </c>
      <c r="F1279" s="88">
        <v>2064</v>
      </c>
      <c r="G1279" s="55" t="s">
        <v>17406</v>
      </c>
      <c r="H1279" s="89">
        <v>2064</v>
      </c>
      <c r="I1279" s="109">
        <v>408</v>
      </c>
      <c r="J1279" s="55"/>
      <c r="K1279" s="90">
        <v>140227</v>
      </c>
      <c r="L1279" s="55">
        <v>0</v>
      </c>
      <c r="M1279" s="90">
        <v>18368</v>
      </c>
      <c r="N1279" s="90">
        <v>13401</v>
      </c>
      <c r="O1279" s="55">
        <v>840</v>
      </c>
      <c r="P1279" s="55">
        <v>0</v>
      </c>
      <c r="Q1279" s="90" t="s">
        <v>16608</v>
      </c>
    </row>
    <row r="1280" spans="1:17">
      <c r="A1280" s="55">
        <v>410</v>
      </c>
      <c r="B1280" s="55">
        <v>13594141</v>
      </c>
      <c r="C1280" s="55" t="s">
        <v>17980</v>
      </c>
      <c r="D1280" s="75">
        <v>39448</v>
      </c>
      <c r="E1280" s="89" t="s">
        <v>17778</v>
      </c>
      <c r="F1280" s="88">
        <v>3011</v>
      </c>
      <c r="G1280" s="55" t="s">
        <v>247</v>
      </c>
      <c r="H1280" s="89">
        <v>3011</v>
      </c>
      <c r="I1280" s="109" t="s">
        <v>15362</v>
      </c>
      <c r="J1280" s="55"/>
      <c r="K1280" s="90">
        <v>74562</v>
      </c>
      <c r="L1280" s="5"/>
      <c r="M1280" s="90">
        <v>3728</v>
      </c>
      <c r="N1280" s="90">
        <v>6599</v>
      </c>
      <c r="O1280" s="55">
        <v>0</v>
      </c>
      <c r="P1280" s="5"/>
      <c r="Q1280" s="85" t="s">
        <v>17780</v>
      </c>
    </row>
    <row r="1281" spans="1:17">
      <c r="A1281" s="55">
        <v>631</v>
      </c>
      <c r="B1281" s="55">
        <v>13594178</v>
      </c>
      <c r="C1281" s="55" t="s">
        <v>17099</v>
      </c>
      <c r="D1281" s="75">
        <v>35688</v>
      </c>
      <c r="E1281" s="89" t="s">
        <v>16640</v>
      </c>
      <c r="F1281" s="88">
        <v>8054</v>
      </c>
      <c r="G1281" s="55" t="s">
        <v>716</v>
      </c>
      <c r="H1281" s="89">
        <v>8054</v>
      </c>
      <c r="I1281" s="109">
        <v>409</v>
      </c>
      <c r="J1281" s="55"/>
      <c r="K1281" s="90">
        <v>148123</v>
      </c>
      <c r="L1281" s="55">
        <v>0</v>
      </c>
      <c r="M1281" s="55">
        <v>0</v>
      </c>
      <c r="N1281" s="90">
        <v>13401</v>
      </c>
      <c r="O1281" s="90">
        <v>1080</v>
      </c>
      <c r="P1281" s="55">
        <v>0</v>
      </c>
      <c r="Q1281" s="90" t="s">
        <v>16608</v>
      </c>
    </row>
    <row r="1282" spans="1:17">
      <c r="A1282" s="55">
        <v>632</v>
      </c>
      <c r="B1282" s="55">
        <v>13594836</v>
      </c>
      <c r="C1282" s="55" t="s">
        <v>17100</v>
      </c>
      <c r="D1282" s="75">
        <v>37259</v>
      </c>
      <c r="E1282" s="89" t="s">
        <v>16640</v>
      </c>
      <c r="F1282" s="88">
        <v>8054</v>
      </c>
      <c r="G1282" s="55" t="s">
        <v>716</v>
      </c>
      <c r="H1282" s="89">
        <v>8054</v>
      </c>
      <c r="I1282" s="109">
        <v>409</v>
      </c>
      <c r="J1282" s="55"/>
      <c r="K1282" s="90">
        <v>148123</v>
      </c>
      <c r="L1282" s="55">
        <v>0</v>
      </c>
      <c r="M1282" s="90">
        <v>9184</v>
      </c>
      <c r="N1282" s="90">
        <v>13401</v>
      </c>
      <c r="O1282" s="55">
        <v>960</v>
      </c>
      <c r="P1282" s="55">
        <v>0</v>
      </c>
      <c r="Q1282" s="90" t="s">
        <v>16608</v>
      </c>
    </row>
    <row r="1283" spans="1:17">
      <c r="A1283" s="55">
        <v>633</v>
      </c>
      <c r="B1283" s="55">
        <v>13594952</v>
      </c>
      <c r="C1283" s="55" t="s">
        <v>16695</v>
      </c>
      <c r="D1283" s="75">
        <v>37895</v>
      </c>
      <c r="E1283" s="89" t="s">
        <v>16676</v>
      </c>
      <c r="F1283" s="88">
        <v>11094</v>
      </c>
      <c r="G1283" s="97" t="s">
        <v>16677</v>
      </c>
      <c r="H1283" s="89">
        <v>11094</v>
      </c>
      <c r="I1283" s="109">
        <v>409</v>
      </c>
      <c r="J1283" s="55"/>
      <c r="K1283" s="90">
        <v>148123</v>
      </c>
      <c r="L1283" s="55">
        <v>0</v>
      </c>
      <c r="M1283" s="90">
        <v>9184</v>
      </c>
      <c r="N1283" s="90">
        <v>13401</v>
      </c>
      <c r="O1283" s="55">
        <v>960</v>
      </c>
      <c r="P1283" s="55">
        <v>0</v>
      </c>
      <c r="Q1283" s="90" t="s">
        <v>16608</v>
      </c>
    </row>
    <row r="1284" spans="1:17">
      <c r="A1284" s="55">
        <v>411</v>
      </c>
      <c r="B1284" s="55">
        <v>13604742</v>
      </c>
      <c r="C1284" s="55" t="s">
        <v>18226</v>
      </c>
      <c r="D1284" s="75">
        <v>36304</v>
      </c>
      <c r="E1284" s="89" t="s">
        <v>17778</v>
      </c>
      <c r="F1284" s="88">
        <v>1051</v>
      </c>
      <c r="G1284" s="55" t="s">
        <v>1013</v>
      </c>
      <c r="H1284" s="89">
        <v>1051</v>
      </c>
      <c r="I1284" s="109" t="s">
        <v>17793</v>
      </c>
      <c r="J1284" s="55"/>
      <c r="K1284" s="90">
        <v>97762</v>
      </c>
      <c r="L1284" s="5"/>
      <c r="M1284" s="90">
        <v>7456</v>
      </c>
      <c r="N1284" s="90">
        <v>6599</v>
      </c>
      <c r="O1284" s="55">
        <v>0</v>
      </c>
      <c r="P1284" s="5"/>
      <c r="Q1284" s="85" t="s">
        <v>17780</v>
      </c>
    </row>
    <row r="1285" spans="1:17">
      <c r="A1285" s="55">
        <v>634</v>
      </c>
      <c r="B1285" s="55">
        <v>13605392</v>
      </c>
      <c r="C1285" s="55" t="s">
        <v>16869</v>
      </c>
      <c r="D1285" s="75">
        <v>35916</v>
      </c>
      <c r="E1285" s="89" t="s">
        <v>16676</v>
      </c>
      <c r="F1285" s="88">
        <v>11064</v>
      </c>
      <c r="G1285" s="98" t="s">
        <v>16866</v>
      </c>
      <c r="H1285" s="89">
        <v>11064</v>
      </c>
      <c r="I1285" s="109">
        <v>407</v>
      </c>
      <c r="J1285" s="55"/>
      <c r="K1285" s="90">
        <v>140227</v>
      </c>
      <c r="L1285" s="55">
        <v>0</v>
      </c>
      <c r="M1285" s="90">
        <v>18368</v>
      </c>
      <c r="N1285" s="90">
        <v>13401</v>
      </c>
      <c r="O1285" s="55">
        <v>840</v>
      </c>
      <c r="P1285" s="55">
        <v>0</v>
      </c>
      <c r="Q1285" s="90" t="s">
        <v>16608</v>
      </c>
    </row>
    <row r="1286" spans="1:17">
      <c r="A1286" s="55">
        <v>153</v>
      </c>
      <c r="B1286" s="55">
        <v>13605840</v>
      </c>
      <c r="C1286" s="55" t="s">
        <v>15247</v>
      </c>
      <c r="D1286" s="75">
        <v>40003</v>
      </c>
      <c r="E1286" s="89" t="s">
        <v>17778</v>
      </c>
      <c r="F1286" s="88">
        <v>8021</v>
      </c>
      <c r="G1286" s="55" t="s">
        <v>244</v>
      </c>
      <c r="H1286" s="89">
        <v>8021</v>
      </c>
      <c r="I1286" s="109" t="s">
        <v>243</v>
      </c>
      <c r="J1286" s="55"/>
      <c r="K1286" s="90">
        <v>74562</v>
      </c>
      <c r="L1286" s="90">
        <v>7456</v>
      </c>
      <c r="M1286" s="55">
        <v>0</v>
      </c>
      <c r="N1286" s="90">
        <v>6599</v>
      </c>
      <c r="O1286" s="55">
        <v>0</v>
      </c>
      <c r="P1286" s="5"/>
      <c r="Q1286" s="85" t="s">
        <v>18384</v>
      </c>
    </row>
    <row r="1287" spans="1:17">
      <c r="A1287" s="55">
        <v>635</v>
      </c>
      <c r="B1287" s="55">
        <v>13639010</v>
      </c>
      <c r="C1287" s="55" t="s">
        <v>16981</v>
      </c>
      <c r="D1287" s="75">
        <v>37998</v>
      </c>
      <c r="E1287" s="89" t="s">
        <v>16887</v>
      </c>
      <c r="F1287" s="88">
        <v>5012</v>
      </c>
      <c r="G1287" s="55" t="s">
        <v>182</v>
      </c>
      <c r="H1287" s="89">
        <v>5012</v>
      </c>
      <c r="I1287" s="109">
        <v>202</v>
      </c>
      <c r="J1287" s="55"/>
      <c r="K1287" s="90">
        <v>79987</v>
      </c>
      <c r="L1287" s="55">
        <v>0</v>
      </c>
      <c r="M1287" s="90">
        <v>36736</v>
      </c>
      <c r="N1287" s="90">
        <v>13401</v>
      </c>
      <c r="O1287" s="55">
        <v>960</v>
      </c>
      <c r="P1287" s="55">
        <v>0</v>
      </c>
      <c r="Q1287" s="90" t="s">
        <v>16608</v>
      </c>
    </row>
    <row r="1288" spans="1:17">
      <c r="A1288" s="55">
        <v>636</v>
      </c>
      <c r="B1288" s="55">
        <v>13639760</v>
      </c>
      <c r="C1288" s="55" t="s">
        <v>17327</v>
      </c>
      <c r="D1288" s="75">
        <v>36495</v>
      </c>
      <c r="E1288" s="89" t="s">
        <v>16768</v>
      </c>
      <c r="F1288" s="88">
        <v>7054</v>
      </c>
      <c r="G1288" s="55" t="s">
        <v>2019</v>
      </c>
      <c r="H1288" s="89">
        <v>7054</v>
      </c>
      <c r="I1288" s="109">
        <v>409</v>
      </c>
      <c r="J1288" s="55"/>
      <c r="K1288" s="90">
        <v>148123</v>
      </c>
      <c r="L1288" s="90">
        <v>48733</v>
      </c>
      <c r="M1288" s="90">
        <v>18368</v>
      </c>
      <c r="N1288" s="90">
        <v>13401</v>
      </c>
      <c r="O1288" s="90">
        <v>1080</v>
      </c>
      <c r="P1288" s="55">
        <v>0</v>
      </c>
      <c r="Q1288" s="90" t="s">
        <v>16608</v>
      </c>
    </row>
    <row r="1289" spans="1:17">
      <c r="A1289" s="55">
        <v>637</v>
      </c>
      <c r="B1289" s="55">
        <v>13640300</v>
      </c>
      <c r="C1289" s="55" t="s">
        <v>17345</v>
      </c>
      <c r="D1289" s="75">
        <v>39722</v>
      </c>
      <c r="E1289" s="89" t="s">
        <v>16968</v>
      </c>
      <c r="F1289" s="88">
        <v>47054</v>
      </c>
      <c r="G1289" s="55" t="s">
        <v>2330</v>
      </c>
      <c r="H1289" s="89">
        <v>47054</v>
      </c>
      <c r="I1289" s="109">
        <v>407</v>
      </c>
      <c r="J1289" s="55"/>
      <c r="K1289" s="90">
        <v>140227</v>
      </c>
      <c r="L1289" s="55">
        <v>0</v>
      </c>
      <c r="M1289" s="55">
        <v>0</v>
      </c>
      <c r="N1289" s="90">
        <v>13401</v>
      </c>
      <c r="O1289" s="55">
        <v>960</v>
      </c>
      <c r="P1289" s="55">
        <v>0</v>
      </c>
      <c r="Q1289" s="90" t="s">
        <v>16608</v>
      </c>
    </row>
    <row r="1290" spans="1:17">
      <c r="A1290" s="55">
        <v>638</v>
      </c>
      <c r="B1290" s="55">
        <v>13640600</v>
      </c>
      <c r="C1290" s="55" t="s">
        <v>16793</v>
      </c>
      <c r="D1290" s="75">
        <v>37392</v>
      </c>
      <c r="E1290" s="89" t="s">
        <v>16782</v>
      </c>
      <c r="F1290" s="88">
        <v>2044</v>
      </c>
      <c r="G1290" s="55" t="s">
        <v>16792</v>
      </c>
      <c r="H1290" s="89">
        <v>2044</v>
      </c>
      <c r="I1290" s="109">
        <v>407</v>
      </c>
      <c r="J1290" s="55"/>
      <c r="K1290" s="90">
        <v>140227</v>
      </c>
      <c r="L1290" s="55">
        <v>0</v>
      </c>
      <c r="M1290" s="90">
        <v>18368</v>
      </c>
      <c r="N1290" s="90">
        <v>13401</v>
      </c>
      <c r="O1290" s="55">
        <v>960</v>
      </c>
      <c r="P1290" s="55">
        <v>0</v>
      </c>
      <c r="Q1290" s="90" t="s">
        <v>16608</v>
      </c>
    </row>
    <row r="1291" spans="1:17">
      <c r="A1291" s="55">
        <v>639</v>
      </c>
      <c r="B1291" s="55">
        <v>13642660</v>
      </c>
      <c r="C1291" s="55" t="s">
        <v>16794</v>
      </c>
      <c r="D1291" s="75">
        <v>36648</v>
      </c>
      <c r="E1291" s="89" t="s">
        <v>16782</v>
      </c>
      <c r="F1291" s="88">
        <v>2044</v>
      </c>
      <c r="G1291" s="55" t="s">
        <v>16792</v>
      </c>
      <c r="H1291" s="89">
        <v>2044</v>
      </c>
      <c r="I1291" s="109">
        <v>407</v>
      </c>
      <c r="J1291" s="55"/>
      <c r="K1291" s="90">
        <v>140227</v>
      </c>
      <c r="L1291" s="55">
        <v>0</v>
      </c>
      <c r="M1291" s="90">
        <v>18368</v>
      </c>
      <c r="N1291" s="90">
        <v>13401</v>
      </c>
      <c r="O1291" s="55">
        <v>840</v>
      </c>
      <c r="P1291" s="55">
        <v>0</v>
      </c>
      <c r="Q1291" s="90" t="s">
        <v>16608</v>
      </c>
    </row>
    <row r="1292" spans="1:17">
      <c r="A1292" s="55">
        <v>88</v>
      </c>
      <c r="B1292" s="55">
        <v>13660902</v>
      </c>
      <c r="C1292" s="55" t="s">
        <v>17766</v>
      </c>
      <c r="D1292" s="75">
        <v>42826</v>
      </c>
      <c r="E1292" s="89" t="s">
        <v>16640</v>
      </c>
      <c r="F1292" s="88">
        <v>8013</v>
      </c>
      <c r="G1292" s="55" t="s">
        <v>142</v>
      </c>
      <c r="H1292" s="89">
        <v>8013</v>
      </c>
      <c r="I1292" s="109">
        <v>302</v>
      </c>
      <c r="J1292" s="55"/>
      <c r="K1292" s="90">
        <v>101218</v>
      </c>
      <c r="L1292" s="55">
        <v>0</v>
      </c>
      <c r="M1292" s="55">
        <v>0</v>
      </c>
      <c r="N1292" s="90">
        <v>13401</v>
      </c>
      <c r="O1292" s="55">
        <v>960</v>
      </c>
      <c r="P1292" s="55">
        <v>0</v>
      </c>
      <c r="Q1292" s="85" t="s">
        <v>17764</v>
      </c>
    </row>
    <row r="1293" spans="1:17">
      <c r="A1293" s="55">
        <v>412</v>
      </c>
      <c r="B1293" s="55">
        <v>13666165</v>
      </c>
      <c r="C1293" s="55" t="s">
        <v>18214</v>
      </c>
      <c r="D1293" s="75">
        <v>37628</v>
      </c>
      <c r="E1293" s="89" t="s">
        <v>17778</v>
      </c>
      <c r="F1293" s="88">
        <v>2021</v>
      </c>
      <c r="G1293" s="55" t="s">
        <v>18195</v>
      </c>
      <c r="H1293" s="89">
        <v>2021</v>
      </c>
      <c r="I1293" s="109" t="s">
        <v>17793</v>
      </c>
      <c r="J1293" s="55"/>
      <c r="K1293" s="90">
        <v>97762</v>
      </c>
      <c r="L1293" s="5"/>
      <c r="M1293" s="90">
        <v>11184</v>
      </c>
      <c r="N1293" s="90">
        <v>6599</v>
      </c>
      <c r="O1293" s="55">
        <v>960</v>
      </c>
      <c r="P1293" s="5"/>
      <c r="Q1293" s="85" t="s">
        <v>17780</v>
      </c>
    </row>
    <row r="1294" spans="1:17">
      <c r="A1294" s="55">
        <v>640</v>
      </c>
      <c r="B1294" s="55">
        <v>13682506</v>
      </c>
      <c r="C1294" s="55" t="s">
        <v>16977</v>
      </c>
      <c r="D1294" s="75">
        <v>37637</v>
      </c>
      <c r="E1294" s="89" t="s">
        <v>16973</v>
      </c>
      <c r="F1294" s="88">
        <v>49024</v>
      </c>
      <c r="G1294" s="55" t="s">
        <v>2364</v>
      </c>
      <c r="H1294" s="89">
        <v>49024</v>
      </c>
      <c r="I1294" s="109">
        <v>406</v>
      </c>
      <c r="J1294" s="55"/>
      <c r="K1294" s="90">
        <v>133808</v>
      </c>
      <c r="L1294" s="55">
        <v>0</v>
      </c>
      <c r="M1294" s="90">
        <v>18368</v>
      </c>
      <c r="N1294" s="90">
        <v>13401</v>
      </c>
      <c r="O1294" s="55">
        <v>960</v>
      </c>
      <c r="P1294" s="55">
        <v>0</v>
      </c>
      <c r="Q1294" s="90" t="s">
        <v>16608</v>
      </c>
    </row>
    <row r="1295" spans="1:17">
      <c r="A1295" s="55">
        <v>641</v>
      </c>
      <c r="B1295" s="55">
        <v>13682596</v>
      </c>
      <c r="C1295" s="55" t="s">
        <v>17176</v>
      </c>
      <c r="D1295" s="75">
        <v>37424</v>
      </c>
      <c r="E1295" s="89" t="s">
        <v>17165</v>
      </c>
      <c r="F1295" s="88">
        <v>50104</v>
      </c>
      <c r="G1295" s="55" t="s">
        <v>17177</v>
      </c>
      <c r="H1295" s="89">
        <v>50104</v>
      </c>
      <c r="I1295" s="109">
        <v>406</v>
      </c>
      <c r="J1295" s="55"/>
      <c r="K1295" s="90">
        <v>133808</v>
      </c>
      <c r="L1295" s="55">
        <v>0</v>
      </c>
      <c r="M1295" s="90">
        <v>36736</v>
      </c>
      <c r="N1295" s="90">
        <v>13401</v>
      </c>
      <c r="O1295" s="55">
        <v>960</v>
      </c>
      <c r="P1295" s="55">
        <v>0</v>
      </c>
      <c r="Q1295" s="90" t="s">
        <v>16608</v>
      </c>
    </row>
    <row r="1296" spans="1:17">
      <c r="A1296" s="55">
        <v>89</v>
      </c>
      <c r="B1296" s="55">
        <v>13682884</v>
      </c>
      <c r="C1296" s="55" t="s">
        <v>117</v>
      </c>
      <c r="D1296" s="75">
        <v>40003</v>
      </c>
      <c r="E1296" s="89" t="s">
        <v>17535</v>
      </c>
      <c r="F1296" s="88">
        <v>1032</v>
      </c>
      <c r="G1296" s="84" t="s">
        <v>568</v>
      </c>
      <c r="H1296" s="89">
        <v>1032</v>
      </c>
      <c r="I1296" s="109">
        <v>204</v>
      </c>
      <c r="J1296" s="55"/>
      <c r="K1296" s="90">
        <v>88386</v>
      </c>
      <c r="L1296" s="55">
        <v>0</v>
      </c>
      <c r="M1296" s="55">
        <v>0</v>
      </c>
      <c r="N1296" s="90">
        <v>13401</v>
      </c>
      <c r="O1296" s="55">
        <v>960</v>
      </c>
      <c r="P1296" s="55">
        <v>0</v>
      </c>
      <c r="Q1296" s="85" t="s">
        <v>17764</v>
      </c>
    </row>
    <row r="1297" spans="1:17">
      <c r="A1297" s="55">
        <v>642</v>
      </c>
      <c r="B1297" s="55">
        <v>13682960</v>
      </c>
      <c r="C1297" s="55" t="s">
        <v>17455</v>
      </c>
      <c r="D1297" s="75">
        <v>37748</v>
      </c>
      <c r="E1297" s="89" t="s">
        <v>16777</v>
      </c>
      <c r="F1297" s="88">
        <v>35084</v>
      </c>
      <c r="G1297" s="84" t="s">
        <v>11570</v>
      </c>
      <c r="H1297" s="89">
        <v>35084</v>
      </c>
      <c r="I1297" s="109">
        <v>408</v>
      </c>
      <c r="J1297" s="55"/>
      <c r="K1297" s="90">
        <v>140227</v>
      </c>
      <c r="L1297" s="55">
        <v>0</v>
      </c>
      <c r="M1297" s="90">
        <v>18368</v>
      </c>
      <c r="N1297" s="90">
        <v>13401</v>
      </c>
      <c r="O1297" s="55">
        <v>960</v>
      </c>
      <c r="P1297" s="55">
        <v>0</v>
      </c>
      <c r="Q1297" s="90" t="s">
        <v>16608</v>
      </c>
    </row>
    <row r="1298" spans="1:17">
      <c r="A1298" s="55">
        <v>413</v>
      </c>
      <c r="B1298" s="55">
        <v>13683090</v>
      </c>
      <c r="C1298" s="55" t="s">
        <v>17915</v>
      </c>
      <c r="D1298" s="75">
        <v>39722</v>
      </c>
      <c r="E1298" s="89" t="s">
        <v>17778</v>
      </c>
      <c r="F1298" s="88">
        <v>3051</v>
      </c>
      <c r="G1298" s="55" t="s">
        <v>2954</v>
      </c>
      <c r="H1298" s="89">
        <v>3051</v>
      </c>
      <c r="I1298" s="109" t="s">
        <v>15361</v>
      </c>
      <c r="J1298" s="55"/>
      <c r="K1298" s="90">
        <v>79987</v>
      </c>
      <c r="L1298" s="5"/>
      <c r="M1298" s="90">
        <v>7456</v>
      </c>
      <c r="N1298" s="90">
        <v>6599</v>
      </c>
      <c r="O1298" s="55">
        <v>0</v>
      </c>
      <c r="P1298" s="5"/>
      <c r="Q1298" s="85" t="s">
        <v>17780</v>
      </c>
    </row>
    <row r="1299" spans="1:17">
      <c r="A1299" s="55">
        <v>154</v>
      </c>
      <c r="B1299" s="55">
        <v>13683422</v>
      </c>
      <c r="C1299" s="55" t="s">
        <v>15248</v>
      </c>
      <c r="D1299" s="75">
        <v>40003</v>
      </c>
      <c r="E1299" s="89" t="s">
        <v>17778</v>
      </c>
      <c r="F1299" s="88">
        <v>168</v>
      </c>
      <c r="G1299" s="55" t="s">
        <v>242</v>
      </c>
      <c r="H1299" s="89">
        <v>168</v>
      </c>
      <c r="I1299" s="109" t="s">
        <v>243</v>
      </c>
      <c r="J1299" s="55"/>
      <c r="K1299" s="90">
        <v>74562</v>
      </c>
      <c r="L1299" s="55">
        <v>0</v>
      </c>
      <c r="M1299" s="55">
        <v>0</v>
      </c>
      <c r="N1299" s="90">
        <v>6599</v>
      </c>
      <c r="O1299" s="55">
        <v>0</v>
      </c>
      <c r="P1299" s="5"/>
      <c r="Q1299" s="85" t="s">
        <v>18384</v>
      </c>
    </row>
    <row r="1300" spans="1:17">
      <c r="A1300" s="55">
        <v>155</v>
      </c>
      <c r="B1300" s="55">
        <v>13683794</v>
      </c>
      <c r="C1300" s="55" t="s">
        <v>15249</v>
      </c>
      <c r="D1300" s="75">
        <v>40003</v>
      </c>
      <c r="E1300" s="89" t="s">
        <v>17778</v>
      </c>
      <c r="F1300" s="88">
        <v>8021</v>
      </c>
      <c r="G1300" s="55" t="s">
        <v>244</v>
      </c>
      <c r="H1300" s="89">
        <v>8021</v>
      </c>
      <c r="I1300" s="109" t="s">
        <v>243</v>
      </c>
      <c r="J1300" s="55"/>
      <c r="K1300" s="90">
        <v>74562</v>
      </c>
      <c r="L1300" s="55">
        <v>0</v>
      </c>
      <c r="M1300" s="55">
        <v>0</v>
      </c>
      <c r="N1300" s="90">
        <v>6599</v>
      </c>
      <c r="O1300" s="55">
        <v>0</v>
      </c>
      <c r="P1300" s="5"/>
      <c r="Q1300" s="85" t="s">
        <v>18384</v>
      </c>
    </row>
    <row r="1301" spans="1:17">
      <c r="A1301" s="55">
        <v>414</v>
      </c>
      <c r="B1301" s="55">
        <v>13683969</v>
      </c>
      <c r="C1301" s="55" t="s">
        <v>17981</v>
      </c>
      <c r="D1301" s="75">
        <v>39904</v>
      </c>
      <c r="E1301" s="89" t="s">
        <v>17778</v>
      </c>
      <c r="F1301" s="88">
        <v>3011</v>
      </c>
      <c r="G1301" s="55" t="s">
        <v>247</v>
      </c>
      <c r="H1301" s="89">
        <v>3011</v>
      </c>
      <c r="I1301" s="109" t="s">
        <v>15362</v>
      </c>
      <c r="J1301" s="55"/>
      <c r="K1301" s="90">
        <v>74562</v>
      </c>
      <c r="L1301" s="5"/>
      <c r="M1301" s="90">
        <v>22369</v>
      </c>
      <c r="N1301" s="90">
        <v>6599</v>
      </c>
      <c r="O1301" s="55">
        <v>0</v>
      </c>
      <c r="P1301" s="5"/>
      <c r="Q1301" s="85" t="s">
        <v>17780</v>
      </c>
    </row>
    <row r="1302" spans="1:17">
      <c r="A1302" s="55">
        <v>643</v>
      </c>
      <c r="B1302" s="55">
        <v>13733096</v>
      </c>
      <c r="C1302" s="55" t="s">
        <v>17619</v>
      </c>
      <c r="D1302" s="75">
        <v>36601</v>
      </c>
      <c r="E1302" s="89" t="s">
        <v>17240</v>
      </c>
      <c r="F1302" s="88">
        <v>43023</v>
      </c>
      <c r="G1302" s="55" t="s">
        <v>2044</v>
      </c>
      <c r="H1302" s="89">
        <v>43023</v>
      </c>
      <c r="I1302" s="109">
        <v>301</v>
      </c>
      <c r="J1302" s="55"/>
      <c r="K1302" s="90">
        <v>101218</v>
      </c>
      <c r="L1302" s="55">
        <v>0</v>
      </c>
      <c r="M1302" s="90">
        <v>9184</v>
      </c>
      <c r="N1302" s="90">
        <v>13401</v>
      </c>
      <c r="O1302" s="55">
        <v>960</v>
      </c>
      <c r="P1302" s="55">
        <v>0</v>
      </c>
      <c r="Q1302" s="90" t="s">
        <v>16608</v>
      </c>
    </row>
    <row r="1303" spans="1:17">
      <c r="A1303" s="55">
        <v>415</v>
      </c>
      <c r="B1303" s="55">
        <v>13733629</v>
      </c>
      <c r="C1303" s="55" t="s">
        <v>17808</v>
      </c>
      <c r="D1303" s="75">
        <v>40000</v>
      </c>
      <c r="E1303" s="89" t="s">
        <v>17778</v>
      </c>
      <c r="F1303" s="88">
        <v>8021</v>
      </c>
      <c r="G1303" s="55" t="s">
        <v>244</v>
      </c>
      <c r="H1303" s="89">
        <v>8021</v>
      </c>
      <c r="I1303" s="109" t="s">
        <v>243</v>
      </c>
      <c r="J1303" s="55"/>
      <c r="K1303" s="90">
        <v>74562</v>
      </c>
      <c r="L1303" s="5"/>
      <c r="M1303" s="90">
        <v>7456</v>
      </c>
      <c r="N1303" s="90">
        <v>6599</v>
      </c>
      <c r="O1303" s="55">
        <v>0</v>
      </c>
      <c r="P1303" s="5"/>
      <c r="Q1303" s="85" t="s">
        <v>17780</v>
      </c>
    </row>
    <row r="1304" spans="1:17">
      <c r="A1304" s="55">
        <v>644</v>
      </c>
      <c r="B1304" s="55">
        <v>13734539</v>
      </c>
      <c r="C1304" s="55" t="s">
        <v>17724</v>
      </c>
      <c r="D1304" s="75">
        <v>37565</v>
      </c>
      <c r="E1304" s="89" t="s">
        <v>16946</v>
      </c>
      <c r="F1304" s="88">
        <v>22084</v>
      </c>
      <c r="G1304" s="55" t="s">
        <v>697</v>
      </c>
      <c r="H1304" s="89">
        <v>22084</v>
      </c>
      <c r="I1304" s="109">
        <v>408</v>
      </c>
      <c r="J1304" s="55"/>
      <c r="K1304" s="90">
        <v>140227</v>
      </c>
      <c r="L1304" s="55">
        <v>0</v>
      </c>
      <c r="M1304" s="90">
        <v>27552</v>
      </c>
      <c r="N1304" s="90">
        <v>13401</v>
      </c>
      <c r="O1304" s="55">
        <v>840</v>
      </c>
      <c r="P1304" s="55">
        <v>0</v>
      </c>
      <c r="Q1304" s="90" t="s">
        <v>16608</v>
      </c>
    </row>
    <row r="1305" spans="1:17">
      <c r="A1305" s="55">
        <v>645</v>
      </c>
      <c r="B1305" s="55">
        <v>13738151</v>
      </c>
      <c r="C1305" s="55" t="s">
        <v>17283</v>
      </c>
      <c r="D1305" s="75">
        <v>37895</v>
      </c>
      <c r="E1305" s="89" t="s">
        <v>16883</v>
      </c>
      <c r="F1305" s="88">
        <v>53064</v>
      </c>
      <c r="G1305" s="84" t="s">
        <v>17281</v>
      </c>
      <c r="H1305" s="89">
        <v>53064</v>
      </c>
      <c r="I1305" s="109">
        <v>409</v>
      </c>
      <c r="J1305" s="55"/>
      <c r="K1305" s="90">
        <v>148123</v>
      </c>
      <c r="L1305" s="55">
        <v>0</v>
      </c>
      <c r="M1305" s="90">
        <v>9184</v>
      </c>
      <c r="N1305" s="90">
        <v>13401</v>
      </c>
      <c r="O1305" s="55">
        <v>960</v>
      </c>
      <c r="P1305" s="55">
        <v>0</v>
      </c>
      <c r="Q1305" s="90" t="s">
        <v>16608</v>
      </c>
    </row>
    <row r="1306" spans="1:17">
      <c r="A1306" s="55">
        <v>156</v>
      </c>
      <c r="B1306" s="55">
        <v>13738487</v>
      </c>
      <c r="C1306" s="55" t="s">
        <v>15250</v>
      </c>
      <c r="D1306" s="75">
        <v>40003</v>
      </c>
      <c r="E1306" s="89" t="s">
        <v>17778</v>
      </c>
      <c r="F1306" s="88">
        <v>8021</v>
      </c>
      <c r="G1306" s="55" t="s">
        <v>244</v>
      </c>
      <c r="H1306" s="89">
        <v>8021</v>
      </c>
      <c r="I1306" s="109" t="s">
        <v>243</v>
      </c>
      <c r="J1306" s="55"/>
      <c r="K1306" s="90">
        <v>74562</v>
      </c>
      <c r="L1306" s="90">
        <v>14912</v>
      </c>
      <c r="M1306" s="55">
        <v>0</v>
      </c>
      <c r="N1306" s="90">
        <v>6599</v>
      </c>
      <c r="O1306" s="55">
        <v>0</v>
      </c>
      <c r="P1306" s="5"/>
      <c r="Q1306" s="85" t="s">
        <v>18384</v>
      </c>
    </row>
    <row r="1307" spans="1:17">
      <c r="A1307" s="55">
        <v>646</v>
      </c>
      <c r="B1307" s="55">
        <v>13738916</v>
      </c>
      <c r="C1307" s="55" t="s">
        <v>17255</v>
      </c>
      <c r="D1307" s="75">
        <v>40544</v>
      </c>
      <c r="E1307" s="89" t="s">
        <v>16779</v>
      </c>
      <c r="F1307" s="88">
        <v>25024</v>
      </c>
      <c r="G1307" s="84" t="s">
        <v>17252</v>
      </c>
      <c r="H1307" s="89">
        <v>25024</v>
      </c>
      <c r="I1307" s="109">
        <v>407</v>
      </c>
      <c r="J1307" s="55"/>
      <c r="K1307" s="90">
        <v>140227</v>
      </c>
      <c r="L1307" s="55">
        <v>0</v>
      </c>
      <c r="M1307" s="90">
        <v>18368</v>
      </c>
      <c r="N1307" s="90">
        <v>13401</v>
      </c>
      <c r="O1307" s="90">
        <v>1080</v>
      </c>
      <c r="P1307" s="55">
        <v>0</v>
      </c>
      <c r="Q1307" s="90" t="s">
        <v>16608</v>
      </c>
    </row>
    <row r="1308" spans="1:17">
      <c r="A1308" s="55">
        <v>416</v>
      </c>
      <c r="B1308" s="55">
        <v>13739069</v>
      </c>
      <c r="C1308" s="55" t="s">
        <v>17809</v>
      </c>
      <c r="D1308" s="75">
        <v>39090</v>
      </c>
      <c r="E1308" s="89" t="s">
        <v>17778</v>
      </c>
      <c r="F1308" s="88">
        <v>8021</v>
      </c>
      <c r="G1308" s="55" t="s">
        <v>244</v>
      </c>
      <c r="H1308" s="89">
        <v>8021</v>
      </c>
      <c r="I1308" s="109" t="s">
        <v>243</v>
      </c>
      <c r="J1308" s="55"/>
      <c r="K1308" s="90">
        <v>74562</v>
      </c>
      <c r="L1308" s="5"/>
      <c r="M1308" s="90">
        <v>3728</v>
      </c>
      <c r="N1308" s="90">
        <v>6599</v>
      </c>
      <c r="O1308" s="55">
        <v>0</v>
      </c>
      <c r="P1308" s="5"/>
      <c r="Q1308" s="85" t="s">
        <v>17780</v>
      </c>
    </row>
    <row r="1309" spans="1:17">
      <c r="A1309" s="55">
        <v>157</v>
      </c>
      <c r="B1309" s="55">
        <v>13739978</v>
      </c>
      <c r="C1309" s="55" t="s">
        <v>15251</v>
      </c>
      <c r="D1309" s="75">
        <v>40003</v>
      </c>
      <c r="E1309" s="89" t="s">
        <v>17778</v>
      </c>
      <c r="F1309" s="88">
        <v>8021</v>
      </c>
      <c r="G1309" s="55" t="s">
        <v>244</v>
      </c>
      <c r="H1309" s="89">
        <v>8021</v>
      </c>
      <c r="I1309" s="109" t="s">
        <v>243</v>
      </c>
      <c r="J1309" s="55"/>
      <c r="K1309" s="90">
        <v>74562</v>
      </c>
      <c r="L1309" s="55">
        <v>0</v>
      </c>
      <c r="M1309" s="55">
        <v>0</v>
      </c>
      <c r="N1309" s="90">
        <v>6599</v>
      </c>
      <c r="O1309" s="55">
        <v>0</v>
      </c>
      <c r="P1309" s="5"/>
      <c r="Q1309" s="85" t="s">
        <v>18384</v>
      </c>
    </row>
    <row r="1310" spans="1:17">
      <c r="A1310" s="55">
        <v>647</v>
      </c>
      <c r="B1310" s="55">
        <v>13740126</v>
      </c>
      <c r="C1310" s="55" t="s">
        <v>17338</v>
      </c>
      <c r="D1310" s="75">
        <v>37637</v>
      </c>
      <c r="E1310" s="89" t="s">
        <v>16814</v>
      </c>
      <c r="F1310" s="88">
        <v>10064</v>
      </c>
      <c r="G1310" s="55" t="s">
        <v>6127</v>
      </c>
      <c r="H1310" s="89">
        <v>10064</v>
      </c>
      <c r="I1310" s="109">
        <v>409</v>
      </c>
      <c r="J1310" s="55"/>
      <c r="K1310" s="90">
        <v>148123</v>
      </c>
      <c r="L1310" s="90">
        <v>38986</v>
      </c>
      <c r="M1310" s="90">
        <v>18368</v>
      </c>
      <c r="N1310" s="90">
        <v>13401</v>
      </c>
      <c r="O1310" s="55">
        <v>960</v>
      </c>
      <c r="P1310" s="55">
        <v>0</v>
      </c>
      <c r="Q1310" s="90" t="s">
        <v>16608</v>
      </c>
    </row>
    <row r="1311" spans="1:17">
      <c r="A1311" s="55">
        <v>648</v>
      </c>
      <c r="B1311" s="55">
        <v>13792926</v>
      </c>
      <c r="C1311" s="55" t="s">
        <v>17238</v>
      </c>
      <c r="D1311" s="75">
        <v>38718</v>
      </c>
      <c r="E1311" s="89" t="s">
        <v>16676</v>
      </c>
      <c r="F1311" s="88">
        <v>11084</v>
      </c>
      <c r="G1311" s="55" t="s">
        <v>17223</v>
      </c>
      <c r="H1311" s="89">
        <v>11084</v>
      </c>
      <c r="I1311" s="109">
        <v>409</v>
      </c>
      <c r="J1311" s="55"/>
      <c r="K1311" s="90">
        <v>148123</v>
      </c>
      <c r="L1311" s="55">
        <v>0</v>
      </c>
      <c r="M1311" s="55">
        <v>0</v>
      </c>
      <c r="N1311" s="90">
        <v>13401</v>
      </c>
      <c r="O1311" s="90">
        <v>1080</v>
      </c>
      <c r="P1311" s="55">
        <v>0</v>
      </c>
      <c r="Q1311" s="90" t="s">
        <v>16608</v>
      </c>
    </row>
    <row r="1312" spans="1:17">
      <c r="A1312" s="55">
        <v>649</v>
      </c>
      <c r="B1312" s="55">
        <v>13805394</v>
      </c>
      <c r="C1312" s="55" t="s">
        <v>17375</v>
      </c>
      <c r="D1312" s="75">
        <v>37424</v>
      </c>
      <c r="E1312" s="89" t="s">
        <v>17049</v>
      </c>
      <c r="F1312" s="88">
        <v>6054</v>
      </c>
      <c r="G1312" s="55" t="s">
        <v>2036</v>
      </c>
      <c r="H1312" s="89">
        <v>6054</v>
      </c>
      <c r="I1312" s="109">
        <v>409</v>
      </c>
      <c r="J1312" s="55"/>
      <c r="K1312" s="90">
        <v>148123</v>
      </c>
      <c r="L1312" s="55">
        <v>0</v>
      </c>
      <c r="M1312" s="90">
        <v>9184</v>
      </c>
      <c r="N1312" s="90">
        <v>13401</v>
      </c>
      <c r="O1312" s="90">
        <v>1080</v>
      </c>
      <c r="P1312" s="55">
        <v>0</v>
      </c>
      <c r="Q1312" s="90" t="s">
        <v>16608</v>
      </c>
    </row>
    <row r="1313" spans="1:17">
      <c r="A1313" s="55">
        <v>650</v>
      </c>
      <c r="B1313" s="55">
        <v>13805892</v>
      </c>
      <c r="C1313" s="55" t="s">
        <v>17376</v>
      </c>
      <c r="D1313" s="75">
        <v>38152</v>
      </c>
      <c r="E1313" s="89" t="s">
        <v>17049</v>
      </c>
      <c r="F1313" s="88">
        <v>6054</v>
      </c>
      <c r="G1313" s="55" t="s">
        <v>2036</v>
      </c>
      <c r="H1313" s="89">
        <v>6054</v>
      </c>
      <c r="I1313" s="109">
        <v>409</v>
      </c>
      <c r="J1313" s="55"/>
      <c r="K1313" s="90">
        <v>148123</v>
      </c>
      <c r="L1313" s="90">
        <v>48733</v>
      </c>
      <c r="M1313" s="90">
        <v>18368</v>
      </c>
      <c r="N1313" s="90">
        <v>13401</v>
      </c>
      <c r="O1313" s="90">
        <v>1080</v>
      </c>
      <c r="P1313" s="55">
        <v>0</v>
      </c>
      <c r="Q1313" s="90" t="s">
        <v>16608</v>
      </c>
    </row>
    <row r="1314" spans="1:17">
      <c r="A1314" s="55">
        <v>651</v>
      </c>
      <c r="B1314" s="55">
        <v>13831611</v>
      </c>
      <c r="C1314" s="55" t="s">
        <v>17291</v>
      </c>
      <c r="D1314" s="75">
        <v>39814</v>
      </c>
      <c r="E1314" s="89" t="s">
        <v>17287</v>
      </c>
      <c r="F1314" s="88">
        <v>58034</v>
      </c>
      <c r="G1314" s="55" t="s">
        <v>2371</v>
      </c>
      <c r="H1314" s="89">
        <v>58034</v>
      </c>
      <c r="I1314" s="109">
        <v>405</v>
      </c>
      <c r="J1314" s="55"/>
      <c r="K1314" s="90">
        <v>133808</v>
      </c>
      <c r="L1314" s="55">
        <v>0</v>
      </c>
      <c r="M1314" s="55">
        <v>0</v>
      </c>
      <c r="N1314" s="90">
        <v>13401</v>
      </c>
      <c r="O1314" s="90">
        <v>1080</v>
      </c>
      <c r="P1314" s="90">
        <v>64977</v>
      </c>
      <c r="Q1314" s="90" t="s">
        <v>16608</v>
      </c>
    </row>
    <row r="1315" spans="1:17">
      <c r="A1315" s="55">
        <v>652</v>
      </c>
      <c r="B1315" s="55">
        <v>13881872</v>
      </c>
      <c r="C1315" s="55" t="s">
        <v>17339</v>
      </c>
      <c r="D1315" s="75">
        <v>36982</v>
      </c>
      <c r="E1315" s="89" t="s">
        <v>16814</v>
      </c>
      <c r="F1315" s="88">
        <v>10064</v>
      </c>
      <c r="G1315" s="55" t="s">
        <v>6127</v>
      </c>
      <c r="H1315" s="89">
        <v>10064</v>
      </c>
      <c r="I1315" s="109">
        <v>409</v>
      </c>
      <c r="J1315" s="55"/>
      <c r="K1315" s="90">
        <v>148123</v>
      </c>
      <c r="L1315" s="55">
        <v>0</v>
      </c>
      <c r="M1315" s="90">
        <v>18368</v>
      </c>
      <c r="N1315" s="90">
        <v>13401</v>
      </c>
      <c r="O1315" s="90">
        <v>1080</v>
      </c>
      <c r="P1315" s="90">
        <v>48733</v>
      </c>
      <c r="Q1315" s="90" t="s">
        <v>16608</v>
      </c>
    </row>
    <row r="1316" spans="1:17">
      <c r="A1316" s="55">
        <v>653</v>
      </c>
      <c r="B1316" s="55">
        <v>13882530</v>
      </c>
      <c r="C1316" s="55" t="s">
        <v>17725</v>
      </c>
      <c r="D1316" s="75">
        <v>38246</v>
      </c>
      <c r="E1316" s="89" t="s">
        <v>16946</v>
      </c>
      <c r="F1316" s="88">
        <v>22084</v>
      </c>
      <c r="G1316" s="55" t="s">
        <v>697</v>
      </c>
      <c r="H1316" s="89">
        <v>22084</v>
      </c>
      <c r="I1316" s="109">
        <v>408</v>
      </c>
      <c r="J1316" s="55"/>
      <c r="K1316" s="90">
        <v>140227</v>
      </c>
      <c r="L1316" s="55">
        <v>0</v>
      </c>
      <c r="M1316" s="90">
        <v>27552</v>
      </c>
      <c r="N1316" s="90">
        <v>13401</v>
      </c>
      <c r="O1316" s="55">
        <v>960</v>
      </c>
      <c r="P1316" s="55">
        <v>0</v>
      </c>
      <c r="Q1316" s="90" t="s">
        <v>16608</v>
      </c>
    </row>
    <row r="1317" spans="1:17">
      <c r="A1317" s="55">
        <v>654</v>
      </c>
      <c r="B1317" s="55">
        <v>13883070</v>
      </c>
      <c r="C1317" s="55" t="s">
        <v>16696</v>
      </c>
      <c r="D1317" s="75">
        <v>37382</v>
      </c>
      <c r="E1317" s="89" t="s">
        <v>16676</v>
      </c>
      <c r="F1317" s="88">
        <v>11094</v>
      </c>
      <c r="G1317" s="97" t="s">
        <v>16677</v>
      </c>
      <c r="H1317" s="89">
        <v>11094</v>
      </c>
      <c r="I1317" s="109">
        <v>409</v>
      </c>
      <c r="J1317" s="55"/>
      <c r="K1317" s="90">
        <v>148123</v>
      </c>
      <c r="L1317" s="55">
        <v>0</v>
      </c>
      <c r="M1317" s="90">
        <v>18368</v>
      </c>
      <c r="N1317" s="90">
        <v>13401</v>
      </c>
      <c r="O1317" s="55">
        <v>960</v>
      </c>
      <c r="P1317" s="90">
        <v>64977</v>
      </c>
      <c r="Q1317" s="90" t="s">
        <v>16608</v>
      </c>
    </row>
    <row r="1318" spans="1:17">
      <c r="A1318" s="55">
        <v>655</v>
      </c>
      <c r="B1318" s="55">
        <v>13883097</v>
      </c>
      <c r="C1318" s="55" t="s">
        <v>16870</v>
      </c>
      <c r="D1318" s="75">
        <v>39356</v>
      </c>
      <c r="E1318" s="89" t="s">
        <v>16676</v>
      </c>
      <c r="F1318" s="88">
        <v>11064</v>
      </c>
      <c r="G1318" s="98" t="s">
        <v>16866</v>
      </c>
      <c r="H1318" s="89">
        <v>11064</v>
      </c>
      <c r="I1318" s="109">
        <v>407</v>
      </c>
      <c r="J1318" s="55"/>
      <c r="K1318" s="90">
        <v>140227</v>
      </c>
      <c r="L1318" s="55">
        <v>0</v>
      </c>
      <c r="M1318" s="90">
        <v>27552</v>
      </c>
      <c r="N1318" s="90">
        <v>13401</v>
      </c>
      <c r="O1318" s="90">
        <v>1080</v>
      </c>
      <c r="P1318" s="55">
        <v>0</v>
      </c>
      <c r="Q1318" s="90" t="s">
        <v>16608</v>
      </c>
    </row>
    <row r="1319" spans="1:17">
      <c r="A1319" s="55">
        <v>656</v>
      </c>
      <c r="B1319" s="55">
        <v>13883172</v>
      </c>
      <c r="C1319" s="55" t="s">
        <v>17574</v>
      </c>
      <c r="D1319" s="75">
        <v>39455</v>
      </c>
      <c r="E1319" s="89" t="s">
        <v>17259</v>
      </c>
      <c r="F1319" s="88">
        <v>15024</v>
      </c>
      <c r="G1319" s="55" t="s">
        <v>9863</v>
      </c>
      <c r="H1319" s="89">
        <v>15024</v>
      </c>
      <c r="I1319" s="109">
        <v>407</v>
      </c>
      <c r="J1319" s="55"/>
      <c r="K1319" s="90">
        <v>140227</v>
      </c>
      <c r="L1319" s="55">
        <v>0</v>
      </c>
      <c r="M1319" s="90">
        <v>18368</v>
      </c>
      <c r="N1319" s="90">
        <v>13401</v>
      </c>
      <c r="O1319" s="55">
        <v>960</v>
      </c>
      <c r="P1319" s="55">
        <v>0</v>
      </c>
      <c r="Q1319" s="90" t="s">
        <v>16608</v>
      </c>
    </row>
    <row r="1320" spans="1:17">
      <c r="A1320" s="55">
        <v>657</v>
      </c>
      <c r="B1320" s="55">
        <v>13883329</v>
      </c>
      <c r="C1320" s="55" t="s">
        <v>17169</v>
      </c>
      <c r="D1320" s="75">
        <v>38457</v>
      </c>
      <c r="E1320" s="89" t="s">
        <v>17165</v>
      </c>
      <c r="F1320" s="88">
        <v>50144</v>
      </c>
      <c r="G1320" s="55" t="s">
        <v>10907</v>
      </c>
      <c r="H1320" s="89">
        <v>50144</v>
      </c>
      <c r="I1320" s="109">
        <v>407</v>
      </c>
      <c r="J1320" s="55"/>
      <c r="K1320" s="90">
        <v>140227</v>
      </c>
      <c r="L1320" s="55">
        <v>0</v>
      </c>
      <c r="M1320" s="55">
        <v>0</v>
      </c>
      <c r="N1320" s="90">
        <v>13401</v>
      </c>
      <c r="O1320" s="55">
        <v>960</v>
      </c>
      <c r="P1320" s="55">
        <v>0</v>
      </c>
      <c r="Q1320" s="90" t="s">
        <v>16608</v>
      </c>
    </row>
    <row r="1321" spans="1:17">
      <c r="A1321" s="55">
        <v>658</v>
      </c>
      <c r="B1321" s="55">
        <v>13905885</v>
      </c>
      <c r="C1321" s="55" t="s">
        <v>17726</v>
      </c>
      <c r="D1321" s="75">
        <v>39234</v>
      </c>
      <c r="E1321" s="89" t="s">
        <v>16946</v>
      </c>
      <c r="F1321" s="88">
        <v>22084</v>
      </c>
      <c r="G1321" s="55" t="s">
        <v>697</v>
      </c>
      <c r="H1321" s="89">
        <v>22084</v>
      </c>
      <c r="I1321" s="109">
        <v>408</v>
      </c>
      <c r="J1321" s="55"/>
      <c r="K1321" s="90">
        <v>140227</v>
      </c>
      <c r="L1321" s="55">
        <v>0</v>
      </c>
      <c r="M1321" s="90">
        <v>18368</v>
      </c>
      <c r="N1321" s="90">
        <v>13401</v>
      </c>
      <c r="O1321" s="55">
        <v>840</v>
      </c>
      <c r="P1321" s="55">
        <v>0</v>
      </c>
      <c r="Q1321" s="90" t="s">
        <v>16608</v>
      </c>
    </row>
    <row r="1322" spans="1:17">
      <c r="A1322" s="55">
        <v>659</v>
      </c>
      <c r="B1322" s="55">
        <v>13935410</v>
      </c>
      <c r="C1322" s="55" t="s">
        <v>16727</v>
      </c>
      <c r="D1322" s="75">
        <v>36677</v>
      </c>
      <c r="E1322" s="89" t="s">
        <v>16640</v>
      </c>
      <c r="F1322" s="88">
        <v>8044</v>
      </c>
      <c r="G1322" s="55" t="s">
        <v>561</v>
      </c>
      <c r="H1322" s="89">
        <v>8044</v>
      </c>
      <c r="I1322" s="109">
        <v>408</v>
      </c>
      <c r="J1322" s="55"/>
      <c r="K1322" s="90">
        <v>140227</v>
      </c>
      <c r="L1322" s="55">
        <v>0</v>
      </c>
      <c r="M1322" s="90">
        <v>18368</v>
      </c>
      <c r="N1322" s="90">
        <v>13401</v>
      </c>
      <c r="O1322" s="55">
        <v>960</v>
      </c>
      <c r="P1322" s="55">
        <v>0</v>
      </c>
      <c r="Q1322" s="90" t="s">
        <v>16608</v>
      </c>
    </row>
    <row r="1323" spans="1:17">
      <c r="A1323" s="55">
        <v>417</v>
      </c>
      <c r="B1323" s="55">
        <v>13937634</v>
      </c>
      <c r="C1323" s="55" t="s">
        <v>17982</v>
      </c>
      <c r="D1323" s="75">
        <v>42005</v>
      </c>
      <c r="E1323" s="89" t="s">
        <v>17778</v>
      </c>
      <c r="F1323" s="88">
        <v>3011</v>
      </c>
      <c r="G1323" s="55" t="s">
        <v>247</v>
      </c>
      <c r="H1323" s="89">
        <v>3011</v>
      </c>
      <c r="I1323" s="109" t="s">
        <v>15362</v>
      </c>
      <c r="J1323" s="55"/>
      <c r="K1323" s="90">
        <v>74562</v>
      </c>
      <c r="L1323" s="5"/>
      <c r="M1323" s="90">
        <v>14912</v>
      </c>
      <c r="N1323" s="90">
        <v>6599</v>
      </c>
      <c r="O1323" s="55">
        <v>0</v>
      </c>
      <c r="P1323" s="5"/>
      <c r="Q1323" s="85" t="s">
        <v>17780</v>
      </c>
    </row>
    <row r="1324" spans="1:17">
      <c r="A1324" s="55">
        <v>660</v>
      </c>
      <c r="B1324" s="55">
        <v>13937680</v>
      </c>
      <c r="C1324" s="55" t="s">
        <v>17570</v>
      </c>
      <c r="D1324" s="75">
        <v>39722</v>
      </c>
      <c r="E1324" s="89" t="s">
        <v>17259</v>
      </c>
      <c r="F1324" s="88">
        <v>15014</v>
      </c>
      <c r="G1324" s="55" t="s">
        <v>15</v>
      </c>
      <c r="H1324" s="89">
        <v>15014</v>
      </c>
      <c r="I1324" s="109">
        <v>404</v>
      </c>
      <c r="J1324" s="55"/>
      <c r="K1324" s="90">
        <v>127387</v>
      </c>
      <c r="L1324" s="55">
        <v>0</v>
      </c>
      <c r="M1324" s="90">
        <v>9184</v>
      </c>
      <c r="N1324" s="90">
        <v>13401</v>
      </c>
      <c r="O1324" s="55">
        <v>960</v>
      </c>
      <c r="P1324" s="55">
        <v>0</v>
      </c>
      <c r="Q1324" s="90" t="s">
        <v>16608</v>
      </c>
    </row>
    <row r="1325" spans="1:17">
      <c r="A1325" s="55">
        <v>661</v>
      </c>
      <c r="B1325" s="55">
        <v>13946243</v>
      </c>
      <c r="C1325" s="55" t="s">
        <v>17312</v>
      </c>
      <c r="D1325" s="75">
        <v>38869</v>
      </c>
      <c r="E1325" s="89" t="s">
        <v>16917</v>
      </c>
      <c r="F1325" s="88">
        <v>27024</v>
      </c>
      <c r="G1325" s="84" t="s">
        <v>12137</v>
      </c>
      <c r="H1325" s="89">
        <v>27024</v>
      </c>
      <c r="I1325" s="109">
        <v>406</v>
      </c>
      <c r="J1325" s="55"/>
      <c r="K1325" s="90">
        <v>133808</v>
      </c>
      <c r="L1325" s="55">
        <v>0</v>
      </c>
      <c r="M1325" s="90">
        <v>18368</v>
      </c>
      <c r="N1325" s="90">
        <v>13401</v>
      </c>
      <c r="O1325" s="55">
        <v>960</v>
      </c>
      <c r="P1325" s="90">
        <v>48733</v>
      </c>
      <c r="Q1325" s="90" t="s">
        <v>16608</v>
      </c>
    </row>
    <row r="1326" spans="1:17">
      <c r="A1326" s="55">
        <v>90</v>
      </c>
      <c r="B1326" s="55">
        <v>13946776</v>
      </c>
      <c r="C1326" s="55" t="s">
        <v>118</v>
      </c>
      <c r="D1326" s="75">
        <v>40189</v>
      </c>
      <c r="E1326" s="89" t="s">
        <v>17259</v>
      </c>
      <c r="F1326" s="88">
        <v>15014</v>
      </c>
      <c r="G1326" s="55" t="s">
        <v>15</v>
      </c>
      <c r="H1326" s="89">
        <v>15014</v>
      </c>
      <c r="I1326" s="109">
        <v>404</v>
      </c>
      <c r="J1326" s="55"/>
      <c r="K1326" s="90">
        <v>127387</v>
      </c>
      <c r="L1326" s="55">
        <v>0</v>
      </c>
      <c r="M1326" s="55">
        <v>0</v>
      </c>
      <c r="N1326" s="90">
        <v>13401</v>
      </c>
      <c r="O1326" s="55">
        <v>0</v>
      </c>
      <c r="P1326" s="55">
        <v>0</v>
      </c>
      <c r="Q1326" s="85" t="s">
        <v>17764</v>
      </c>
    </row>
    <row r="1327" spans="1:17">
      <c r="A1327" s="55">
        <v>418</v>
      </c>
      <c r="B1327" s="55">
        <v>13947176</v>
      </c>
      <c r="C1327" s="55" t="s">
        <v>18081</v>
      </c>
      <c r="D1327" s="75">
        <v>39722</v>
      </c>
      <c r="E1327" s="89" t="s">
        <v>17778</v>
      </c>
      <c r="F1327" s="88">
        <v>3131</v>
      </c>
      <c r="G1327" s="96" t="s">
        <v>18077</v>
      </c>
      <c r="H1327" s="89">
        <v>3131</v>
      </c>
      <c r="I1327" s="109" t="s">
        <v>17939</v>
      </c>
      <c r="J1327" s="55"/>
      <c r="K1327" s="90">
        <v>91342</v>
      </c>
      <c r="L1327" s="5"/>
      <c r="M1327" s="55">
        <v>0</v>
      </c>
      <c r="N1327" s="90">
        <v>6599</v>
      </c>
      <c r="O1327" s="55">
        <v>0</v>
      </c>
      <c r="P1327" s="5"/>
      <c r="Q1327" s="85" t="s">
        <v>17780</v>
      </c>
    </row>
    <row r="1328" spans="1:17">
      <c r="A1328" s="55">
        <v>419</v>
      </c>
      <c r="B1328" s="55">
        <v>13947324</v>
      </c>
      <c r="C1328" s="55" t="s">
        <v>18109</v>
      </c>
      <c r="D1328" s="75">
        <v>39722</v>
      </c>
      <c r="E1328" s="89" t="s">
        <v>17778</v>
      </c>
      <c r="F1328" s="88">
        <v>8151</v>
      </c>
      <c r="G1328" s="55" t="s">
        <v>2324</v>
      </c>
      <c r="H1328" s="89">
        <v>8151</v>
      </c>
      <c r="I1328" s="109" t="s">
        <v>15361</v>
      </c>
      <c r="J1328" s="55"/>
      <c r="K1328" s="90">
        <v>79987</v>
      </c>
      <c r="L1328" s="5"/>
      <c r="M1328" s="55">
        <v>0</v>
      </c>
      <c r="N1328" s="90">
        <v>6599</v>
      </c>
      <c r="O1328" s="55">
        <v>0</v>
      </c>
      <c r="P1328" s="5"/>
      <c r="Q1328" s="85" t="s">
        <v>17780</v>
      </c>
    </row>
    <row r="1329" spans="1:17">
      <c r="A1329" s="55">
        <v>420</v>
      </c>
      <c r="B1329" s="55">
        <v>13959384</v>
      </c>
      <c r="C1329" s="55" t="s">
        <v>17983</v>
      </c>
      <c r="D1329" s="75">
        <v>39722</v>
      </c>
      <c r="E1329" s="89" t="s">
        <v>17778</v>
      </c>
      <c r="F1329" s="88">
        <v>3011</v>
      </c>
      <c r="G1329" s="55" t="s">
        <v>247</v>
      </c>
      <c r="H1329" s="89">
        <v>3011</v>
      </c>
      <c r="I1329" s="109" t="s">
        <v>15362</v>
      </c>
      <c r="J1329" s="55"/>
      <c r="K1329" s="90">
        <v>74562</v>
      </c>
      <c r="L1329" s="5"/>
      <c r="M1329" s="90">
        <v>11184</v>
      </c>
      <c r="N1329" s="90">
        <v>6599</v>
      </c>
      <c r="O1329" s="55">
        <v>0</v>
      </c>
      <c r="P1329" s="5"/>
      <c r="Q1329" s="85" t="s">
        <v>17780</v>
      </c>
    </row>
    <row r="1330" spans="1:17">
      <c r="A1330" s="55">
        <v>662</v>
      </c>
      <c r="B1330" s="55">
        <v>13960480</v>
      </c>
      <c r="C1330" s="55" t="s">
        <v>17067</v>
      </c>
      <c r="D1330" s="75">
        <v>36938</v>
      </c>
      <c r="E1330" s="89" t="s">
        <v>17049</v>
      </c>
      <c r="F1330" s="88">
        <v>6044</v>
      </c>
      <c r="G1330" s="55" t="s">
        <v>4604</v>
      </c>
      <c r="H1330" s="89">
        <v>6044</v>
      </c>
      <c r="I1330" s="109">
        <v>408</v>
      </c>
      <c r="J1330" s="55"/>
      <c r="K1330" s="90">
        <v>140227</v>
      </c>
      <c r="L1330" s="55">
        <v>0</v>
      </c>
      <c r="M1330" s="90">
        <v>9184</v>
      </c>
      <c r="N1330" s="90">
        <v>13401</v>
      </c>
      <c r="O1330" s="55">
        <v>960</v>
      </c>
      <c r="P1330" s="55">
        <v>0</v>
      </c>
      <c r="Q1330" s="90" t="s">
        <v>16608</v>
      </c>
    </row>
    <row r="1331" spans="1:17">
      <c r="A1331" s="55">
        <v>663</v>
      </c>
      <c r="B1331" s="55">
        <v>13960694</v>
      </c>
      <c r="C1331" s="55" t="s">
        <v>17417</v>
      </c>
      <c r="D1331" s="75">
        <v>38474</v>
      </c>
      <c r="E1331" s="89" t="s">
        <v>16782</v>
      </c>
      <c r="F1331" s="88">
        <v>2064</v>
      </c>
      <c r="G1331" s="55" t="s">
        <v>17406</v>
      </c>
      <c r="H1331" s="89">
        <v>2064</v>
      </c>
      <c r="I1331" s="109">
        <v>408</v>
      </c>
      <c r="J1331" s="55"/>
      <c r="K1331" s="90">
        <v>140227</v>
      </c>
      <c r="L1331" s="55">
        <v>0</v>
      </c>
      <c r="M1331" s="90">
        <v>9184</v>
      </c>
      <c r="N1331" s="90">
        <v>13401</v>
      </c>
      <c r="O1331" s="55">
        <v>960</v>
      </c>
      <c r="P1331" s="55">
        <v>0</v>
      </c>
      <c r="Q1331" s="90" t="s">
        <v>16608</v>
      </c>
    </row>
    <row r="1332" spans="1:17">
      <c r="A1332" s="55">
        <v>421</v>
      </c>
      <c r="B1332" s="55">
        <v>13960703</v>
      </c>
      <c r="C1332" s="55" t="s">
        <v>18155</v>
      </c>
      <c r="D1332" s="75">
        <v>38869</v>
      </c>
      <c r="E1332" s="89" t="s">
        <v>17778</v>
      </c>
      <c r="F1332" s="88">
        <v>3041</v>
      </c>
      <c r="G1332" s="55" t="s">
        <v>5189</v>
      </c>
      <c r="H1332" s="89">
        <v>3041</v>
      </c>
      <c r="I1332" s="109" t="s">
        <v>15361</v>
      </c>
      <c r="J1332" s="55"/>
      <c r="K1332" s="90">
        <v>79987</v>
      </c>
      <c r="L1332" s="5"/>
      <c r="M1332" s="90">
        <v>3728</v>
      </c>
      <c r="N1332" s="90">
        <v>6599</v>
      </c>
      <c r="O1332" s="55">
        <v>0</v>
      </c>
      <c r="P1332" s="5"/>
      <c r="Q1332" s="85" t="s">
        <v>17780</v>
      </c>
    </row>
    <row r="1333" spans="1:17">
      <c r="A1333" s="55">
        <v>422</v>
      </c>
      <c r="B1333" s="55">
        <v>13970486</v>
      </c>
      <c r="C1333" s="55" t="s">
        <v>17984</v>
      </c>
      <c r="D1333" s="75">
        <v>39722</v>
      </c>
      <c r="E1333" s="89" t="s">
        <v>17778</v>
      </c>
      <c r="F1333" s="88">
        <v>3011</v>
      </c>
      <c r="G1333" s="55" t="s">
        <v>247</v>
      </c>
      <c r="H1333" s="89">
        <v>3011</v>
      </c>
      <c r="I1333" s="109" t="s">
        <v>15362</v>
      </c>
      <c r="J1333" s="55"/>
      <c r="K1333" s="90">
        <v>74562</v>
      </c>
      <c r="L1333" s="5"/>
      <c r="M1333" s="55">
        <v>0</v>
      </c>
      <c r="N1333" s="90">
        <v>6599</v>
      </c>
      <c r="O1333" s="55">
        <v>0</v>
      </c>
      <c r="P1333" s="5"/>
      <c r="Q1333" s="85" t="s">
        <v>17780</v>
      </c>
    </row>
    <row r="1334" spans="1:17">
      <c r="A1334" s="93">
        <v>423</v>
      </c>
      <c r="B1334" s="93">
        <v>13970614</v>
      </c>
      <c r="C1334" s="93" t="s">
        <v>17792</v>
      </c>
      <c r="D1334" s="94">
        <v>38792</v>
      </c>
      <c r="E1334" s="99" t="e">
        <v>#N/A</v>
      </c>
      <c r="F1334" s="95">
        <v>223</v>
      </c>
      <c r="G1334" s="93" t="s">
        <v>6122</v>
      </c>
      <c r="H1334" s="99">
        <v>223</v>
      </c>
      <c r="I1334" s="110" t="s">
        <v>17793</v>
      </c>
      <c r="J1334" s="93"/>
      <c r="K1334" s="86">
        <v>97762</v>
      </c>
      <c r="L1334" s="87"/>
      <c r="M1334" s="86">
        <v>7456</v>
      </c>
      <c r="N1334" s="86">
        <v>6599</v>
      </c>
      <c r="O1334" s="93">
        <v>960</v>
      </c>
      <c r="P1334" s="87"/>
      <c r="Q1334" s="86" t="s">
        <v>17780</v>
      </c>
    </row>
    <row r="1335" spans="1:17">
      <c r="A1335" s="55">
        <v>664</v>
      </c>
      <c r="B1335" s="55">
        <v>13971736</v>
      </c>
      <c r="C1335" s="55" t="s">
        <v>17018</v>
      </c>
      <c r="D1335" s="75">
        <v>39234</v>
      </c>
      <c r="E1335" s="89" t="s">
        <v>16909</v>
      </c>
      <c r="F1335" s="88">
        <v>9044</v>
      </c>
      <c r="G1335" s="55" t="s">
        <v>2164</v>
      </c>
      <c r="H1335" s="89">
        <v>9044</v>
      </c>
      <c r="I1335" s="109">
        <v>408</v>
      </c>
      <c r="J1335" s="55"/>
      <c r="K1335" s="90">
        <v>140227</v>
      </c>
      <c r="L1335" s="55">
        <v>0</v>
      </c>
      <c r="M1335" s="90">
        <v>18368</v>
      </c>
      <c r="N1335" s="90">
        <v>13401</v>
      </c>
      <c r="O1335" s="55">
        <v>840</v>
      </c>
      <c r="P1335" s="55">
        <v>0</v>
      </c>
      <c r="Q1335" s="90" t="s">
        <v>16608</v>
      </c>
    </row>
    <row r="1336" spans="1:17">
      <c r="A1336" s="55">
        <v>424</v>
      </c>
      <c r="B1336" s="55">
        <v>13971870</v>
      </c>
      <c r="C1336" s="55" t="s">
        <v>18265</v>
      </c>
      <c r="D1336" s="75">
        <v>38792</v>
      </c>
      <c r="E1336" s="89" t="s">
        <v>17778</v>
      </c>
      <c r="F1336" s="88">
        <v>3191</v>
      </c>
      <c r="G1336" s="55" t="s">
        <v>978</v>
      </c>
      <c r="H1336" s="89">
        <v>3191</v>
      </c>
      <c r="I1336" s="109" t="s">
        <v>17793</v>
      </c>
      <c r="J1336" s="55"/>
      <c r="K1336" s="90">
        <v>97762</v>
      </c>
      <c r="L1336" s="5"/>
      <c r="M1336" s="90">
        <v>3728</v>
      </c>
      <c r="N1336" s="90">
        <v>6599</v>
      </c>
      <c r="O1336" s="55">
        <v>960</v>
      </c>
      <c r="P1336" s="5"/>
      <c r="Q1336" s="85" t="s">
        <v>17780</v>
      </c>
    </row>
    <row r="1337" spans="1:17">
      <c r="A1337" s="55">
        <v>665</v>
      </c>
      <c r="B1337" s="55">
        <v>13971964</v>
      </c>
      <c r="C1337" s="55" t="s">
        <v>17759</v>
      </c>
      <c r="D1337" s="75">
        <v>39234</v>
      </c>
      <c r="E1337" s="89" t="s">
        <v>17130</v>
      </c>
      <c r="F1337" s="88">
        <v>33054</v>
      </c>
      <c r="G1337" s="55" t="s">
        <v>2225</v>
      </c>
      <c r="H1337" s="89">
        <v>33054</v>
      </c>
      <c r="I1337" s="109">
        <v>403</v>
      </c>
      <c r="J1337" s="55"/>
      <c r="K1337" s="90">
        <v>127387</v>
      </c>
      <c r="L1337" s="55">
        <v>0</v>
      </c>
      <c r="M1337" s="90">
        <v>9184</v>
      </c>
      <c r="N1337" s="90">
        <v>13401</v>
      </c>
      <c r="O1337" s="55">
        <v>960</v>
      </c>
      <c r="P1337" s="55">
        <v>0</v>
      </c>
      <c r="Q1337" s="90" t="s">
        <v>16608</v>
      </c>
    </row>
    <row r="1338" spans="1:17">
      <c r="A1338" s="55">
        <v>666</v>
      </c>
      <c r="B1338" s="55">
        <v>13972441</v>
      </c>
      <c r="C1338" s="55" t="s">
        <v>17297</v>
      </c>
      <c r="D1338" s="75">
        <v>38261</v>
      </c>
      <c r="E1338" s="89" t="s">
        <v>17287</v>
      </c>
      <c r="F1338" s="88">
        <v>58044</v>
      </c>
      <c r="G1338" s="55" t="s">
        <v>4614</v>
      </c>
      <c r="H1338" s="89">
        <v>58044</v>
      </c>
      <c r="I1338" s="109">
        <v>408</v>
      </c>
      <c r="J1338" s="55"/>
      <c r="K1338" s="90">
        <v>140227</v>
      </c>
      <c r="L1338" s="55">
        <v>0</v>
      </c>
      <c r="M1338" s="90">
        <v>18368</v>
      </c>
      <c r="N1338" s="90">
        <v>13401</v>
      </c>
      <c r="O1338" s="55">
        <v>960</v>
      </c>
      <c r="P1338" s="55">
        <v>0</v>
      </c>
      <c r="Q1338" s="90" t="s">
        <v>16608</v>
      </c>
    </row>
    <row r="1339" spans="1:17">
      <c r="A1339" s="55">
        <v>667</v>
      </c>
      <c r="B1339" s="55">
        <v>13983190</v>
      </c>
      <c r="C1339" s="55" t="s">
        <v>16900</v>
      </c>
      <c r="D1339" s="75">
        <v>38718</v>
      </c>
      <c r="E1339" s="89" t="s">
        <v>16640</v>
      </c>
      <c r="F1339" s="88">
        <v>8013</v>
      </c>
      <c r="G1339" s="55" t="s">
        <v>142</v>
      </c>
      <c r="H1339" s="89">
        <v>8013</v>
      </c>
      <c r="I1339" s="109">
        <v>302</v>
      </c>
      <c r="J1339" s="55"/>
      <c r="K1339" s="90">
        <v>101218</v>
      </c>
      <c r="L1339" s="55">
        <v>0</v>
      </c>
      <c r="M1339" s="90">
        <v>18368</v>
      </c>
      <c r="N1339" s="90">
        <v>13401</v>
      </c>
      <c r="O1339" s="55">
        <v>960</v>
      </c>
      <c r="P1339" s="55">
        <v>0</v>
      </c>
      <c r="Q1339" s="90" t="s">
        <v>16608</v>
      </c>
    </row>
    <row r="1340" spans="1:17">
      <c r="A1340" s="55">
        <v>668</v>
      </c>
      <c r="B1340" s="55">
        <v>13983338</v>
      </c>
      <c r="C1340" s="55" t="s">
        <v>17750</v>
      </c>
      <c r="D1340" s="75">
        <v>39173</v>
      </c>
      <c r="E1340" s="89" t="s">
        <v>16676</v>
      </c>
      <c r="F1340" s="88">
        <v>11043</v>
      </c>
      <c r="G1340" s="55" t="s">
        <v>197</v>
      </c>
      <c r="H1340" s="89">
        <v>11043</v>
      </c>
      <c r="I1340" s="109">
        <v>306</v>
      </c>
      <c r="J1340" s="55"/>
      <c r="K1340" s="90">
        <v>118498</v>
      </c>
      <c r="L1340" s="55">
        <v>0</v>
      </c>
      <c r="M1340" s="90">
        <v>27552</v>
      </c>
      <c r="N1340" s="90">
        <v>13401</v>
      </c>
      <c r="O1340" s="55">
        <v>960</v>
      </c>
      <c r="P1340" s="55">
        <v>0</v>
      </c>
      <c r="Q1340" s="90" t="s">
        <v>16608</v>
      </c>
    </row>
    <row r="1341" spans="1:17">
      <c r="A1341" s="55">
        <v>669</v>
      </c>
      <c r="B1341" s="55">
        <v>13983724</v>
      </c>
      <c r="C1341" s="55" t="s">
        <v>16627</v>
      </c>
      <c r="D1341" s="75">
        <v>39814</v>
      </c>
      <c r="E1341" s="89" t="s">
        <v>16607</v>
      </c>
      <c r="F1341" s="88">
        <v>21044</v>
      </c>
      <c r="G1341" s="55" t="s">
        <v>2151</v>
      </c>
      <c r="H1341" s="89">
        <v>21044</v>
      </c>
      <c r="I1341" s="109">
        <v>407</v>
      </c>
      <c r="J1341" s="55"/>
      <c r="K1341" s="90">
        <v>140227</v>
      </c>
      <c r="L1341" s="55">
        <v>0</v>
      </c>
      <c r="M1341" s="90">
        <v>27552</v>
      </c>
      <c r="N1341" s="90">
        <v>13401</v>
      </c>
      <c r="O1341" s="55">
        <v>960</v>
      </c>
      <c r="P1341" s="55">
        <v>0</v>
      </c>
      <c r="Q1341" s="90" t="s">
        <v>16608</v>
      </c>
    </row>
    <row r="1342" spans="1:17">
      <c r="A1342" s="55">
        <v>425</v>
      </c>
      <c r="B1342" s="55">
        <v>13986627</v>
      </c>
      <c r="C1342" s="55" t="s">
        <v>18039</v>
      </c>
      <c r="D1342" s="75">
        <v>38353</v>
      </c>
      <c r="E1342" s="89" t="s">
        <v>17778</v>
      </c>
      <c r="F1342" s="88">
        <v>9081</v>
      </c>
      <c r="G1342" s="55" t="s">
        <v>245</v>
      </c>
      <c r="H1342" s="89">
        <v>9081</v>
      </c>
      <c r="I1342" s="109" t="s">
        <v>15360</v>
      </c>
      <c r="J1342" s="55"/>
      <c r="K1342" s="90">
        <v>85424</v>
      </c>
      <c r="L1342" s="5"/>
      <c r="M1342" s="90">
        <v>3728</v>
      </c>
      <c r="N1342" s="90">
        <v>6599</v>
      </c>
      <c r="O1342" s="55">
        <v>0</v>
      </c>
      <c r="P1342" s="5"/>
      <c r="Q1342" s="85" t="s">
        <v>17780</v>
      </c>
    </row>
    <row r="1343" spans="1:17">
      <c r="A1343" s="55">
        <v>91</v>
      </c>
      <c r="B1343" s="55">
        <v>14001330</v>
      </c>
      <c r="C1343" s="55" t="s">
        <v>119</v>
      </c>
      <c r="D1343" s="75">
        <v>40003</v>
      </c>
      <c r="E1343" s="89" t="s">
        <v>17535</v>
      </c>
      <c r="F1343" s="88">
        <v>1032</v>
      </c>
      <c r="G1343" s="84" t="s">
        <v>568</v>
      </c>
      <c r="H1343" s="89">
        <v>1032</v>
      </c>
      <c r="I1343" s="109">
        <v>204</v>
      </c>
      <c r="J1343" s="55"/>
      <c r="K1343" s="90">
        <v>88386</v>
      </c>
      <c r="L1343" s="55">
        <v>0</v>
      </c>
      <c r="M1343" s="90">
        <v>27552</v>
      </c>
      <c r="N1343" s="90">
        <v>13401</v>
      </c>
      <c r="O1343" s="55">
        <v>840</v>
      </c>
      <c r="P1343" s="55">
        <v>0</v>
      </c>
      <c r="Q1343" s="85" t="s">
        <v>17764</v>
      </c>
    </row>
    <row r="1344" spans="1:17">
      <c r="A1344" s="55">
        <v>92</v>
      </c>
      <c r="B1344" s="55">
        <v>14002509</v>
      </c>
      <c r="C1344" s="55" t="s">
        <v>120</v>
      </c>
      <c r="D1344" s="75">
        <v>42705</v>
      </c>
      <c r="E1344" s="89" t="s">
        <v>17535</v>
      </c>
      <c r="F1344" s="88">
        <v>1032</v>
      </c>
      <c r="G1344" s="84" t="s">
        <v>568</v>
      </c>
      <c r="H1344" s="89">
        <v>1032</v>
      </c>
      <c r="I1344" s="109">
        <v>204</v>
      </c>
      <c r="J1344" s="55"/>
      <c r="K1344" s="90">
        <v>88386</v>
      </c>
      <c r="L1344" s="55">
        <v>0</v>
      </c>
      <c r="M1344" s="55">
        <v>0</v>
      </c>
      <c r="N1344" s="90">
        <v>13401</v>
      </c>
      <c r="O1344" s="55">
        <v>0</v>
      </c>
      <c r="P1344" s="55">
        <v>0</v>
      </c>
      <c r="Q1344" s="85" t="s">
        <v>17764</v>
      </c>
    </row>
    <row r="1345" spans="1:17">
      <c r="A1345" s="93">
        <v>93</v>
      </c>
      <c r="B1345" s="93">
        <v>14002679</v>
      </c>
      <c r="C1345" s="93" t="s">
        <v>121</v>
      </c>
      <c r="D1345" s="94">
        <v>42320</v>
      </c>
      <c r="E1345" s="99" t="e">
        <v>#N/A</v>
      </c>
      <c r="F1345" s="95">
        <v>77051</v>
      </c>
      <c r="G1345" s="93" t="s">
        <v>9</v>
      </c>
      <c r="H1345" s="99">
        <v>77051</v>
      </c>
      <c r="I1345" s="110">
        <v>402</v>
      </c>
      <c r="J1345" s="93"/>
      <c r="K1345" s="86">
        <v>121462</v>
      </c>
      <c r="L1345" s="93">
        <v>0</v>
      </c>
      <c r="M1345" s="93">
        <v>0</v>
      </c>
      <c r="N1345" s="86">
        <v>6701</v>
      </c>
      <c r="O1345" s="93">
        <v>0</v>
      </c>
      <c r="P1345" s="93">
        <v>0</v>
      </c>
      <c r="Q1345" s="86" t="s">
        <v>17764</v>
      </c>
    </row>
    <row r="1346" spans="1:17">
      <c r="A1346" s="55">
        <v>426</v>
      </c>
      <c r="B1346" s="55">
        <v>14002706</v>
      </c>
      <c r="C1346" s="55" t="s">
        <v>18012</v>
      </c>
      <c r="D1346" s="75">
        <v>38718</v>
      </c>
      <c r="E1346" s="89" t="s">
        <v>17778</v>
      </c>
      <c r="F1346" s="88">
        <v>3111</v>
      </c>
      <c r="G1346" s="55" t="s">
        <v>13548</v>
      </c>
      <c r="H1346" s="89">
        <v>3111</v>
      </c>
      <c r="I1346" s="109" t="s">
        <v>15360</v>
      </c>
      <c r="J1346" s="55"/>
      <c r="K1346" s="90">
        <v>85424</v>
      </c>
      <c r="L1346" s="5"/>
      <c r="M1346" s="90">
        <v>3728</v>
      </c>
      <c r="N1346" s="90">
        <v>6599</v>
      </c>
      <c r="O1346" s="55">
        <v>0</v>
      </c>
      <c r="P1346" s="5"/>
      <c r="Q1346" s="85" t="s">
        <v>17780</v>
      </c>
    </row>
    <row r="1347" spans="1:17">
      <c r="A1347" s="55">
        <v>670</v>
      </c>
      <c r="B1347" s="55">
        <v>14056739</v>
      </c>
      <c r="C1347" s="55" t="s">
        <v>16930</v>
      </c>
      <c r="D1347" s="75">
        <v>38600</v>
      </c>
      <c r="E1347" s="89" t="s">
        <v>16782</v>
      </c>
      <c r="F1347" s="88">
        <v>2012</v>
      </c>
      <c r="G1347" s="55" t="s">
        <v>16929</v>
      </c>
      <c r="H1347" s="89">
        <v>2012</v>
      </c>
      <c r="I1347" s="109">
        <v>204</v>
      </c>
      <c r="J1347" s="55"/>
      <c r="K1347" s="90">
        <v>88386</v>
      </c>
      <c r="L1347" s="55">
        <v>0</v>
      </c>
      <c r="M1347" s="90">
        <v>18368</v>
      </c>
      <c r="N1347" s="90">
        <v>13401</v>
      </c>
      <c r="O1347" s="55">
        <v>960</v>
      </c>
      <c r="P1347" s="55">
        <v>0</v>
      </c>
      <c r="Q1347" s="90" t="s">
        <v>16608</v>
      </c>
    </row>
    <row r="1348" spans="1:17">
      <c r="A1348" s="55">
        <v>94</v>
      </c>
      <c r="B1348" s="55">
        <v>14067657</v>
      </c>
      <c r="C1348" s="55" t="s">
        <v>122</v>
      </c>
      <c r="D1348" s="75">
        <v>40003</v>
      </c>
      <c r="E1348" s="89" t="s">
        <v>17535</v>
      </c>
      <c r="F1348" s="88">
        <v>1032</v>
      </c>
      <c r="G1348" s="84" t="s">
        <v>568</v>
      </c>
      <c r="H1348" s="89">
        <v>1032</v>
      </c>
      <c r="I1348" s="109">
        <v>204</v>
      </c>
      <c r="J1348" s="55"/>
      <c r="K1348" s="90">
        <v>88386</v>
      </c>
      <c r="L1348" s="55">
        <v>0</v>
      </c>
      <c r="M1348" s="90">
        <v>9184</v>
      </c>
      <c r="N1348" s="90">
        <v>13401</v>
      </c>
      <c r="O1348" s="55">
        <v>960</v>
      </c>
      <c r="P1348" s="55">
        <v>0</v>
      </c>
      <c r="Q1348" s="85" t="s">
        <v>17764</v>
      </c>
    </row>
    <row r="1349" spans="1:17">
      <c r="A1349" s="55">
        <v>671</v>
      </c>
      <c r="B1349" s="55">
        <v>14112543</v>
      </c>
      <c r="C1349" s="55" t="s">
        <v>17019</v>
      </c>
      <c r="D1349" s="75">
        <v>38726</v>
      </c>
      <c r="E1349" s="89" t="s">
        <v>16909</v>
      </c>
      <c r="F1349" s="88">
        <v>9044</v>
      </c>
      <c r="G1349" s="55" t="s">
        <v>2164</v>
      </c>
      <c r="H1349" s="89">
        <v>9044</v>
      </c>
      <c r="I1349" s="109">
        <v>408</v>
      </c>
      <c r="J1349" s="55"/>
      <c r="K1349" s="90">
        <v>140227</v>
      </c>
      <c r="L1349" s="55">
        <v>0</v>
      </c>
      <c r="M1349" s="90">
        <v>18368</v>
      </c>
      <c r="N1349" s="90">
        <v>13401</v>
      </c>
      <c r="O1349" s="55">
        <v>960</v>
      </c>
      <c r="P1349" s="90">
        <v>48733</v>
      </c>
      <c r="Q1349" s="90" t="s">
        <v>16608</v>
      </c>
    </row>
    <row r="1350" spans="1:17">
      <c r="A1350" s="55">
        <v>672</v>
      </c>
      <c r="B1350" s="55">
        <v>14114206</v>
      </c>
      <c r="C1350" s="55" t="s">
        <v>17311</v>
      </c>
      <c r="D1350" s="75">
        <v>39644</v>
      </c>
      <c r="E1350" s="89" t="s">
        <v>16917</v>
      </c>
      <c r="F1350" s="88">
        <v>27014</v>
      </c>
      <c r="G1350" s="84" t="s">
        <v>17307</v>
      </c>
      <c r="H1350" s="89">
        <v>27014</v>
      </c>
      <c r="I1350" s="109">
        <v>408</v>
      </c>
      <c r="J1350" s="55"/>
      <c r="K1350" s="90">
        <v>140227</v>
      </c>
      <c r="L1350" s="55">
        <v>0</v>
      </c>
      <c r="M1350" s="90">
        <v>27552</v>
      </c>
      <c r="N1350" s="90">
        <v>13401</v>
      </c>
      <c r="O1350" s="55">
        <v>960</v>
      </c>
      <c r="P1350" s="55">
        <v>0</v>
      </c>
      <c r="Q1350" s="90" t="s">
        <v>16608</v>
      </c>
    </row>
    <row r="1351" spans="1:17">
      <c r="A1351" s="55">
        <v>673</v>
      </c>
      <c r="B1351" s="55">
        <v>14171369</v>
      </c>
      <c r="C1351" s="55" t="s">
        <v>16628</v>
      </c>
      <c r="D1351" s="75">
        <v>37681</v>
      </c>
      <c r="E1351" s="89" t="s">
        <v>16607</v>
      </c>
      <c r="F1351" s="88">
        <v>21044</v>
      </c>
      <c r="G1351" s="55" t="s">
        <v>2151</v>
      </c>
      <c r="H1351" s="89">
        <v>21044</v>
      </c>
      <c r="I1351" s="109">
        <v>407</v>
      </c>
      <c r="J1351" s="55"/>
      <c r="K1351" s="90">
        <v>140227</v>
      </c>
      <c r="L1351" s="55">
        <v>0</v>
      </c>
      <c r="M1351" s="90">
        <v>18368</v>
      </c>
      <c r="N1351" s="90">
        <v>13401</v>
      </c>
      <c r="O1351" s="55">
        <v>960</v>
      </c>
      <c r="P1351" s="90">
        <v>38986</v>
      </c>
      <c r="Q1351" s="90" t="s">
        <v>16608</v>
      </c>
    </row>
    <row r="1352" spans="1:17">
      <c r="A1352" s="55">
        <v>95</v>
      </c>
      <c r="B1352" s="55">
        <v>14171382</v>
      </c>
      <c r="C1352" s="55" t="s">
        <v>123</v>
      </c>
      <c r="D1352" s="75">
        <v>40003</v>
      </c>
      <c r="E1352" s="89" t="s">
        <v>17535</v>
      </c>
      <c r="F1352" s="88">
        <v>1032</v>
      </c>
      <c r="G1352" s="84" t="s">
        <v>568</v>
      </c>
      <c r="H1352" s="89">
        <v>1032</v>
      </c>
      <c r="I1352" s="109">
        <v>204</v>
      </c>
      <c r="J1352" s="55"/>
      <c r="K1352" s="90">
        <v>88386</v>
      </c>
      <c r="L1352" s="55">
        <v>0</v>
      </c>
      <c r="M1352" s="55">
        <v>0</v>
      </c>
      <c r="N1352" s="90">
        <v>13401</v>
      </c>
      <c r="O1352" s="55">
        <v>0</v>
      </c>
      <c r="P1352" s="55">
        <v>0</v>
      </c>
      <c r="Q1352" s="85" t="s">
        <v>17764</v>
      </c>
    </row>
    <row r="1353" spans="1:17">
      <c r="A1353" s="55">
        <v>427</v>
      </c>
      <c r="B1353" s="55">
        <v>14171516</v>
      </c>
      <c r="C1353" s="55" t="s">
        <v>17916</v>
      </c>
      <c r="D1353" s="75">
        <v>36507</v>
      </c>
      <c r="E1353" s="89" t="s">
        <v>17778</v>
      </c>
      <c r="F1353" s="88">
        <v>3051</v>
      </c>
      <c r="G1353" s="55" t="s">
        <v>2954</v>
      </c>
      <c r="H1353" s="89">
        <v>3051</v>
      </c>
      <c r="I1353" s="109" t="s">
        <v>15361</v>
      </c>
      <c r="J1353" s="55"/>
      <c r="K1353" s="90">
        <v>79987</v>
      </c>
      <c r="L1353" s="5"/>
      <c r="M1353" s="90">
        <v>3728</v>
      </c>
      <c r="N1353" s="90">
        <v>6599</v>
      </c>
      <c r="O1353" s="55">
        <v>0</v>
      </c>
      <c r="P1353" s="5"/>
      <c r="Q1353" s="85" t="s">
        <v>17780</v>
      </c>
    </row>
    <row r="1354" spans="1:17">
      <c r="A1354" s="55">
        <v>428</v>
      </c>
      <c r="B1354" s="55">
        <v>14171810</v>
      </c>
      <c r="C1354" s="55" t="s">
        <v>18123</v>
      </c>
      <c r="D1354" s="75">
        <v>38792</v>
      </c>
      <c r="E1354" s="89" t="s">
        <v>17778</v>
      </c>
      <c r="F1354" s="88">
        <v>9101</v>
      </c>
      <c r="G1354" s="55" t="s">
        <v>18120</v>
      </c>
      <c r="H1354" s="89">
        <v>9101</v>
      </c>
      <c r="I1354" s="109" t="s">
        <v>17939</v>
      </c>
      <c r="J1354" s="55"/>
      <c r="K1354" s="90">
        <v>91342</v>
      </c>
      <c r="L1354" s="5"/>
      <c r="M1354" s="90">
        <v>11184</v>
      </c>
      <c r="N1354" s="90">
        <v>6599</v>
      </c>
      <c r="O1354" s="55">
        <v>0</v>
      </c>
      <c r="P1354" s="5"/>
      <c r="Q1354" s="85" t="s">
        <v>17780</v>
      </c>
    </row>
    <row r="1355" spans="1:17">
      <c r="A1355" s="55">
        <v>674</v>
      </c>
      <c r="B1355" s="55">
        <v>14172079</v>
      </c>
      <c r="C1355" s="55" t="s">
        <v>16635</v>
      </c>
      <c r="D1355" s="75">
        <v>37998</v>
      </c>
      <c r="E1355" s="89" t="s">
        <v>16607</v>
      </c>
      <c r="F1355" s="88">
        <v>21034</v>
      </c>
      <c r="G1355" s="55" t="s">
        <v>621</v>
      </c>
      <c r="H1355" s="89">
        <v>21034</v>
      </c>
      <c r="I1355" s="109">
        <v>409</v>
      </c>
      <c r="J1355" s="55"/>
      <c r="K1355" s="90">
        <v>148123</v>
      </c>
      <c r="L1355" s="55">
        <v>0</v>
      </c>
      <c r="M1355" s="90">
        <v>9184</v>
      </c>
      <c r="N1355" s="90">
        <v>13401</v>
      </c>
      <c r="O1355" s="55">
        <v>960</v>
      </c>
      <c r="P1355" s="55">
        <v>0</v>
      </c>
      <c r="Q1355" s="90" t="s">
        <v>16608</v>
      </c>
    </row>
    <row r="1356" spans="1:17">
      <c r="A1356" s="55">
        <v>429</v>
      </c>
      <c r="B1356" s="55">
        <v>14172579</v>
      </c>
      <c r="C1356" s="55" t="s">
        <v>17917</v>
      </c>
      <c r="D1356" s="75">
        <v>39722</v>
      </c>
      <c r="E1356" s="89" t="s">
        <v>17778</v>
      </c>
      <c r="F1356" s="88">
        <v>3051</v>
      </c>
      <c r="G1356" s="55" t="s">
        <v>2954</v>
      </c>
      <c r="H1356" s="89">
        <v>3051</v>
      </c>
      <c r="I1356" s="109" t="s">
        <v>15361</v>
      </c>
      <c r="J1356" s="55"/>
      <c r="K1356" s="90">
        <v>79987</v>
      </c>
      <c r="L1356" s="5"/>
      <c r="M1356" s="90">
        <v>7456</v>
      </c>
      <c r="N1356" s="90">
        <v>6599</v>
      </c>
      <c r="O1356" s="55">
        <v>0</v>
      </c>
      <c r="P1356" s="5"/>
      <c r="Q1356" s="85" t="s">
        <v>17780</v>
      </c>
    </row>
    <row r="1357" spans="1:17">
      <c r="A1357" s="55">
        <v>430</v>
      </c>
      <c r="B1357" s="55">
        <v>14172626</v>
      </c>
      <c r="C1357" s="55" t="s">
        <v>18005</v>
      </c>
      <c r="D1357" s="75">
        <v>39622</v>
      </c>
      <c r="E1357" s="89" t="s">
        <v>17778</v>
      </c>
      <c r="F1357" s="88">
        <v>8101</v>
      </c>
      <c r="G1357" s="96" t="s">
        <v>950</v>
      </c>
      <c r="H1357" s="89">
        <v>8101</v>
      </c>
      <c r="I1357" s="109" t="s">
        <v>15363</v>
      </c>
      <c r="J1357" s="55"/>
      <c r="K1357" s="90">
        <v>74562</v>
      </c>
      <c r="L1357" s="5"/>
      <c r="M1357" s="90">
        <v>14912</v>
      </c>
      <c r="N1357" s="90">
        <v>6599</v>
      </c>
      <c r="O1357" s="55">
        <v>0</v>
      </c>
      <c r="P1357" s="5"/>
      <c r="Q1357" s="85" t="s">
        <v>17780</v>
      </c>
    </row>
    <row r="1358" spans="1:17">
      <c r="A1358" s="55">
        <v>431</v>
      </c>
      <c r="B1358" s="55">
        <v>14172762</v>
      </c>
      <c r="C1358" s="55" t="s">
        <v>18156</v>
      </c>
      <c r="D1358" s="75">
        <v>38362</v>
      </c>
      <c r="E1358" s="89" t="s">
        <v>17778</v>
      </c>
      <c r="F1358" s="88">
        <v>3041</v>
      </c>
      <c r="G1358" s="55" t="s">
        <v>5189</v>
      </c>
      <c r="H1358" s="89">
        <v>3041</v>
      </c>
      <c r="I1358" s="109" t="s">
        <v>15361</v>
      </c>
      <c r="J1358" s="55"/>
      <c r="K1358" s="90">
        <v>79987</v>
      </c>
      <c r="L1358" s="5"/>
      <c r="M1358" s="90">
        <v>11184</v>
      </c>
      <c r="N1358" s="90">
        <v>6599</v>
      </c>
      <c r="O1358" s="55">
        <v>0</v>
      </c>
      <c r="P1358" s="5"/>
      <c r="Q1358" s="85" t="s">
        <v>17780</v>
      </c>
    </row>
    <row r="1359" spans="1:17">
      <c r="A1359" s="55">
        <v>432</v>
      </c>
      <c r="B1359" s="55">
        <v>14172900</v>
      </c>
      <c r="C1359" s="55" t="s">
        <v>18166</v>
      </c>
      <c r="D1359" s="75">
        <v>38353</v>
      </c>
      <c r="E1359" s="89" t="s">
        <v>17778</v>
      </c>
      <c r="F1359" s="88">
        <v>3101</v>
      </c>
      <c r="G1359" s="55" t="s">
        <v>2844</v>
      </c>
      <c r="H1359" s="89">
        <v>3101</v>
      </c>
      <c r="I1359" s="109" t="s">
        <v>15360</v>
      </c>
      <c r="J1359" s="55"/>
      <c r="K1359" s="90">
        <v>85424</v>
      </c>
      <c r="L1359" s="5"/>
      <c r="M1359" s="90">
        <v>3728</v>
      </c>
      <c r="N1359" s="90">
        <v>6599</v>
      </c>
      <c r="O1359" s="55">
        <v>0</v>
      </c>
      <c r="P1359" s="5"/>
      <c r="Q1359" s="85" t="s">
        <v>17780</v>
      </c>
    </row>
    <row r="1360" spans="1:17">
      <c r="A1360" s="55">
        <v>675</v>
      </c>
      <c r="B1360" s="55">
        <v>14176951</v>
      </c>
      <c r="C1360" s="55" t="s">
        <v>17639</v>
      </c>
      <c r="D1360" s="75">
        <v>41183</v>
      </c>
      <c r="E1360" s="89" t="s">
        <v>17535</v>
      </c>
      <c r="F1360" s="88">
        <v>1032</v>
      </c>
      <c r="G1360" s="84" t="s">
        <v>568</v>
      </c>
      <c r="H1360" s="89">
        <v>1032</v>
      </c>
      <c r="I1360" s="109">
        <v>204</v>
      </c>
      <c r="J1360" s="55"/>
      <c r="K1360" s="90">
        <v>88386</v>
      </c>
      <c r="L1360" s="55">
        <v>0</v>
      </c>
      <c r="M1360" s="90">
        <v>18368</v>
      </c>
      <c r="N1360" s="90">
        <v>13401</v>
      </c>
      <c r="O1360" s="55">
        <v>960</v>
      </c>
      <c r="P1360" s="55">
        <v>0</v>
      </c>
      <c r="Q1360" s="90" t="s">
        <v>16608</v>
      </c>
    </row>
    <row r="1361" spans="1:17">
      <c r="A1361" s="55">
        <v>433</v>
      </c>
      <c r="B1361" s="55">
        <v>14193881</v>
      </c>
      <c r="C1361" s="55" t="s">
        <v>18064</v>
      </c>
      <c r="D1361" s="75">
        <v>39722</v>
      </c>
      <c r="E1361" s="89" t="s">
        <v>17778</v>
      </c>
      <c r="F1361" s="88">
        <v>3161</v>
      </c>
      <c r="G1361" s="55" t="s">
        <v>3010</v>
      </c>
      <c r="H1361" s="89">
        <v>3161</v>
      </c>
      <c r="I1361" s="109" t="s">
        <v>17939</v>
      </c>
      <c r="J1361" s="55"/>
      <c r="K1361" s="90">
        <v>91342</v>
      </c>
      <c r="L1361" s="5"/>
      <c r="M1361" s="90">
        <v>11184</v>
      </c>
      <c r="N1361" s="90">
        <v>6599</v>
      </c>
      <c r="O1361" s="55">
        <v>840</v>
      </c>
      <c r="P1361" s="5"/>
      <c r="Q1361" s="85" t="s">
        <v>17780</v>
      </c>
    </row>
    <row r="1362" spans="1:17">
      <c r="A1362" s="55">
        <v>676</v>
      </c>
      <c r="B1362" s="55">
        <v>14204321</v>
      </c>
      <c r="C1362" s="55" t="s">
        <v>17760</v>
      </c>
      <c r="D1362" s="75">
        <v>38810</v>
      </c>
      <c r="E1362" s="89" t="s">
        <v>17130</v>
      </c>
      <c r="F1362" s="88">
        <v>33054</v>
      </c>
      <c r="G1362" s="55" t="s">
        <v>2225</v>
      </c>
      <c r="H1362" s="89">
        <v>33054</v>
      </c>
      <c r="I1362" s="109">
        <v>403</v>
      </c>
      <c r="J1362" s="55"/>
      <c r="K1362" s="90">
        <v>127387</v>
      </c>
      <c r="L1362" s="55">
        <v>0</v>
      </c>
      <c r="M1362" s="90">
        <v>18368</v>
      </c>
      <c r="N1362" s="90">
        <v>13401</v>
      </c>
      <c r="O1362" s="90">
        <v>1080</v>
      </c>
      <c r="P1362" s="55">
        <v>0</v>
      </c>
      <c r="Q1362" s="90" t="s">
        <v>16608</v>
      </c>
    </row>
    <row r="1363" spans="1:17">
      <c r="A1363" s="55">
        <v>677</v>
      </c>
      <c r="B1363" s="55">
        <v>14205577</v>
      </c>
      <c r="C1363" s="55" t="s">
        <v>16661</v>
      </c>
      <c r="D1363" s="75">
        <v>39461</v>
      </c>
      <c r="E1363" s="89" t="s">
        <v>16640</v>
      </c>
      <c r="F1363" s="88">
        <v>8024</v>
      </c>
      <c r="G1363" s="55" t="s">
        <v>154</v>
      </c>
      <c r="H1363" s="89">
        <v>8024</v>
      </c>
      <c r="I1363" s="109">
        <v>405</v>
      </c>
      <c r="J1363" s="55"/>
      <c r="K1363" s="90">
        <v>133808</v>
      </c>
      <c r="L1363" s="55">
        <v>0</v>
      </c>
      <c r="M1363" s="90">
        <v>27552</v>
      </c>
      <c r="N1363" s="90">
        <v>13401</v>
      </c>
      <c r="O1363" s="55">
        <v>840</v>
      </c>
      <c r="P1363" s="55">
        <v>0</v>
      </c>
      <c r="Q1363" s="90" t="s">
        <v>16608</v>
      </c>
    </row>
    <row r="1364" spans="1:17">
      <c r="A1364" s="55">
        <v>434</v>
      </c>
      <c r="B1364" s="55">
        <v>14205789</v>
      </c>
      <c r="C1364" s="55" t="s">
        <v>18329</v>
      </c>
      <c r="D1364" s="75">
        <v>36130</v>
      </c>
      <c r="E1364" s="89" t="s">
        <v>17778</v>
      </c>
      <c r="F1364" s="88">
        <v>8171</v>
      </c>
      <c r="G1364" s="96" t="s">
        <v>28</v>
      </c>
      <c r="H1364" s="89">
        <v>8171</v>
      </c>
      <c r="I1364" s="109" t="s">
        <v>17793</v>
      </c>
      <c r="J1364" s="55"/>
      <c r="K1364" s="90">
        <v>97762</v>
      </c>
      <c r="L1364" s="5"/>
      <c r="M1364" s="90">
        <v>7456</v>
      </c>
      <c r="N1364" s="90">
        <v>6599</v>
      </c>
      <c r="O1364" s="55">
        <v>0</v>
      </c>
      <c r="P1364" s="5"/>
      <c r="Q1364" s="85" t="s">
        <v>17780</v>
      </c>
    </row>
    <row r="1365" spans="1:17">
      <c r="A1365" s="93">
        <v>435</v>
      </c>
      <c r="B1365" s="93">
        <v>14218661</v>
      </c>
      <c r="C1365" s="93" t="s">
        <v>17794</v>
      </c>
      <c r="D1365" s="94">
        <v>35373</v>
      </c>
      <c r="E1365" s="99" t="e">
        <v>#N/A</v>
      </c>
      <c r="F1365" s="95">
        <v>223</v>
      </c>
      <c r="G1365" s="93" t="s">
        <v>6122</v>
      </c>
      <c r="H1365" s="99">
        <v>223</v>
      </c>
      <c r="I1365" s="110" t="s">
        <v>17793</v>
      </c>
      <c r="J1365" s="93"/>
      <c r="K1365" s="86">
        <v>97762</v>
      </c>
      <c r="L1365" s="87"/>
      <c r="M1365" s="86">
        <v>14912</v>
      </c>
      <c r="N1365" s="86">
        <v>6599</v>
      </c>
      <c r="O1365" s="93">
        <v>0</v>
      </c>
      <c r="P1365" s="87"/>
      <c r="Q1365" s="86" t="s">
        <v>17780</v>
      </c>
    </row>
    <row r="1366" spans="1:17">
      <c r="A1366" s="55">
        <v>678</v>
      </c>
      <c r="B1366" s="55">
        <v>14219540</v>
      </c>
      <c r="C1366" s="55" t="s">
        <v>16750</v>
      </c>
      <c r="D1366" s="75">
        <v>39722</v>
      </c>
      <c r="E1366" s="89" t="s">
        <v>16676</v>
      </c>
      <c r="F1366" s="88">
        <v>11074</v>
      </c>
      <c r="G1366" s="97" t="s">
        <v>16737</v>
      </c>
      <c r="H1366" s="89">
        <v>11074</v>
      </c>
      <c r="I1366" s="109">
        <v>407</v>
      </c>
      <c r="J1366" s="55"/>
      <c r="K1366" s="90">
        <v>140227</v>
      </c>
      <c r="L1366" s="55">
        <v>0</v>
      </c>
      <c r="M1366" s="90">
        <v>18368</v>
      </c>
      <c r="N1366" s="90">
        <v>13401</v>
      </c>
      <c r="O1366" s="55">
        <v>960</v>
      </c>
      <c r="P1366" s="55">
        <v>0</v>
      </c>
      <c r="Q1366" s="90" t="s">
        <v>16608</v>
      </c>
    </row>
    <row r="1367" spans="1:17">
      <c r="A1367" s="55">
        <v>679</v>
      </c>
      <c r="B1367" s="55">
        <v>14239793</v>
      </c>
      <c r="C1367" s="55" t="s">
        <v>17377</v>
      </c>
      <c r="D1367" s="75">
        <v>38991</v>
      </c>
      <c r="E1367" s="89" t="s">
        <v>17049</v>
      </c>
      <c r="F1367" s="88">
        <v>6054</v>
      </c>
      <c r="G1367" s="55" t="s">
        <v>2036</v>
      </c>
      <c r="H1367" s="89">
        <v>6054</v>
      </c>
      <c r="I1367" s="109">
        <v>409</v>
      </c>
      <c r="J1367" s="55"/>
      <c r="K1367" s="90">
        <v>148123</v>
      </c>
      <c r="L1367" s="55">
        <v>0</v>
      </c>
      <c r="M1367" s="90">
        <v>27552</v>
      </c>
      <c r="N1367" s="90">
        <v>13401</v>
      </c>
      <c r="O1367" s="90">
        <v>1080</v>
      </c>
      <c r="P1367" s="55">
        <v>0</v>
      </c>
      <c r="Q1367" s="90" t="s">
        <v>16608</v>
      </c>
    </row>
    <row r="1368" spans="1:17">
      <c r="A1368" s="55">
        <v>680</v>
      </c>
      <c r="B1368" s="55">
        <v>14259863</v>
      </c>
      <c r="C1368" s="55" t="s">
        <v>17050</v>
      </c>
      <c r="D1368" s="75">
        <v>38869</v>
      </c>
      <c r="E1368" s="89" t="s">
        <v>17049</v>
      </c>
      <c r="F1368" s="88">
        <v>6023</v>
      </c>
      <c r="G1368" s="55" t="s">
        <v>4486</v>
      </c>
      <c r="H1368" s="89">
        <v>6023</v>
      </c>
      <c r="I1368" s="109">
        <v>303</v>
      </c>
      <c r="J1368" s="55"/>
      <c r="K1368" s="90">
        <v>105166</v>
      </c>
      <c r="L1368" s="55">
        <v>0</v>
      </c>
      <c r="M1368" s="90">
        <v>9184</v>
      </c>
      <c r="N1368" s="90">
        <v>13401</v>
      </c>
      <c r="O1368" s="55">
        <v>960</v>
      </c>
      <c r="P1368" s="55">
        <v>0</v>
      </c>
      <c r="Q1368" s="90" t="s">
        <v>16608</v>
      </c>
    </row>
    <row r="1369" spans="1:17">
      <c r="A1369" s="55">
        <v>96</v>
      </c>
      <c r="B1369" s="55">
        <v>14324114</v>
      </c>
      <c r="C1369" s="55" t="s">
        <v>124</v>
      </c>
      <c r="D1369" s="75">
        <v>40455</v>
      </c>
      <c r="E1369" s="89" t="s">
        <v>17535</v>
      </c>
      <c r="F1369" s="88">
        <v>1032</v>
      </c>
      <c r="G1369" s="84" t="s">
        <v>568</v>
      </c>
      <c r="H1369" s="89">
        <v>1032</v>
      </c>
      <c r="I1369" s="109">
        <v>204</v>
      </c>
      <c r="J1369" s="55"/>
      <c r="K1369" s="90">
        <v>88386</v>
      </c>
      <c r="L1369" s="55">
        <v>0</v>
      </c>
      <c r="M1369" s="90">
        <v>9184</v>
      </c>
      <c r="N1369" s="90">
        <v>13401</v>
      </c>
      <c r="O1369" s="55">
        <v>0</v>
      </c>
      <c r="P1369" s="55">
        <v>0</v>
      </c>
      <c r="Q1369" s="85" t="s">
        <v>17764</v>
      </c>
    </row>
    <row r="1370" spans="1:17">
      <c r="A1370" s="55">
        <v>436</v>
      </c>
      <c r="B1370" s="55">
        <v>14324191</v>
      </c>
      <c r="C1370" s="55" t="s">
        <v>17985</v>
      </c>
      <c r="D1370" s="75">
        <v>39814</v>
      </c>
      <c r="E1370" s="89" t="s">
        <v>17778</v>
      </c>
      <c r="F1370" s="88">
        <v>3011</v>
      </c>
      <c r="G1370" s="55" t="s">
        <v>247</v>
      </c>
      <c r="H1370" s="89">
        <v>3011</v>
      </c>
      <c r="I1370" s="109" t="s">
        <v>15362</v>
      </c>
      <c r="J1370" s="55"/>
      <c r="K1370" s="90">
        <v>74562</v>
      </c>
      <c r="L1370" s="5"/>
      <c r="M1370" s="90">
        <v>7456</v>
      </c>
      <c r="N1370" s="90">
        <v>6599</v>
      </c>
      <c r="O1370" s="55">
        <v>0</v>
      </c>
      <c r="P1370" s="5"/>
      <c r="Q1370" s="85" t="s">
        <v>17780</v>
      </c>
    </row>
    <row r="1371" spans="1:17">
      <c r="A1371" s="55">
        <v>681</v>
      </c>
      <c r="B1371" s="55">
        <v>14324272</v>
      </c>
      <c r="C1371" s="55" t="s">
        <v>16697</v>
      </c>
      <c r="D1371" s="75">
        <v>38271</v>
      </c>
      <c r="E1371" s="89" t="s">
        <v>16676</v>
      </c>
      <c r="F1371" s="88">
        <v>11094</v>
      </c>
      <c r="G1371" s="97" t="s">
        <v>16677</v>
      </c>
      <c r="H1371" s="89">
        <v>11094</v>
      </c>
      <c r="I1371" s="109">
        <v>409</v>
      </c>
      <c r="J1371" s="55"/>
      <c r="K1371" s="90">
        <v>148123</v>
      </c>
      <c r="L1371" s="55">
        <v>0</v>
      </c>
      <c r="M1371" s="90">
        <v>27552</v>
      </c>
      <c r="N1371" s="90">
        <v>13401</v>
      </c>
      <c r="O1371" s="55">
        <v>840</v>
      </c>
      <c r="P1371" s="90">
        <v>48733</v>
      </c>
      <c r="Q1371" s="90" t="s">
        <v>16608</v>
      </c>
    </row>
    <row r="1372" spans="1:17">
      <c r="A1372" s="55">
        <v>437</v>
      </c>
      <c r="B1372" s="55">
        <v>14324739</v>
      </c>
      <c r="C1372" s="55" t="s">
        <v>18065</v>
      </c>
      <c r="D1372" s="75">
        <v>40000</v>
      </c>
      <c r="E1372" s="89" t="s">
        <v>17778</v>
      </c>
      <c r="F1372" s="88">
        <v>3161</v>
      </c>
      <c r="G1372" s="55" t="s">
        <v>3010</v>
      </c>
      <c r="H1372" s="89">
        <v>3161</v>
      </c>
      <c r="I1372" s="109" t="s">
        <v>17939</v>
      </c>
      <c r="J1372" s="55"/>
      <c r="K1372" s="90">
        <v>91342</v>
      </c>
      <c r="L1372" s="5"/>
      <c r="M1372" s="90">
        <v>7456</v>
      </c>
      <c r="N1372" s="90">
        <v>6599</v>
      </c>
      <c r="O1372" s="55">
        <v>0</v>
      </c>
      <c r="P1372" s="5"/>
      <c r="Q1372" s="85" t="s">
        <v>17780</v>
      </c>
    </row>
    <row r="1373" spans="1:17">
      <c r="A1373" s="55">
        <v>682</v>
      </c>
      <c r="B1373" s="55">
        <v>14325349</v>
      </c>
      <c r="C1373" s="55" t="s">
        <v>17020</v>
      </c>
      <c r="D1373" s="75">
        <v>36161</v>
      </c>
      <c r="E1373" s="89" t="s">
        <v>16909</v>
      </c>
      <c r="F1373" s="88">
        <v>9044</v>
      </c>
      <c r="G1373" s="55" t="s">
        <v>2164</v>
      </c>
      <c r="H1373" s="89">
        <v>9044</v>
      </c>
      <c r="I1373" s="109">
        <v>408</v>
      </c>
      <c r="J1373" s="55"/>
      <c r="K1373" s="90">
        <v>140227</v>
      </c>
      <c r="L1373" s="55">
        <v>0</v>
      </c>
      <c r="M1373" s="90">
        <v>18368</v>
      </c>
      <c r="N1373" s="90">
        <v>13401</v>
      </c>
      <c r="O1373" s="55">
        <v>840</v>
      </c>
      <c r="P1373" s="55">
        <v>0</v>
      </c>
      <c r="Q1373" s="90" t="s">
        <v>16608</v>
      </c>
    </row>
    <row r="1374" spans="1:17">
      <c r="A1374" s="55">
        <v>97</v>
      </c>
      <c r="B1374" s="55">
        <v>14333928</v>
      </c>
      <c r="C1374" s="55" t="s">
        <v>125</v>
      </c>
      <c r="D1374" s="75">
        <v>40003</v>
      </c>
      <c r="E1374" s="89" t="s">
        <v>17535</v>
      </c>
      <c r="F1374" s="88">
        <v>1032</v>
      </c>
      <c r="G1374" s="84" t="s">
        <v>568</v>
      </c>
      <c r="H1374" s="89">
        <v>1032</v>
      </c>
      <c r="I1374" s="109">
        <v>204</v>
      </c>
      <c r="J1374" s="55"/>
      <c r="K1374" s="90">
        <v>88386</v>
      </c>
      <c r="L1374" s="55">
        <v>0</v>
      </c>
      <c r="M1374" s="55">
        <v>0</v>
      </c>
      <c r="N1374" s="90">
        <v>13401</v>
      </c>
      <c r="O1374" s="55">
        <v>960</v>
      </c>
      <c r="P1374" s="55">
        <v>0</v>
      </c>
      <c r="Q1374" s="85" t="s">
        <v>17764</v>
      </c>
    </row>
    <row r="1375" spans="1:17">
      <c r="A1375" s="55">
        <v>158</v>
      </c>
      <c r="B1375" s="55">
        <v>14340029</v>
      </c>
      <c r="C1375" s="55" t="s">
        <v>15253</v>
      </c>
      <c r="D1375" s="75">
        <v>40003</v>
      </c>
      <c r="E1375" s="89" t="s">
        <v>17778</v>
      </c>
      <c r="F1375" s="88">
        <v>168</v>
      </c>
      <c r="G1375" s="55" t="s">
        <v>242</v>
      </c>
      <c r="H1375" s="89">
        <v>168</v>
      </c>
      <c r="I1375" s="109" t="s">
        <v>243</v>
      </c>
      <c r="J1375" s="55"/>
      <c r="K1375" s="90">
        <v>74562</v>
      </c>
      <c r="L1375" s="90">
        <v>7456</v>
      </c>
      <c r="M1375" s="55">
        <v>0</v>
      </c>
      <c r="N1375" s="90">
        <v>6599</v>
      </c>
      <c r="O1375" s="55">
        <v>0</v>
      </c>
      <c r="P1375" s="5"/>
      <c r="Q1375" s="85" t="s">
        <v>18384</v>
      </c>
    </row>
    <row r="1376" spans="1:17">
      <c r="A1376" s="55">
        <v>683</v>
      </c>
      <c r="B1376" s="55">
        <v>14340066</v>
      </c>
      <c r="C1376" s="55" t="s">
        <v>17051</v>
      </c>
      <c r="D1376" s="75">
        <v>38930</v>
      </c>
      <c r="E1376" s="89" t="s">
        <v>17049</v>
      </c>
      <c r="F1376" s="88">
        <v>6023</v>
      </c>
      <c r="G1376" s="55" t="s">
        <v>4486</v>
      </c>
      <c r="H1376" s="89">
        <v>6023</v>
      </c>
      <c r="I1376" s="109">
        <v>303</v>
      </c>
      <c r="J1376" s="55"/>
      <c r="K1376" s="90">
        <v>105166</v>
      </c>
      <c r="L1376" s="55">
        <v>0</v>
      </c>
      <c r="M1376" s="90">
        <v>18368</v>
      </c>
      <c r="N1376" s="90">
        <v>13401</v>
      </c>
      <c r="O1376" s="55">
        <v>840</v>
      </c>
      <c r="P1376" s="55">
        <v>0</v>
      </c>
      <c r="Q1376" s="90" t="s">
        <v>16608</v>
      </c>
    </row>
    <row r="1377" spans="1:17">
      <c r="A1377" s="55">
        <v>684</v>
      </c>
      <c r="B1377" s="55">
        <v>14341205</v>
      </c>
      <c r="C1377" s="55" t="s">
        <v>16636</v>
      </c>
      <c r="D1377" s="75">
        <v>37935</v>
      </c>
      <c r="E1377" s="89" t="s">
        <v>16607</v>
      </c>
      <c r="F1377" s="88">
        <v>21034</v>
      </c>
      <c r="G1377" s="55" t="s">
        <v>621</v>
      </c>
      <c r="H1377" s="89">
        <v>21034</v>
      </c>
      <c r="I1377" s="109">
        <v>409</v>
      </c>
      <c r="J1377" s="55"/>
      <c r="K1377" s="90">
        <v>148123</v>
      </c>
      <c r="L1377" s="55">
        <v>0</v>
      </c>
      <c r="M1377" s="90">
        <v>9184</v>
      </c>
      <c r="N1377" s="90">
        <v>13401</v>
      </c>
      <c r="O1377" s="55">
        <v>960</v>
      </c>
      <c r="P1377" s="90">
        <v>38986</v>
      </c>
      <c r="Q1377" s="90" t="s">
        <v>16608</v>
      </c>
    </row>
    <row r="1378" spans="1:17">
      <c r="A1378" s="55">
        <v>685</v>
      </c>
      <c r="B1378" s="55">
        <v>14341550</v>
      </c>
      <c r="C1378" s="55" t="s">
        <v>17032</v>
      </c>
      <c r="D1378" s="75">
        <v>39508</v>
      </c>
      <c r="E1378" s="89" t="s">
        <v>16782</v>
      </c>
      <c r="F1378" s="88">
        <v>2054</v>
      </c>
      <c r="G1378" s="55" t="s">
        <v>241</v>
      </c>
      <c r="H1378" s="89">
        <v>2054</v>
      </c>
      <c r="I1378" s="109">
        <v>406</v>
      </c>
      <c r="J1378" s="55"/>
      <c r="K1378" s="90">
        <v>133808</v>
      </c>
      <c r="L1378" s="55">
        <v>0</v>
      </c>
      <c r="M1378" s="90">
        <v>18368</v>
      </c>
      <c r="N1378" s="90">
        <v>13401</v>
      </c>
      <c r="O1378" s="55">
        <v>960</v>
      </c>
      <c r="P1378" s="55">
        <v>0</v>
      </c>
      <c r="Q1378" s="90" t="s">
        <v>16608</v>
      </c>
    </row>
    <row r="1379" spans="1:17">
      <c r="A1379" s="55">
        <v>686</v>
      </c>
      <c r="B1379" s="55">
        <v>14341554</v>
      </c>
      <c r="C1379" s="55" t="s">
        <v>16925</v>
      </c>
      <c r="D1379" s="75">
        <v>39736</v>
      </c>
      <c r="E1379" s="89" t="s">
        <v>16912</v>
      </c>
      <c r="F1379" s="88">
        <v>3053</v>
      </c>
      <c r="G1379" s="55" t="s">
        <v>2408</v>
      </c>
      <c r="H1379" s="89">
        <v>3053</v>
      </c>
      <c r="I1379" s="109">
        <v>303</v>
      </c>
      <c r="J1379" s="55"/>
      <c r="K1379" s="90">
        <v>105166</v>
      </c>
      <c r="L1379" s="55">
        <v>0</v>
      </c>
      <c r="M1379" s="90">
        <v>18368</v>
      </c>
      <c r="N1379" s="90">
        <v>13401</v>
      </c>
      <c r="O1379" s="55">
        <v>960</v>
      </c>
      <c r="P1379" s="55">
        <v>0</v>
      </c>
      <c r="Q1379" s="90" t="s">
        <v>16608</v>
      </c>
    </row>
    <row r="1380" spans="1:17">
      <c r="A1380" s="55">
        <v>687</v>
      </c>
      <c r="B1380" s="55">
        <v>14341846</v>
      </c>
      <c r="C1380" s="55" t="s">
        <v>17515</v>
      </c>
      <c r="D1380" s="75">
        <v>37958</v>
      </c>
      <c r="E1380" s="89" t="s">
        <v>16968</v>
      </c>
      <c r="F1380" s="88">
        <v>47064</v>
      </c>
      <c r="G1380" s="55" t="s">
        <v>2195</v>
      </c>
      <c r="H1380" s="89">
        <v>47064</v>
      </c>
      <c r="I1380" s="109">
        <v>409</v>
      </c>
      <c r="J1380" s="55"/>
      <c r="K1380" s="90">
        <v>148123</v>
      </c>
      <c r="L1380" s="55">
        <v>0</v>
      </c>
      <c r="M1380" s="55">
        <v>0</v>
      </c>
      <c r="N1380" s="90">
        <v>13401</v>
      </c>
      <c r="O1380" s="90">
        <v>1080</v>
      </c>
      <c r="P1380" s="55">
        <v>0</v>
      </c>
      <c r="Q1380" s="90" t="s">
        <v>16608</v>
      </c>
    </row>
    <row r="1381" spans="1:17">
      <c r="A1381" s="55">
        <v>438</v>
      </c>
      <c r="B1381" s="55">
        <v>14341859</v>
      </c>
      <c r="C1381" s="55" t="s">
        <v>17918</v>
      </c>
      <c r="D1381" s="75">
        <v>40691</v>
      </c>
      <c r="E1381" s="89" t="s">
        <v>17778</v>
      </c>
      <c r="F1381" s="88">
        <v>3051</v>
      </c>
      <c r="G1381" s="55" t="s">
        <v>2954</v>
      </c>
      <c r="H1381" s="89">
        <v>3051</v>
      </c>
      <c r="I1381" s="109" t="s">
        <v>15361</v>
      </c>
      <c r="J1381" s="55"/>
      <c r="K1381" s="90">
        <v>79987</v>
      </c>
      <c r="L1381" s="5"/>
      <c r="M1381" s="90">
        <v>3728</v>
      </c>
      <c r="N1381" s="90">
        <v>6599</v>
      </c>
      <c r="O1381" s="55">
        <v>0</v>
      </c>
      <c r="P1381" s="5"/>
      <c r="Q1381" s="85" t="s">
        <v>17780</v>
      </c>
    </row>
    <row r="1382" spans="1:17">
      <c r="A1382" s="55">
        <v>98</v>
      </c>
      <c r="B1382" s="55">
        <v>14341867</v>
      </c>
      <c r="C1382" s="55" t="s">
        <v>17767</v>
      </c>
      <c r="D1382" s="75">
        <v>42826</v>
      </c>
      <c r="E1382" s="89" t="s">
        <v>16640</v>
      </c>
      <c r="F1382" s="88">
        <v>8013</v>
      </c>
      <c r="G1382" s="55" t="s">
        <v>142</v>
      </c>
      <c r="H1382" s="89">
        <v>8013</v>
      </c>
      <c r="I1382" s="109">
        <v>302</v>
      </c>
      <c r="J1382" s="55"/>
      <c r="K1382" s="90">
        <v>101218</v>
      </c>
      <c r="L1382" s="55">
        <v>0</v>
      </c>
      <c r="M1382" s="55">
        <v>0</v>
      </c>
      <c r="N1382" s="90">
        <v>13401</v>
      </c>
      <c r="O1382" s="55">
        <v>960</v>
      </c>
      <c r="P1382" s="55">
        <v>0</v>
      </c>
      <c r="Q1382" s="85" t="s">
        <v>17764</v>
      </c>
    </row>
    <row r="1383" spans="1:17">
      <c r="A1383" s="55">
        <v>688</v>
      </c>
      <c r="B1383" s="55">
        <v>14341976</v>
      </c>
      <c r="C1383" s="55" t="s">
        <v>16795</v>
      </c>
      <c r="D1383" s="75">
        <v>38426</v>
      </c>
      <c r="E1383" s="89" t="s">
        <v>16782</v>
      </c>
      <c r="F1383" s="88">
        <v>2044</v>
      </c>
      <c r="G1383" s="55" t="s">
        <v>16792</v>
      </c>
      <c r="H1383" s="89">
        <v>2044</v>
      </c>
      <c r="I1383" s="109">
        <v>407</v>
      </c>
      <c r="J1383" s="55"/>
      <c r="K1383" s="90">
        <v>140227</v>
      </c>
      <c r="L1383" s="90">
        <v>38986</v>
      </c>
      <c r="M1383" s="90">
        <v>9184</v>
      </c>
      <c r="N1383" s="90">
        <v>13401</v>
      </c>
      <c r="O1383" s="55">
        <v>960</v>
      </c>
      <c r="P1383" s="55">
        <v>0</v>
      </c>
      <c r="Q1383" s="90" t="s">
        <v>16608</v>
      </c>
    </row>
    <row r="1384" spans="1:17">
      <c r="A1384" s="55">
        <v>689</v>
      </c>
      <c r="B1384" s="55">
        <v>14343390</v>
      </c>
      <c r="C1384" s="55" t="s">
        <v>17516</v>
      </c>
      <c r="D1384" s="75">
        <v>38271</v>
      </c>
      <c r="E1384" s="89" t="s">
        <v>16968</v>
      </c>
      <c r="F1384" s="88">
        <v>47064</v>
      </c>
      <c r="G1384" s="55" t="s">
        <v>2195</v>
      </c>
      <c r="H1384" s="89">
        <v>47064</v>
      </c>
      <c r="I1384" s="109">
        <v>409</v>
      </c>
      <c r="J1384" s="55"/>
      <c r="K1384" s="90">
        <v>148123</v>
      </c>
      <c r="L1384" s="55">
        <v>0</v>
      </c>
      <c r="M1384" s="90">
        <v>18368</v>
      </c>
      <c r="N1384" s="90">
        <v>13401</v>
      </c>
      <c r="O1384" s="90">
        <v>1080</v>
      </c>
      <c r="P1384" s="55">
        <v>0</v>
      </c>
      <c r="Q1384" s="90" t="s">
        <v>16608</v>
      </c>
    </row>
    <row r="1385" spans="1:17">
      <c r="A1385" s="55">
        <v>690</v>
      </c>
      <c r="B1385" s="55">
        <v>14343475</v>
      </c>
      <c r="C1385" s="55" t="s">
        <v>17426</v>
      </c>
      <c r="D1385" s="75">
        <v>38991</v>
      </c>
      <c r="E1385" s="89" t="s">
        <v>16920</v>
      </c>
      <c r="F1385" s="88">
        <v>12044</v>
      </c>
      <c r="G1385" s="55" t="s">
        <v>5869</v>
      </c>
      <c r="H1385" s="89">
        <v>12044</v>
      </c>
      <c r="I1385" s="109">
        <v>407</v>
      </c>
      <c r="J1385" s="55"/>
      <c r="K1385" s="90">
        <v>140227</v>
      </c>
      <c r="L1385" s="55">
        <v>0</v>
      </c>
      <c r="M1385" s="90">
        <v>27552</v>
      </c>
      <c r="N1385" s="90">
        <v>13401</v>
      </c>
      <c r="O1385" s="55">
        <v>840</v>
      </c>
      <c r="P1385" s="55">
        <v>0</v>
      </c>
      <c r="Q1385" s="90" t="s">
        <v>16608</v>
      </c>
    </row>
    <row r="1386" spans="1:17">
      <c r="A1386" s="55">
        <v>691</v>
      </c>
      <c r="B1386" s="55">
        <v>14353051</v>
      </c>
      <c r="C1386" s="55" t="s">
        <v>16662</v>
      </c>
      <c r="D1386" s="75">
        <v>38601</v>
      </c>
      <c r="E1386" s="89" t="s">
        <v>16640</v>
      </c>
      <c r="F1386" s="88">
        <v>8024</v>
      </c>
      <c r="G1386" s="55" t="s">
        <v>154</v>
      </c>
      <c r="H1386" s="89">
        <v>8024</v>
      </c>
      <c r="I1386" s="109">
        <v>405</v>
      </c>
      <c r="J1386" s="55"/>
      <c r="K1386" s="90">
        <v>133808</v>
      </c>
      <c r="L1386" s="55">
        <v>0</v>
      </c>
      <c r="M1386" s="90">
        <v>27552</v>
      </c>
      <c r="N1386" s="90">
        <v>13401</v>
      </c>
      <c r="O1386" s="55">
        <v>840</v>
      </c>
      <c r="P1386" s="55">
        <v>0</v>
      </c>
      <c r="Q1386" s="90" t="s">
        <v>16608</v>
      </c>
    </row>
    <row r="1387" spans="1:17">
      <c r="A1387" s="55">
        <v>692</v>
      </c>
      <c r="B1387" s="55">
        <v>14361184</v>
      </c>
      <c r="C1387" s="55" t="s">
        <v>17068</v>
      </c>
      <c r="D1387" s="75">
        <v>38412</v>
      </c>
      <c r="E1387" s="89" t="s">
        <v>17049</v>
      </c>
      <c r="F1387" s="88">
        <v>6044</v>
      </c>
      <c r="G1387" s="55" t="s">
        <v>4604</v>
      </c>
      <c r="H1387" s="89">
        <v>6044</v>
      </c>
      <c r="I1387" s="109">
        <v>408</v>
      </c>
      <c r="J1387" s="55"/>
      <c r="K1387" s="90">
        <v>140227</v>
      </c>
      <c r="L1387" s="55">
        <v>0</v>
      </c>
      <c r="M1387" s="90">
        <v>9184</v>
      </c>
      <c r="N1387" s="90">
        <v>13401</v>
      </c>
      <c r="O1387" s="55">
        <v>960</v>
      </c>
      <c r="P1387" s="55">
        <v>0</v>
      </c>
      <c r="Q1387" s="90" t="s">
        <v>16608</v>
      </c>
    </row>
    <row r="1388" spans="1:17">
      <c r="A1388" s="55">
        <v>693</v>
      </c>
      <c r="B1388" s="55">
        <v>14371022</v>
      </c>
      <c r="C1388" s="55" t="s">
        <v>17315</v>
      </c>
      <c r="D1388" s="75">
        <v>39173</v>
      </c>
      <c r="E1388" s="89" t="s">
        <v>16782</v>
      </c>
      <c r="F1388" s="88">
        <v>2074</v>
      </c>
      <c r="G1388" s="55" t="s">
        <v>17314</v>
      </c>
      <c r="H1388" s="89">
        <v>2074</v>
      </c>
      <c r="I1388" s="109">
        <v>408</v>
      </c>
      <c r="J1388" s="55"/>
      <c r="K1388" s="90">
        <v>140227</v>
      </c>
      <c r="L1388" s="55">
        <v>0</v>
      </c>
      <c r="M1388" s="90">
        <v>18368</v>
      </c>
      <c r="N1388" s="90">
        <v>13401</v>
      </c>
      <c r="O1388" s="55">
        <v>960</v>
      </c>
      <c r="P1388" s="55">
        <v>0</v>
      </c>
      <c r="Q1388" s="90" t="s">
        <v>16608</v>
      </c>
    </row>
    <row r="1389" spans="1:17">
      <c r="A1389" s="55">
        <v>694</v>
      </c>
      <c r="B1389" s="55">
        <v>14379002</v>
      </c>
      <c r="C1389" s="55" t="s">
        <v>17640</v>
      </c>
      <c r="D1389" s="75">
        <v>40483</v>
      </c>
      <c r="E1389" s="89" t="s">
        <v>17535</v>
      </c>
      <c r="F1389" s="88">
        <v>1032</v>
      </c>
      <c r="G1389" s="84" t="s">
        <v>568</v>
      </c>
      <c r="H1389" s="89">
        <v>1032</v>
      </c>
      <c r="I1389" s="109">
        <v>204</v>
      </c>
      <c r="J1389" s="55"/>
      <c r="K1389" s="90">
        <v>88386</v>
      </c>
      <c r="L1389" s="55">
        <v>0</v>
      </c>
      <c r="M1389" s="90">
        <v>9184</v>
      </c>
      <c r="N1389" s="90">
        <v>13401</v>
      </c>
      <c r="O1389" s="55">
        <v>0</v>
      </c>
      <c r="P1389" s="55">
        <v>0</v>
      </c>
      <c r="Q1389" s="90" t="s">
        <v>16608</v>
      </c>
    </row>
    <row r="1390" spans="1:17">
      <c r="A1390" s="55">
        <v>99</v>
      </c>
      <c r="B1390" s="55">
        <v>14396275</v>
      </c>
      <c r="C1390" s="55" t="s">
        <v>126</v>
      </c>
      <c r="D1390" s="75">
        <v>40189</v>
      </c>
      <c r="E1390" s="89" t="s">
        <v>17259</v>
      </c>
      <c r="F1390" s="88">
        <v>15014</v>
      </c>
      <c r="G1390" s="55" t="s">
        <v>15</v>
      </c>
      <c r="H1390" s="89">
        <v>15014</v>
      </c>
      <c r="I1390" s="109">
        <v>404</v>
      </c>
      <c r="J1390" s="55"/>
      <c r="K1390" s="90">
        <v>127387</v>
      </c>
      <c r="L1390" s="55">
        <v>0</v>
      </c>
      <c r="M1390" s="55">
        <v>0</v>
      </c>
      <c r="N1390" s="90">
        <v>13401</v>
      </c>
      <c r="O1390" s="55">
        <v>0</v>
      </c>
      <c r="P1390" s="90">
        <v>38986</v>
      </c>
      <c r="Q1390" s="85" t="s">
        <v>17764</v>
      </c>
    </row>
    <row r="1391" spans="1:17">
      <c r="A1391" s="55">
        <v>159</v>
      </c>
      <c r="B1391" s="55">
        <v>14400294</v>
      </c>
      <c r="C1391" s="55" t="s">
        <v>15254</v>
      </c>
      <c r="D1391" s="75">
        <v>40003</v>
      </c>
      <c r="E1391" s="89" t="s">
        <v>17778</v>
      </c>
      <c r="F1391" s="88">
        <v>8021</v>
      </c>
      <c r="G1391" s="55" t="s">
        <v>244</v>
      </c>
      <c r="H1391" s="89">
        <v>8021</v>
      </c>
      <c r="I1391" s="109" t="s">
        <v>243</v>
      </c>
      <c r="J1391" s="55"/>
      <c r="K1391" s="90">
        <v>74562</v>
      </c>
      <c r="L1391" s="90">
        <v>14912</v>
      </c>
      <c r="M1391" s="55">
        <v>0</v>
      </c>
      <c r="N1391" s="90">
        <v>6599</v>
      </c>
      <c r="O1391" s="55">
        <v>0</v>
      </c>
      <c r="P1391" s="5"/>
      <c r="Q1391" s="85" t="s">
        <v>18384</v>
      </c>
    </row>
    <row r="1392" spans="1:17">
      <c r="A1392" s="55">
        <v>439</v>
      </c>
      <c r="B1392" s="55">
        <v>14413170</v>
      </c>
      <c r="C1392" s="55" t="s">
        <v>18221</v>
      </c>
      <c r="D1392" s="75">
        <v>40000</v>
      </c>
      <c r="E1392" s="89" t="s">
        <v>17778</v>
      </c>
      <c r="F1392" s="88">
        <v>7051</v>
      </c>
      <c r="G1392" s="55" t="s">
        <v>2881</v>
      </c>
      <c r="H1392" s="89">
        <v>7051</v>
      </c>
      <c r="I1392" s="109" t="s">
        <v>17793</v>
      </c>
      <c r="J1392" s="55"/>
      <c r="K1392" s="90">
        <v>97762</v>
      </c>
      <c r="L1392" s="5"/>
      <c r="M1392" s="90">
        <v>7456</v>
      </c>
      <c r="N1392" s="90">
        <v>6599</v>
      </c>
      <c r="O1392" s="55">
        <v>0</v>
      </c>
      <c r="P1392" s="5"/>
      <c r="Q1392" s="85" t="s">
        <v>17780</v>
      </c>
    </row>
    <row r="1393" spans="1:17">
      <c r="A1393" s="55">
        <v>695</v>
      </c>
      <c r="B1393" s="55">
        <v>14413419</v>
      </c>
      <c r="C1393" s="55" t="s">
        <v>16871</v>
      </c>
      <c r="D1393" s="75">
        <v>39722</v>
      </c>
      <c r="E1393" s="89" t="s">
        <v>16676</v>
      </c>
      <c r="F1393" s="88">
        <v>11064</v>
      </c>
      <c r="G1393" s="98" t="s">
        <v>16866</v>
      </c>
      <c r="H1393" s="89">
        <v>11064</v>
      </c>
      <c r="I1393" s="109">
        <v>407</v>
      </c>
      <c r="J1393" s="55"/>
      <c r="K1393" s="90">
        <v>140227</v>
      </c>
      <c r="L1393" s="55">
        <v>0</v>
      </c>
      <c r="M1393" s="90">
        <v>36736</v>
      </c>
      <c r="N1393" s="90">
        <v>13401</v>
      </c>
      <c r="O1393" s="55">
        <v>960</v>
      </c>
      <c r="P1393" s="55">
        <v>0</v>
      </c>
      <c r="Q1393" s="90" t="s">
        <v>16608</v>
      </c>
    </row>
    <row r="1394" spans="1:17">
      <c r="A1394" s="55">
        <v>160</v>
      </c>
      <c r="B1394" s="55">
        <v>14413741</v>
      </c>
      <c r="C1394" s="55" t="s">
        <v>15255</v>
      </c>
      <c r="D1394" s="75">
        <v>40455</v>
      </c>
      <c r="E1394" s="89" t="s">
        <v>17778</v>
      </c>
      <c r="F1394" s="88">
        <v>8021</v>
      </c>
      <c r="G1394" s="55" t="s">
        <v>244</v>
      </c>
      <c r="H1394" s="89">
        <v>8021</v>
      </c>
      <c r="I1394" s="109" t="s">
        <v>243</v>
      </c>
      <c r="J1394" s="55"/>
      <c r="K1394" s="90">
        <v>74562</v>
      </c>
      <c r="L1394" s="90">
        <v>11184</v>
      </c>
      <c r="M1394" s="55">
        <v>0</v>
      </c>
      <c r="N1394" s="90">
        <v>6599</v>
      </c>
      <c r="O1394" s="55">
        <v>0</v>
      </c>
      <c r="P1394" s="5"/>
      <c r="Q1394" s="85" t="s">
        <v>18384</v>
      </c>
    </row>
    <row r="1395" spans="1:17">
      <c r="A1395" s="55">
        <v>440</v>
      </c>
      <c r="B1395" s="55">
        <v>14413791</v>
      </c>
      <c r="C1395" s="55" t="s">
        <v>18266</v>
      </c>
      <c r="D1395" s="75">
        <v>38792</v>
      </c>
      <c r="E1395" s="89" t="s">
        <v>17778</v>
      </c>
      <c r="F1395" s="88">
        <v>3191</v>
      </c>
      <c r="G1395" s="55" t="s">
        <v>978</v>
      </c>
      <c r="H1395" s="89">
        <v>3191</v>
      </c>
      <c r="I1395" s="109" t="s">
        <v>17793</v>
      </c>
      <c r="J1395" s="55"/>
      <c r="K1395" s="90">
        <v>97762</v>
      </c>
      <c r="L1395" s="5"/>
      <c r="M1395" s="90">
        <v>7456</v>
      </c>
      <c r="N1395" s="90">
        <v>6599</v>
      </c>
      <c r="O1395" s="55">
        <v>960</v>
      </c>
      <c r="P1395" s="5"/>
      <c r="Q1395" s="85" t="s">
        <v>17780</v>
      </c>
    </row>
    <row r="1396" spans="1:17">
      <c r="A1396" s="55">
        <v>696</v>
      </c>
      <c r="B1396" s="55">
        <v>14413859</v>
      </c>
      <c r="C1396" s="55" t="s">
        <v>17101</v>
      </c>
      <c r="D1396" s="75">
        <v>39234</v>
      </c>
      <c r="E1396" s="89" t="s">
        <v>16640</v>
      </c>
      <c r="F1396" s="88">
        <v>8054</v>
      </c>
      <c r="G1396" s="55" t="s">
        <v>716</v>
      </c>
      <c r="H1396" s="89">
        <v>8054</v>
      </c>
      <c r="I1396" s="109">
        <v>409</v>
      </c>
      <c r="J1396" s="55"/>
      <c r="K1396" s="90">
        <v>148123</v>
      </c>
      <c r="L1396" s="55">
        <v>0</v>
      </c>
      <c r="M1396" s="90">
        <v>27552</v>
      </c>
      <c r="N1396" s="90">
        <v>13401</v>
      </c>
      <c r="O1396" s="90">
        <v>1080</v>
      </c>
      <c r="P1396" s="55">
        <v>0</v>
      </c>
      <c r="Q1396" s="90" t="s">
        <v>16608</v>
      </c>
    </row>
    <row r="1397" spans="1:17">
      <c r="A1397" s="55">
        <v>697</v>
      </c>
      <c r="B1397" s="55">
        <v>14414694</v>
      </c>
      <c r="C1397" s="55" t="s">
        <v>17120</v>
      </c>
      <c r="D1397" s="75">
        <v>38726</v>
      </c>
      <c r="E1397" s="89" t="s">
        <v>16912</v>
      </c>
      <c r="F1397" s="88">
        <v>3044</v>
      </c>
      <c r="G1397" s="55" t="s">
        <v>2165</v>
      </c>
      <c r="H1397" s="89">
        <v>3044</v>
      </c>
      <c r="I1397" s="109">
        <v>408</v>
      </c>
      <c r="J1397" s="55"/>
      <c r="K1397" s="90">
        <v>140227</v>
      </c>
      <c r="L1397" s="55">
        <v>0</v>
      </c>
      <c r="M1397" s="90">
        <v>27552</v>
      </c>
      <c r="N1397" s="90">
        <v>13401</v>
      </c>
      <c r="O1397" s="55">
        <v>960</v>
      </c>
      <c r="P1397" s="90">
        <v>48733</v>
      </c>
      <c r="Q1397" s="90" t="s">
        <v>16608</v>
      </c>
    </row>
    <row r="1398" spans="1:17">
      <c r="A1398" s="55">
        <v>698</v>
      </c>
      <c r="B1398" s="55">
        <v>14433121</v>
      </c>
      <c r="C1398" s="55" t="s">
        <v>17069</v>
      </c>
      <c r="D1398" s="75">
        <v>39005</v>
      </c>
      <c r="E1398" s="89" t="s">
        <v>17049</v>
      </c>
      <c r="F1398" s="88">
        <v>6044</v>
      </c>
      <c r="G1398" s="55" t="s">
        <v>4604</v>
      </c>
      <c r="H1398" s="89">
        <v>6044</v>
      </c>
      <c r="I1398" s="109">
        <v>408</v>
      </c>
      <c r="J1398" s="55"/>
      <c r="K1398" s="90">
        <v>140227</v>
      </c>
      <c r="L1398" s="55">
        <v>0</v>
      </c>
      <c r="M1398" s="90">
        <v>9184</v>
      </c>
      <c r="N1398" s="90">
        <v>13401</v>
      </c>
      <c r="O1398" s="55">
        <v>960</v>
      </c>
      <c r="P1398" s="90">
        <v>48733</v>
      </c>
      <c r="Q1398" s="90" t="s">
        <v>16608</v>
      </c>
    </row>
    <row r="1399" spans="1:17">
      <c r="A1399" s="55">
        <v>699</v>
      </c>
      <c r="B1399" s="55">
        <v>14433371</v>
      </c>
      <c r="C1399" s="55" t="s">
        <v>17403</v>
      </c>
      <c r="D1399" s="75">
        <v>37628</v>
      </c>
      <c r="E1399" s="89" t="s">
        <v>16777</v>
      </c>
      <c r="F1399" s="88">
        <v>35064</v>
      </c>
      <c r="G1399" s="55" t="s">
        <v>17404</v>
      </c>
      <c r="H1399" s="89">
        <v>35064</v>
      </c>
      <c r="I1399" s="109">
        <v>406</v>
      </c>
      <c r="J1399" s="55"/>
      <c r="K1399" s="90">
        <v>133808</v>
      </c>
      <c r="L1399" s="55">
        <v>0</v>
      </c>
      <c r="M1399" s="55">
        <v>0</v>
      </c>
      <c r="N1399" s="90">
        <v>13401</v>
      </c>
      <c r="O1399" s="55">
        <v>960</v>
      </c>
      <c r="P1399" s="55">
        <v>0</v>
      </c>
      <c r="Q1399" s="90" t="s">
        <v>16608</v>
      </c>
    </row>
    <row r="1400" spans="1:17">
      <c r="A1400" s="93">
        <v>100</v>
      </c>
      <c r="B1400" s="93">
        <v>14433430</v>
      </c>
      <c r="C1400" s="93" t="s">
        <v>127</v>
      </c>
      <c r="D1400" s="94">
        <v>37267</v>
      </c>
      <c r="E1400" s="99" t="e">
        <v>#N/A</v>
      </c>
      <c r="F1400" s="95">
        <v>77045</v>
      </c>
      <c r="G1400" s="93" t="s">
        <v>24</v>
      </c>
      <c r="H1400" s="99">
        <v>77045</v>
      </c>
      <c r="I1400" s="110">
        <v>403</v>
      </c>
      <c r="J1400" s="93"/>
      <c r="K1400" s="86">
        <v>127387</v>
      </c>
      <c r="L1400" s="93">
        <v>0</v>
      </c>
      <c r="M1400" s="86">
        <v>4592</v>
      </c>
      <c r="N1400" s="86">
        <v>6701</v>
      </c>
      <c r="O1400" s="93">
        <v>480</v>
      </c>
      <c r="P1400" s="93">
        <v>0</v>
      </c>
      <c r="Q1400" s="86" t="s">
        <v>17764</v>
      </c>
    </row>
    <row r="1401" spans="1:17">
      <c r="A1401" s="55">
        <v>700</v>
      </c>
      <c r="B1401" s="55">
        <v>14433524</v>
      </c>
      <c r="C1401" s="55" t="s">
        <v>17476</v>
      </c>
      <c r="D1401" s="75">
        <v>37940</v>
      </c>
      <c r="E1401" s="89" t="s">
        <v>16814</v>
      </c>
      <c r="F1401" s="88">
        <v>10054</v>
      </c>
      <c r="G1401" s="55" t="s">
        <v>17466</v>
      </c>
      <c r="H1401" s="89">
        <v>10054</v>
      </c>
      <c r="I1401" s="109">
        <v>409</v>
      </c>
      <c r="J1401" s="55"/>
      <c r="K1401" s="90">
        <v>148123</v>
      </c>
      <c r="L1401" s="55">
        <v>0</v>
      </c>
      <c r="M1401" s="90">
        <v>18368</v>
      </c>
      <c r="N1401" s="90">
        <v>13401</v>
      </c>
      <c r="O1401" s="55">
        <v>960</v>
      </c>
      <c r="P1401" s="90">
        <v>48733</v>
      </c>
      <c r="Q1401" s="90" t="s">
        <v>16608</v>
      </c>
    </row>
    <row r="1402" spans="1:17">
      <c r="A1402" s="55">
        <v>701</v>
      </c>
      <c r="B1402" s="55">
        <v>14433661</v>
      </c>
      <c r="C1402" s="55" t="s">
        <v>16855</v>
      </c>
      <c r="D1402" s="75">
        <v>38854</v>
      </c>
      <c r="E1402" s="89" t="s">
        <v>16676</v>
      </c>
      <c r="F1402" s="88">
        <v>11054</v>
      </c>
      <c r="G1402" s="55" t="s">
        <v>591</v>
      </c>
      <c r="H1402" s="89">
        <v>11054</v>
      </c>
      <c r="I1402" s="109">
        <v>405</v>
      </c>
      <c r="J1402" s="55"/>
      <c r="K1402" s="90">
        <v>133808</v>
      </c>
      <c r="L1402" s="55">
        <v>0</v>
      </c>
      <c r="M1402" s="90">
        <v>18368</v>
      </c>
      <c r="N1402" s="90">
        <v>13401</v>
      </c>
      <c r="O1402" s="55">
        <v>840</v>
      </c>
      <c r="P1402" s="55">
        <v>0</v>
      </c>
      <c r="Q1402" s="90" t="s">
        <v>16608</v>
      </c>
    </row>
    <row r="1403" spans="1:17">
      <c r="A1403" s="55">
        <v>441</v>
      </c>
      <c r="B1403" s="55">
        <v>14433684</v>
      </c>
      <c r="C1403" s="55" t="s">
        <v>18066</v>
      </c>
      <c r="D1403" s="75">
        <v>38398</v>
      </c>
      <c r="E1403" s="89" t="s">
        <v>17778</v>
      </c>
      <c r="F1403" s="88">
        <v>3161</v>
      </c>
      <c r="G1403" s="55" t="s">
        <v>3010</v>
      </c>
      <c r="H1403" s="89">
        <v>3161</v>
      </c>
      <c r="I1403" s="109" t="s">
        <v>17939</v>
      </c>
      <c r="J1403" s="55"/>
      <c r="K1403" s="90">
        <v>91342</v>
      </c>
      <c r="L1403" s="5"/>
      <c r="M1403" s="90">
        <v>14912</v>
      </c>
      <c r="N1403" s="90">
        <v>6599</v>
      </c>
      <c r="O1403" s="55">
        <v>960</v>
      </c>
      <c r="P1403" s="5"/>
      <c r="Q1403" s="85" t="s">
        <v>17780</v>
      </c>
    </row>
    <row r="1404" spans="1:17">
      <c r="A1404" s="55">
        <v>442</v>
      </c>
      <c r="B1404" s="55">
        <v>14433771</v>
      </c>
      <c r="C1404" s="55" t="s">
        <v>17986</v>
      </c>
      <c r="D1404" s="75">
        <v>38398</v>
      </c>
      <c r="E1404" s="89" t="s">
        <v>17778</v>
      </c>
      <c r="F1404" s="88">
        <v>3011</v>
      </c>
      <c r="G1404" s="55" t="s">
        <v>247</v>
      </c>
      <c r="H1404" s="89">
        <v>3011</v>
      </c>
      <c r="I1404" s="109" t="s">
        <v>15362</v>
      </c>
      <c r="J1404" s="55"/>
      <c r="K1404" s="90">
        <v>74562</v>
      </c>
      <c r="L1404" s="5"/>
      <c r="M1404" s="90">
        <v>11184</v>
      </c>
      <c r="N1404" s="90">
        <v>6599</v>
      </c>
      <c r="O1404" s="55">
        <v>0</v>
      </c>
      <c r="P1404" s="5"/>
      <c r="Q1404" s="85" t="s">
        <v>17780</v>
      </c>
    </row>
    <row r="1405" spans="1:17">
      <c r="A1405" s="55">
        <v>702</v>
      </c>
      <c r="B1405" s="55">
        <v>14434191</v>
      </c>
      <c r="C1405" s="55" t="s">
        <v>16796</v>
      </c>
      <c r="D1405" s="75">
        <v>37998</v>
      </c>
      <c r="E1405" s="89" t="s">
        <v>16782</v>
      </c>
      <c r="F1405" s="88">
        <v>2044</v>
      </c>
      <c r="G1405" s="55" t="s">
        <v>16792</v>
      </c>
      <c r="H1405" s="89">
        <v>2044</v>
      </c>
      <c r="I1405" s="109">
        <v>407</v>
      </c>
      <c r="J1405" s="55"/>
      <c r="K1405" s="90">
        <v>140227</v>
      </c>
      <c r="L1405" s="55">
        <v>0</v>
      </c>
      <c r="M1405" s="90">
        <v>18368</v>
      </c>
      <c r="N1405" s="90">
        <v>13401</v>
      </c>
      <c r="O1405" s="55">
        <v>960</v>
      </c>
      <c r="P1405" s="55">
        <v>0</v>
      </c>
      <c r="Q1405" s="90" t="s">
        <v>16608</v>
      </c>
    </row>
    <row r="1406" spans="1:17">
      <c r="A1406" s="55">
        <v>443</v>
      </c>
      <c r="B1406" s="55">
        <v>14434387</v>
      </c>
      <c r="C1406" s="55" t="s">
        <v>18110</v>
      </c>
      <c r="D1406" s="75">
        <v>40684</v>
      </c>
      <c r="E1406" s="89" t="s">
        <v>17778</v>
      </c>
      <c r="F1406" s="88">
        <v>8151</v>
      </c>
      <c r="G1406" s="55" t="s">
        <v>2324</v>
      </c>
      <c r="H1406" s="89">
        <v>8151</v>
      </c>
      <c r="I1406" s="109" t="s">
        <v>15361</v>
      </c>
      <c r="J1406" s="55"/>
      <c r="K1406" s="90">
        <v>79987</v>
      </c>
      <c r="L1406" s="5"/>
      <c r="M1406" s="90">
        <v>11184</v>
      </c>
      <c r="N1406" s="90">
        <v>6599</v>
      </c>
      <c r="O1406" s="55">
        <v>0</v>
      </c>
      <c r="P1406" s="5"/>
      <c r="Q1406" s="85" t="s">
        <v>17780</v>
      </c>
    </row>
    <row r="1407" spans="1:17">
      <c r="A1407" s="55">
        <v>703</v>
      </c>
      <c r="B1407" s="55">
        <v>14434525</v>
      </c>
      <c r="C1407" s="55" t="s">
        <v>16970</v>
      </c>
      <c r="D1407" s="75">
        <v>41548</v>
      </c>
      <c r="E1407" s="89" t="s">
        <v>16676</v>
      </c>
      <c r="F1407" s="88">
        <v>11012</v>
      </c>
      <c r="G1407" s="55" t="s">
        <v>225</v>
      </c>
      <c r="H1407" s="89">
        <v>11012</v>
      </c>
      <c r="I1407" s="109">
        <v>205</v>
      </c>
      <c r="J1407" s="55"/>
      <c r="K1407" s="90">
        <v>92827</v>
      </c>
      <c r="L1407" s="55">
        <v>0</v>
      </c>
      <c r="M1407" s="90">
        <v>27552</v>
      </c>
      <c r="N1407" s="90">
        <v>13401</v>
      </c>
      <c r="O1407" s="55">
        <v>0</v>
      </c>
      <c r="P1407" s="55">
        <v>0</v>
      </c>
      <c r="Q1407" s="90" t="s">
        <v>16608</v>
      </c>
    </row>
    <row r="1408" spans="1:17">
      <c r="A1408" s="55">
        <v>704</v>
      </c>
      <c r="B1408" s="55">
        <v>14434545</v>
      </c>
      <c r="C1408" s="55" t="s">
        <v>17301</v>
      </c>
      <c r="D1408" s="75">
        <v>41609</v>
      </c>
      <c r="E1408" s="89" t="s">
        <v>17302</v>
      </c>
      <c r="F1408" s="88">
        <v>34022</v>
      </c>
      <c r="G1408" s="55" t="s">
        <v>47</v>
      </c>
      <c r="H1408" s="89">
        <v>34022</v>
      </c>
      <c r="I1408" s="109">
        <v>206</v>
      </c>
      <c r="J1408" s="55"/>
      <c r="K1408" s="90">
        <v>98254</v>
      </c>
      <c r="L1408" s="55">
        <v>0</v>
      </c>
      <c r="M1408" s="90">
        <v>9184</v>
      </c>
      <c r="N1408" s="90">
        <v>13401</v>
      </c>
      <c r="O1408" s="55">
        <v>0</v>
      </c>
      <c r="P1408" s="55">
        <v>0</v>
      </c>
      <c r="Q1408" s="90" t="s">
        <v>16608</v>
      </c>
    </row>
    <row r="1409" spans="1:17">
      <c r="A1409" s="55">
        <v>705</v>
      </c>
      <c r="B1409" s="55">
        <v>14434677</v>
      </c>
      <c r="C1409" s="55" t="s">
        <v>16839</v>
      </c>
      <c r="D1409" s="75">
        <v>38614</v>
      </c>
      <c r="E1409" s="89" t="s">
        <v>16814</v>
      </c>
      <c r="F1409" s="88">
        <v>10044</v>
      </c>
      <c r="G1409" s="55" t="s">
        <v>645</v>
      </c>
      <c r="H1409" s="89">
        <v>10044</v>
      </c>
      <c r="I1409" s="109">
        <v>408</v>
      </c>
      <c r="J1409" s="55"/>
      <c r="K1409" s="90">
        <v>140227</v>
      </c>
      <c r="L1409" s="55">
        <v>0</v>
      </c>
      <c r="M1409" s="90">
        <v>9184</v>
      </c>
      <c r="N1409" s="90">
        <v>13401</v>
      </c>
      <c r="O1409" s="55">
        <v>960</v>
      </c>
      <c r="P1409" s="90">
        <v>48733</v>
      </c>
      <c r="Q1409" s="90" t="s">
        <v>16608</v>
      </c>
    </row>
    <row r="1410" spans="1:17">
      <c r="A1410" s="55">
        <v>706</v>
      </c>
      <c r="B1410" s="55">
        <v>14434741</v>
      </c>
      <c r="C1410" s="55" t="s">
        <v>17328</v>
      </c>
      <c r="D1410" s="75">
        <v>38139</v>
      </c>
      <c r="E1410" s="89" t="s">
        <v>16768</v>
      </c>
      <c r="F1410" s="88">
        <v>7054</v>
      </c>
      <c r="G1410" s="55" t="s">
        <v>2019</v>
      </c>
      <c r="H1410" s="89">
        <v>7054</v>
      </c>
      <c r="I1410" s="109">
        <v>409</v>
      </c>
      <c r="J1410" s="55"/>
      <c r="K1410" s="90">
        <v>148123</v>
      </c>
      <c r="L1410" s="55">
        <v>0</v>
      </c>
      <c r="M1410" s="90">
        <v>18368</v>
      </c>
      <c r="N1410" s="90">
        <v>13401</v>
      </c>
      <c r="O1410" s="55">
        <v>960</v>
      </c>
      <c r="P1410" s="90">
        <v>48733</v>
      </c>
      <c r="Q1410" s="90" t="s">
        <v>16608</v>
      </c>
    </row>
    <row r="1411" spans="1:17">
      <c r="A1411" s="55">
        <v>101</v>
      </c>
      <c r="B1411" s="55">
        <v>14434756</v>
      </c>
      <c r="C1411" s="55" t="s">
        <v>17768</v>
      </c>
      <c r="D1411" s="75">
        <v>42826</v>
      </c>
      <c r="E1411" s="89" t="s">
        <v>16640</v>
      </c>
      <c r="F1411" s="88">
        <v>8013</v>
      </c>
      <c r="G1411" s="55" t="s">
        <v>142</v>
      </c>
      <c r="H1411" s="89">
        <v>8013</v>
      </c>
      <c r="I1411" s="109">
        <v>302</v>
      </c>
      <c r="J1411" s="55"/>
      <c r="K1411" s="90">
        <v>101218</v>
      </c>
      <c r="L1411" s="55">
        <v>0</v>
      </c>
      <c r="M1411" s="55">
        <v>0</v>
      </c>
      <c r="N1411" s="90">
        <v>13401</v>
      </c>
      <c r="O1411" s="55">
        <v>960</v>
      </c>
      <c r="P1411" s="55">
        <v>0</v>
      </c>
      <c r="Q1411" s="85" t="s">
        <v>17764</v>
      </c>
    </row>
    <row r="1412" spans="1:17">
      <c r="A1412" s="55">
        <v>707</v>
      </c>
      <c r="B1412" s="55">
        <v>14451784</v>
      </c>
      <c r="C1412" s="55" t="s">
        <v>17157</v>
      </c>
      <c r="D1412" s="75">
        <v>37628</v>
      </c>
      <c r="E1412" s="89" t="s">
        <v>16883</v>
      </c>
      <c r="F1412" s="88">
        <v>53054</v>
      </c>
      <c r="G1412" s="55" t="s">
        <v>2138</v>
      </c>
      <c r="H1412" s="89">
        <v>53054</v>
      </c>
      <c r="I1412" s="109">
        <v>409</v>
      </c>
      <c r="J1412" s="55"/>
      <c r="K1412" s="90">
        <v>148123</v>
      </c>
      <c r="L1412" s="55">
        <v>0</v>
      </c>
      <c r="M1412" s="90">
        <v>9184</v>
      </c>
      <c r="N1412" s="90">
        <v>13401</v>
      </c>
      <c r="O1412" s="55">
        <v>960</v>
      </c>
      <c r="P1412" s="55">
        <v>0</v>
      </c>
      <c r="Q1412" s="90" t="s">
        <v>16608</v>
      </c>
    </row>
    <row r="1413" spans="1:17">
      <c r="A1413" s="55">
        <v>708</v>
      </c>
      <c r="B1413" s="55">
        <v>14462420</v>
      </c>
      <c r="C1413" s="55" t="s">
        <v>17661</v>
      </c>
      <c r="D1413" s="75">
        <v>37172</v>
      </c>
      <c r="E1413" s="89" t="s">
        <v>17535</v>
      </c>
      <c r="F1413" s="88">
        <v>1053</v>
      </c>
      <c r="G1413" s="84" t="s">
        <v>17645</v>
      </c>
      <c r="H1413" s="89">
        <v>1053</v>
      </c>
      <c r="I1413" s="109">
        <v>304</v>
      </c>
      <c r="J1413" s="55"/>
      <c r="K1413" s="90">
        <v>109613</v>
      </c>
      <c r="L1413" s="55">
        <v>0</v>
      </c>
      <c r="M1413" s="90">
        <v>18368</v>
      </c>
      <c r="N1413" s="90">
        <v>13401</v>
      </c>
      <c r="O1413" s="55">
        <v>840</v>
      </c>
      <c r="P1413" s="55">
        <v>0</v>
      </c>
      <c r="Q1413" s="90" t="s">
        <v>16608</v>
      </c>
    </row>
    <row r="1414" spans="1:17">
      <c r="A1414" s="55">
        <v>709</v>
      </c>
      <c r="B1414" s="55">
        <v>14466462</v>
      </c>
      <c r="C1414" s="55" t="s">
        <v>16698</v>
      </c>
      <c r="D1414" s="75">
        <v>37403</v>
      </c>
      <c r="E1414" s="89" t="s">
        <v>16676</v>
      </c>
      <c r="F1414" s="88">
        <v>11094</v>
      </c>
      <c r="G1414" s="97" t="s">
        <v>16677</v>
      </c>
      <c r="H1414" s="89">
        <v>11094</v>
      </c>
      <c r="I1414" s="109">
        <v>409</v>
      </c>
      <c r="J1414" s="55"/>
      <c r="K1414" s="90">
        <v>148123</v>
      </c>
      <c r="L1414" s="55">
        <v>0</v>
      </c>
      <c r="M1414" s="90">
        <v>18368</v>
      </c>
      <c r="N1414" s="90">
        <v>13401</v>
      </c>
      <c r="O1414" s="55">
        <v>960</v>
      </c>
      <c r="P1414" s="55">
        <v>0</v>
      </c>
      <c r="Q1414" s="90" t="s">
        <v>16608</v>
      </c>
    </row>
    <row r="1415" spans="1:17">
      <c r="A1415" s="55">
        <v>710</v>
      </c>
      <c r="B1415" s="55">
        <v>14466507</v>
      </c>
      <c r="C1415" s="55" t="s">
        <v>16663</v>
      </c>
      <c r="D1415" s="75">
        <v>39461</v>
      </c>
      <c r="E1415" s="89" t="s">
        <v>16640</v>
      </c>
      <c r="F1415" s="88">
        <v>8024</v>
      </c>
      <c r="G1415" s="55" t="s">
        <v>154</v>
      </c>
      <c r="H1415" s="89">
        <v>8024</v>
      </c>
      <c r="I1415" s="109">
        <v>405</v>
      </c>
      <c r="J1415" s="55"/>
      <c r="K1415" s="90">
        <v>133808</v>
      </c>
      <c r="L1415" s="55">
        <v>0</v>
      </c>
      <c r="M1415" s="55">
        <v>0</v>
      </c>
      <c r="N1415" s="90">
        <v>13401</v>
      </c>
      <c r="O1415" s="55">
        <v>960</v>
      </c>
      <c r="P1415" s="55">
        <v>0</v>
      </c>
      <c r="Q1415" s="90" t="s">
        <v>16608</v>
      </c>
    </row>
    <row r="1416" spans="1:17">
      <c r="A1416" s="55">
        <v>102</v>
      </c>
      <c r="B1416" s="55">
        <v>14467321</v>
      </c>
      <c r="C1416" s="55" t="s">
        <v>128</v>
      </c>
      <c r="D1416" s="75">
        <v>40003</v>
      </c>
      <c r="E1416" s="89" t="s">
        <v>17535</v>
      </c>
      <c r="F1416" s="88">
        <v>1032</v>
      </c>
      <c r="G1416" s="84" t="s">
        <v>568</v>
      </c>
      <c r="H1416" s="89">
        <v>1032</v>
      </c>
      <c r="I1416" s="109">
        <v>204</v>
      </c>
      <c r="J1416" s="55"/>
      <c r="K1416" s="90">
        <v>88386</v>
      </c>
      <c r="L1416" s="55">
        <v>0</v>
      </c>
      <c r="M1416" s="55">
        <v>0</v>
      </c>
      <c r="N1416" s="90">
        <v>13401</v>
      </c>
      <c r="O1416" s="55">
        <v>960</v>
      </c>
      <c r="P1416" s="55">
        <v>0</v>
      </c>
      <c r="Q1416" s="85" t="s">
        <v>17764</v>
      </c>
    </row>
    <row r="1417" spans="1:17">
      <c r="A1417" s="55">
        <v>711</v>
      </c>
      <c r="B1417" s="55">
        <v>14467352</v>
      </c>
      <c r="C1417" s="55" t="s">
        <v>17592</v>
      </c>
      <c r="D1417" s="75">
        <v>39722</v>
      </c>
      <c r="E1417" s="89" t="s">
        <v>16782</v>
      </c>
      <c r="F1417" s="88">
        <v>2034</v>
      </c>
      <c r="G1417" s="55" t="s">
        <v>13</v>
      </c>
      <c r="H1417" s="89">
        <v>2034</v>
      </c>
      <c r="I1417" s="109">
        <v>402</v>
      </c>
      <c r="J1417" s="55"/>
      <c r="K1417" s="90">
        <v>121462</v>
      </c>
      <c r="L1417" s="55">
        <v>0</v>
      </c>
      <c r="M1417" s="55">
        <v>0</v>
      </c>
      <c r="N1417" s="90">
        <v>13401</v>
      </c>
      <c r="O1417" s="55">
        <v>960</v>
      </c>
      <c r="P1417" s="55">
        <v>0</v>
      </c>
      <c r="Q1417" s="90" t="s">
        <v>16608</v>
      </c>
    </row>
    <row r="1418" spans="1:17">
      <c r="A1418" s="55">
        <v>712</v>
      </c>
      <c r="B1418" s="55">
        <v>14467608</v>
      </c>
      <c r="C1418" s="55" t="s">
        <v>17627</v>
      </c>
      <c r="D1418" s="75">
        <v>39736</v>
      </c>
      <c r="E1418" s="89" t="s">
        <v>17535</v>
      </c>
      <c r="F1418" s="88">
        <v>1012</v>
      </c>
      <c r="G1418" s="55" t="s">
        <v>4156</v>
      </c>
      <c r="H1418" s="89">
        <v>1012</v>
      </c>
      <c r="I1418" s="109">
        <v>201</v>
      </c>
      <c r="J1418" s="55"/>
      <c r="K1418" s="90">
        <v>79987</v>
      </c>
      <c r="L1418" s="55">
        <v>0</v>
      </c>
      <c r="M1418" s="55">
        <v>0</v>
      </c>
      <c r="N1418" s="90">
        <v>13401</v>
      </c>
      <c r="O1418" s="55">
        <v>0</v>
      </c>
      <c r="P1418" s="55">
        <v>0</v>
      </c>
      <c r="Q1418" s="90" t="s">
        <v>16608</v>
      </c>
    </row>
    <row r="1419" spans="1:17">
      <c r="A1419" s="55">
        <v>161</v>
      </c>
      <c r="B1419" s="55">
        <v>14467705</v>
      </c>
      <c r="C1419" s="55" t="s">
        <v>15256</v>
      </c>
      <c r="D1419" s="75">
        <v>40422</v>
      </c>
      <c r="E1419" s="89" t="s">
        <v>17778</v>
      </c>
      <c r="F1419" s="88">
        <v>8021</v>
      </c>
      <c r="G1419" s="55" t="s">
        <v>244</v>
      </c>
      <c r="H1419" s="89">
        <v>8021</v>
      </c>
      <c r="I1419" s="109" t="s">
        <v>243</v>
      </c>
      <c r="J1419" s="55"/>
      <c r="K1419" s="90">
        <v>74562</v>
      </c>
      <c r="L1419" s="55">
        <v>0</v>
      </c>
      <c r="M1419" s="55">
        <v>0</v>
      </c>
      <c r="N1419" s="90">
        <v>6599</v>
      </c>
      <c r="O1419" s="55">
        <v>0</v>
      </c>
      <c r="P1419" s="5"/>
      <c r="Q1419" s="85" t="s">
        <v>18384</v>
      </c>
    </row>
    <row r="1420" spans="1:17">
      <c r="A1420" s="55">
        <v>444</v>
      </c>
      <c r="B1420" s="55">
        <v>14478078</v>
      </c>
      <c r="C1420" s="55" t="s">
        <v>18040</v>
      </c>
      <c r="D1420" s="75">
        <v>39248</v>
      </c>
      <c r="E1420" s="89" t="s">
        <v>17778</v>
      </c>
      <c r="F1420" s="88">
        <v>9081</v>
      </c>
      <c r="G1420" s="55" t="s">
        <v>245</v>
      </c>
      <c r="H1420" s="89">
        <v>9081</v>
      </c>
      <c r="I1420" s="109" t="s">
        <v>15360</v>
      </c>
      <c r="J1420" s="55"/>
      <c r="K1420" s="90">
        <v>85424</v>
      </c>
      <c r="L1420" s="5"/>
      <c r="M1420" s="90">
        <v>7456</v>
      </c>
      <c r="N1420" s="90">
        <v>6599</v>
      </c>
      <c r="O1420" s="55">
        <v>0</v>
      </c>
      <c r="P1420" s="5"/>
      <c r="Q1420" s="85" t="s">
        <v>17780</v>
      </c>
    </row>
    <row r="1421" spans="1:17">
      <c r="A1421" s="55">
        <v>103</v>
      </c>
      <c r="B1421" s="55">
        <v>14494276</v>
      </c>
      <c r="C1421" s="55" t="s">
        <v>17769</v>
      </c>
      <c r="D1421" s="75">
        <v>42826</v>
      </c>
      <c r="E1421" s="89" t="s">
        <v>16640</v>
      </c>
      <c r="F1421" s="88">
        <v>8013</v>
      </c>
      <c r="G1421" s="55" t="s">
        <v>142</v>
      </c>
      <c r="H1421" s="89">
        <v>8013</v>
      </c>
      <c r="I1421" s="109">
        <v>302</v>
      </c>
      <c r="J1421" s="55"/>
      <c r="K1421" s="90">
        <v>101218</v>
      </c>
      <c r="L1421" s="55">
        <v>0</v>
      </c>
      <c r="M1421" s="55">
        <v>0</v>
      </c>
      <c r="N1421" s="90">
        <v>13401</v>
      </c>
      <c r="O1421" s="90">
        <v>1080</v>
      </c>
      <c r="P1421" s="55">
        <v>0</v>
      </c>
      <c r="Q1421" s="85" t="s">
        <v>17764</v>
      </c>
    </row>
    <row r="1422" spans="1:17">
      <c r="A1422" s="55">
        <v>713</v>
      </c>
      <c r="B1422" s="55">
        <v>14500062</v>
      </c>
      <c r="C1422" s="55" t="s">
        <v>17593</v>
      </c>
      <c r="D1422" s="75">
        <v>39888</v>
      </c>
      <c r="E1422" s="89" t="s">
        <v>16782</v>
      </c>
      <c r="F1422" s="88">
        <v>2034</v>
      </c>
      <c r="G1422" s="55" t="s">
        <v>13</v>
      </c>
      <c r="H1422" s="89">
        <v>2034</v>
      </c>
      <c r="I1422" s="109">
        <v>402</v>
      </c>
      <c r="J1422" s="55"/>
      <c r="K1422" s="90">
        <v>121462</v>
      </c>
      <c r="L1422" s="55">
        <v>0</v>
      </c>
      <c r="M1422" s="90">
        <v>27552</v>
      </c>
      <c r="N1422" s="90">
        <v>13401</v>
      </c>
      <c r="O1422" s="55">
        <v>960</v>
      </c>
      <c r="P1422" s="55">
        <v>0</v>
      </c>
      <c r="Q1422" s="90" t="s">
        <v>16608</v>
      </c>
    </row>
    <row r="1423" spans="1:17">
      <c r="A1423" s="55">
        <v>445</v>
      </c>
      <c r="B1423" s="55">
        <v>14520145</v>
      </c>
      <c r="C1423" s="55" t="s">
        <v>18041</v>
      </c>
      <c r="D1423" s="75">
        <v>39632</v>
      </c>
      <c r="E1423" s="89" t="s">
        <v>17778</v>
      </c>
      <c r="F1423" s="88">
        <v>9081</v>
      </c>
      <c r="G1423" s="55" t="s">
        <v>245</v>
      </c>
      <c r="H1423" s="89">
        <v>9081</v>
      </c>
      <c r="I1423" s="109" t="s">
        <v>15360</v>
      </c>
      <c r="J1423" s="55"/>
      <c r="K1423" s="90">
        <v>85424</v>
      </c>
      <c r="L1423" s="5"/>
      <c r="M1423" s="90">
        <v>11184</v>
      </c>
      <c r="N1423" s="90">
        <v>6599</v>
      </c>
      <c r="O1423" s="55">
        <v>0</v>
      </c>
      <c r="P1423" s="5"/>
      <c r="Q1423" s="85" t="s">
        <v>17780</v>
      </c>
    </row>
    <row r="1424" spans="1:17">
      <c r="A1424" s="55">
        <v>446</v>
      </c>
      <c r="B1424" s="55">
        <v>14520292</v>
      </c>
      <c r="C1424" s="55" t="s">
        <v>18042</v>
      </c>
      <c r="D1424" s="75">
        <v>40200</v>
      </c>
      <c r="E1424" s="89" t="s">
        <v>17778</v>
      </c>
      <c r="F1424" s="88">
        <v>9081</v>
      </c>
      <c r="G1424" s="55" t="s">
        <v>245</v>
      </c>
      <c r="H1424" s="89">
        <v>9081</v>
      </c>
      <c r="I1424" s="109" t="s">
        <v>15360</v>
      </c>
      <c r="J1424" s="55"/>
      <c r="K1424" s="90">
        <v>85424</v>
      </c>
      <c r="L1424" s="5"/>
      <c r="M1424" s="90">
        <v>11184</v>
      </c>
      <c r="N1424" s="90">
        <v>6599</v>
      </c>
      <c r="O1424" s="55">
        <v>0</v>
      </c>
      <c r="P1424" s="5"/>
      <c r="Q1424" s="85" t="s">
        <v>17780</v>
      </c>
    </row>
    <row r="1425" spans="1:17">
      <c r="A1425" s="55">
        <v>714</v>
      </c>
      <c r="B1425" s="55">
        <v>14521742</v>
      </c>
      <c r="C1425" s="55" t="s">
        <v>17250</v>
      </c>
      <c r="D1425" s="75">
        <v>36678</v>
      </c>
      <c r="E1425" s="89" t="s">
        <v>16912</v>
      </c>
      <c r="F1425" s="88">
        <v>3074</v>
      </c>
      <c r="G1425" s="55" t="s">
        <v>4571</v>
      </c>
      <c r="H1425" s="89">
        <v>3074</v>
      </c>
      <c r="I1425" s="109">
        <v>407</v>
      </c>
      <c r="J1425" s="55"/>
      <c r="K1425" s="90">
        <v>140227</v>
      </c>
      <c r="L1425" s="55">
        <v>0</v>
      </c>
      <c r="M1425" s="90">
        <v>27552</v>
      </c>
      <c r="N1425" s="90">
        <v>13401</v>
      </c>
      <c r="O1425" s="55">
        <v>960</v>
      </c>
      <c r="P1425" s="55">
        <v>0</v>
      </c>
      <c r="Q1425" s="90" t="s">
        <v>16608</v>
      </c>
    </row>
    <row r="1426" spans="1:17">
      <c r="A1426" s="55">
        <v>715</v>
      </c>
      <c r="B1426" s="55">
        <v>14549265</v>
      </c>
      <c r="C1426" s="55" t="s">
        <v>16699</v>
      </c>
      <c r="D1426" s="75">
        <v>37012</v>
      </c>
      <c r="E1426" s="89" t="s">
        <v>16676</v>
      </c>
      <c r="F1426" s="88">
        <v>11094</v>
      </c>
      <c r="G1426" s="97" t="s">
        <v>16677</v>
      </c>
      <c r="H1426" s="89">
        <v>11094</v>
      </c>
      <c r="I1426" s="109">
        <v>409</v>
      </c>
      <c r="J1426" s="55"/>
      <c r="K1426" s="90">
        <v>148123</v>
      </c>
      <c r="L1426" s="55">
        <v>0</v>
      </c>
      <c r="M1426" s="90">
        <v>27552</v>
      </c>
      <c r="N1426" s="90">
        <v>13401</v>
      </c>
      <c r="O1426" s="55">
        <v>960</v>
      </c>
      <c r="P1426" s="55">
        <v>0</v>
      </c>
      <c r="Q1426" s="90" t="s">
        <v>16608</v>
      </c>
    </row>
    <row r="1427" spans="1:17">
      <c r="A1427" s="55">
        <v>447</v>
      </c>
      <c r="B1427" s="55">
        <v>14549557</v>
      </c>
      <c r="C1427" s="55" t="s">
        <v>18111</v>
      </c>
      <c r="D1427" s="75">
        <v>39722</v>
      </c>
      <c r="E1427" s="89" t="s">
        <v>17778</v>
      </c>
      <c r="F1427" s="88">
        <v>8151</v>
      </c>
      <c r="G1427" s="55" t="s">
        <v>2324</v>
      </c>
      <c r="H1427" s="89">
        <v>8151</v>
      </c>
      <c r="I1427" s="109" t="s">
        <v>15361</v>
      </c>
      <c r="J1427" s="55"/>
      <c r="K1427" s="90">
        <v>79987</v>
      </c>
      <c r="L1427" s="5"/>
      <c r="M1427" s="90">
        <v>3728</v>
      </c>
      <c r="N1427" s="90">
        <v>6599</v>
      </c>
      <c r="O1427" s="55">
        <v>0</v>
      </c>
      <c r="P1427" s="5"/>
      <c r="Q1427" s="85" t="s">
        <v>17780</v>
      </c>
    </row>
    <row r="1428" spans="1:17">
      <c r="A1428" s="55">
        <v>448</v>
      </c>
      <c r="B1428" s="55">
        <v>14550009</v>
      </c>
      <c r="C1428" s="55" t="s">
        <v>17919</v>
      </c>
      <c r="D1428" s="75">
        <v>39722</v>
      </c>
      <c r="E1428" s="89" t="s">
        <v>17778</v>
      </c>
      <c r="F1428" s="88">
        <v>3051</v>
      </c>
      <c r="G1428" s="55" t="s">
        <v>2954</v>
      </c>
      <c r="H1428" s="89">
        <v>3051</v>
      </c>
      <c r="I1428" s="109" t="s">
        <v>15361</v>
      </c>
      <c r="J1428" s="55"/>
      <c r="K1428" s="90">
        <v>79987</v>
      </c>
      <c r="L1428" s="5"/>
      <c r="M1428" s="90">
        <v>7456</v>
      </c>
      <c r="N1428" s="90">
        <v>6599</v>
      </c>
      <c r="O1428" s="55">
        <v>0</v>
      </c>
      <c r="P1428" s="5"/>
      <c r="Q1428" s="85" t="s">
        <v>17780</v>
      </c>
    </row>
    <row r="1429" spans="1:17">
      <c r="A1429" s="55">
        <v>449</v>
      </c>
      <c r="B1429" s="55">
        <v>14550134</v>
      </c>
      <c r="C1429" s="55" t="s">
        <v>15257</v>
      </c>
      <c r="D1429" s="75">
        <v>41640</v>
      </c>
      <c r="E1429" s="89" t="s">
        <v>17778</v>
      </c>
      <c r="F1429" s="88">
        <v>8021</v>
      </c>
      <c r="G1429" s="55" t="s">
        <v>244</v>
      </c>
      <c r="H1429" s="89">
        <v>8021</v>
      </c>
      <c r="I1429" s="109" t="s">
        <v>243</v>
      </c>
      <c r="J1429" s="55"/>
      <c r="K1429" s="90">
        <v>74562</v>
      </c>
      <c r="L1429" s="5"/>
      <c r="M1429" s="90">
        <v>7456</v>
      </c>
      <c r="N1429" s="90">
        <v>6599</v>
      </c>
      <c r="O1429" s="55">
        <v>0</v>
      </c>
      <c r="P1429" s="5"/>
      <c r="Q1429" s="85" t="s">
        <v>17780</v>
      </c>
    </row>
    <row r="1430" spans="1:17">
      <c r="A1430" s="55">
        <v>716</v>
      </c>
      <c r="B1430" s="55">
        <v>14550306</v>
      </c>
      <c r="C1430" s="55" t="s">
        <v>16751</v>
      </c>
      <c r="D1430" s="75">
        <v>38854</v>
      </c>
      <c r="E1430" s="89" t="s">
        <v>16676</v>
      </c>
      <c r="F1430" s="88">
        <v>11074</v>
      </c>
      <c r="G1430" s="97" t="s">
        <v>16737</v>
      </c>
      <c r="H1430" s="89">
        <v>11074</v>
      </c>
      <c r="I1430" s="109">
        <v>407</v>
      </c>
      <c r="J1430" s="55"/>
      <c r="K1430" s="90">
        <v>140227</v>
      </c>
      <c r="L1430" s="55">
        <v>0</v>
      </c>
      <c r="M1430" s="90">
        <v>9184</v>
      </c>
      <c r="N1430" s="90">
        <v>13401</v>
      </c>
      <c r="O1430" s="90">
        <v>1080</v>
      </c>
      <c r="P1430" s="55">
        <v>0</v>
      </c>
      <c r="Q1430" s="90" t="s">
        <v>16608</v>
      </c>
    </row>
    <row r="1431" spans="1:17">
      <c r="A1431" s="55">
        <v>717</v>
      </c>
      <c r="B1431" s="55">
        <v>14550939</v>
      </c>
      <c r="C1431" s="55" t="s">
        <v>17461</v>
      </c>
      <c r="D1431" s="75">
        <v>38243</v>
      </c>
      <c r="E1431" s="89" t="s">
        <v>17007</v>
      </c>
      <c r="F1431" s="88">
        <v>37034</v>
      </c>
      <c r="G1431" s="84" t="s">
        <v>4218</v>
      </c>
      <c r="H1431" s="89">
        <v>37034</v>
      </c>
      <c r="I1431" s="109">
        <v>409</v>
      </c>
      <c r="J1431" s="55"/>
      <c r="K1431" s="90">
        <v>148123</v>
      </c>
      <c r="L1431" s="55">
        <v>0</v>
      </c>
      <c r="M1431" s="90">
        <v>18368</v>
      </c>
      <c r="N1431" s="90">
        <v>13401</v>
      </c>
      <c r="O1431" s="90">
        <v>1080</v>
      </c>
      <c r="P1431" s="55">
        <v>0</v>
      </c>
      <c r="Q1431" s="90" t="s">
        <v>16608</v>
      </c>
    </row>
    <row r="1432" spans="1:17">
      <c r="A1432" s="55">
        <v>718</v>
      </c>
      <c r="B1432" s="55">
        <v>14551160</v>
      </c>
      <c r="C1432" s="55" t="s">
        <v>17427</v>
      </c>
      <c r="D1432" s="75">
        <v>36465</v>
      </c>
      <c r="E1432" s="89" t="s">
        <v>16920</v>
      </c>
      <c r="F1432" s="88">
        <v>12044</v>
      </c>
      <c r="G1432" s="55" t="s">
        <v>5869</v>
      </c>
      <c r="H1432" s="89">
        <v>12044</v>
      </c>
      <c r="I1432" s="109">
        <v>407</v>
      </c>
      <c r="J1432" s="55"/>
      <c r="K1432" s="90">
        <v>140227</v>
      </c>
      <c r="L1432" s="55">
        <v>0</v>
      </c>
      <c r="M1432" s="90">
        <v>9184</v>
      </c>
      <c r="N1432" s="90">
        <v>13401</v>
      </c>
      <c r="O1432" s="55">
        <v>840</v>
      </c>
      <c r="P1432" s="55">
        <v>0</v>
      </c>
      <c r="Q1432" s="90" t="s">
        <v>16608</v>
      </c>
    </row>
    <row r="1433" spans="1:17">
      <c r="A1433" s="55">
        <v>162</v>
      </c>
      <c r="B1433" s="55">
        <v>14551628</v>
      </c>
      <c r="C1433" s="55" t="s">
        <v>15258</v>
      </c>
      <c r="D1433" s="75">
        <v>40003</v>
      </c>
      <c r="E1433" s="89" t="s">
        <v>17778</v>
      </c>
      <c r="F1433" s="88">
        <v>168</v>
      </c>
      <c r="G1433" s="55" t="s">
        <v>242</v>
      </c>
      <c r="H1433" s="89">
        <v>168</v>
      </c>
      <c r="I1433" s="109" t="s">
        <v>243</v>
      </c>
      <c r="J1433" s="55"/>
      <c r="K1433" s="90">
        <v>74562</v>
      </c>
      <c r="L1433" s="55">
        <v>0</v>
      </c>
      <c r="M1433" s="55">
        <v>0</v>
      </c>
      <c r="N1433" s="90">
        <v>6599</v>
      </c>
      <c r="O1433" s="55">
        <v>0</v>
      </c>
      <c r="P1433" s="5"/>
      <c r="Q1433" s="85" t="s">
        <v>18384</v>
      </c>
    </row>
    <row r="1434" spans="1:17">
      <c r="A1434" s="55">
        <v>719</v>
      </c>
      <c r="B1434" s="55">
        <v>14569034</v>
      </c>
      <c r="C1434" s="55" t="s">
        <v>16994</v>
      </c>
      <c r="D1434" s="75">
        <v>39828</v>
      </c>
      <c r="E1434" s="89" t="s">
        <v>16991</v>
      </c>
      <c r="F1434" s="88">
        <v>534</v>
      </c>
      <c r="G1434" s="55" t="s">
        <v>101</v>
      </c>
      <c r="H1434" s="89">
        <v>534</v>
      </c>
      <c r="I1434" s="109">
        <v>204</v>
      </c>
      <c r="J1434" s="55"/>
      <c r="K1434" s="90">
        <v>88386</v>
      </c>
      <c r="L1434" s="55">
        <v>0</v>
      </c>
      <c r="M1434" s="90">
        <v>9184</v>
      </c>
      <c r="N1434" s="90">
        <v>13401</v>
      </c>
      <c r="O1434" s="55">
        <v>960</v>
      </c>
      <c r="P1434" s="55">
        <v>0</v>
      </c>
      <c r="Q1434" s="90" t="s">
        <v>16608</v>
      </c>
    </row>
    <row r="1435" spans="1:17">
      <c r="A1435" s="55">
        <v>720</v>
      </c>
      <c r="B1435" s="55">
        <v>14569264</v>
      </c>
      <c r="C1435" s="55" t="s">
        <v>16752</v>
      </c>
      <c r="D1435" s="75">
        <v>37895</v>
      </c>
      <c r="E1435" s="89" t="s">
        <v>16676</v>
      </c>
      <c r="F1435" s="88">
        <v>11074</v>
      </c>
      <c r="G1435" s="97" t="s">
        <v>16737</v>
      </c>
      <c r="H1435" s="89">
        <v>11074</v>
      </c>
      <c r="I1435" s="109">
        <v>407</v>
      </c>
      <c r="J1435" s="55"/>
      <c r="K1435" s="90">
        <v>140227</v>
      </c>
      <c r="L1435" s="55">
        <v>0</v>
      </c>
      <c r="M1435" s="90">
        <v>27552</v>
      </c>
      <c r="N1435" s="90">
        <v>13401</v>
      </c>
      <c r="O1435" s="55">
        <v>840</v>
      </c>
      <c r="P1435" s="55">
        <v>0</v>
      </c>
      <c r="Q1435" s="90" t="s">
        <v>16608</v>
      </c>
    </row>
    <row r="1436" spans="1:17">
      <c r="A1436" s="55">
        <v>721</v>
      </c>
      <c r="B1436" s="55">
        <v>14569870</v>
      </c>
      <c r="C1436" s="55" t="s">
        <v>17562</v>
      </c>
      <c r="D1436" s="75">
        <v>39340</v>
      </c>
      <c r="E1436" s="89" t="s">
        <v>16959</v>
      </c>
      <c r="F1436" s="88">
        <v>20054</v>
      </c>
      <c r="G1436" s="55" t="s">
        <v>11620</v>
      </c>
      <c r="H1436" s="89">
        <v>20054</v>
      </c>
      <c r="I1436" s="109">
        <v>402</v>
      </c>
      <c r="J1436" s="55"/>
      <c r="K1436" s="90">
        <v>121462</v>
      </c>
      <c r="L1436" s="55">
        <v>0</v>
      </c>
      <c r="M1436" s="55">
        <v>0</v>
      </c>
      <c r="N1436" s="90">
        <v>13401</v>
      </c>
      <c r="O1436" s="55">
        <v>960</v>
      </c>
      <c r="P1436" s="55">
        <v>0</v>
      </c>
      <c r="Q1436" s="90" t="s">
        <v>16608</v>
      </c>
    </row>
    <row r="1437" spans="1:17">
      <c r="A1437" s="55">
        <v>163</v>
      </c>
      <c r="B1437" s="55">
        <v>14602055</v>
      </c>
      <c r="C1437" s="55" t="s">
        <v>15259</v>
      </c>
      <c r="D1437" s="75">
        <v>40003</v>
      </c>
      <c r="E1437" s="89" t="s">
        <v>17778</v>
      </c>
      <c r="F1437" s="88">
        <v>8021</v>
      </c>
      <c r="G1437" s="55" t="s">
        <v>244</v>
      </c>
      <c r="H1437" s="89">
        <v>8021</v>
      </c>
      <c r="I1437" s="109" t="s">
        <v>243</v>
      </c>
      <c r="J1437" s="55"/>
      <c r="K1437" s="90">
        <v>74562</v>
      </c>
      <c r="L1437" s="90">
        <v>22369</v>
      </c>
      <c r="M1437" s="55">
        <v>0</v>
      </c>
      <c r="N1437" s="90">
        <v>6599</v>
      </c>
      <c r="O1437" s="55">
        <v>0</v>
      </c>
      <c r="P1437" s="5"/>
      <c r="Q1437" s="85" t="s">
        <v>18384</v>
      </c>
    </row>
    <row r="1438" spans="1:17">
      <c r="A1438" s="55">
        <v>450</v>
      </c>
      <c r="B1438" s="55">
        <v>14609970</v>
      </c>
      <c r="C1438" s="55" t="s">
        <v>15260</v>
      </c>
      <c r="D1438" s="75">
        <v>42005</v>
      </c>
      <c r="E1438" s="89" t="s">
        <v>17778</v>
      </c>
      <c r="F1438" s="88">
        <v>9081</v>
      </c>
      <c r="G1438" s="55" t="s">
        <v>245</v>
      </c>
      <c r="H1438" s="89">
        <v>9081</v>
      </c>
      <c r="I1438" s="109" t="s">
        <v>15360</v>
      </c>
      <c r="J1438" s="55"/>
      <c r="K1438" s="90">
        <v>85424</v>
      </c>
      <c r="L1438" s="5"/>
      <c r="M1438" s="90">
        <v>7456</v>
      </c>
      <c r="N1438" s="90">
        <v>6599</v>
      </c>
      <c r="O1438" s="55">
        <v>0</v>
      </c>
      <c r="P1438" s="5"/>
      <c r="Q1438" s="85" t="s">
        <v>17780</v>
      </c>
    </row>
    <row r="1439" spans="1:17">
      <c r="A1439" s="55">
        <v>722</v>
      </c>
      <c r="B1439" s="55">
        <v>14613304</v>
      </c>
      <c r="C1439" s="55" t="s">
        <v>16840</v>
      </c>
      <c r="D1439" s="75">
        <v>40666</v>
      </c>
      <c r="E1439" s="89" t="s">
        <v>16814</v>
      </c>
      <c r="F1439" s="88">
        <v>10044</v>
      </c>
      <c r="G1439" s="55" t="s">
        <v>645</v>
      </c>
      <c r="H1439" s="89">
        <v>10044</v>
      </c>
      <c r="I1439" s="109">
        <v>408</v>
      </c>
      <c r="J1439" s="55"/>
      <c r="K1439" s="90">
        <v>140227</v>
      </c>
      <c r="L1439" s="55">
        <v>0</v>
      </c>
      <c r="M1439" s="90">
        <v>9184</v>
      </c>
      <c r="N1439" s="90">
        <v>13401</v>
      </c>
      <c r="O1439" s="55">
        <v>960</v>
      </c>
      <c r="P1439" s="55">
        <v>0</v>
      </c>
      <c r="Q1439" s="90" t="s">
        <v>16608</v>
      </c>
    </row>
    <row r="1440" spans="1:17">
      <c r="A1440" s="55">
        <v>723</v>
      </c>
      <c r="B1440" s="55">
        <v>14618730</v>
      </c>
      <c r="C1440" s="55" t="s">
        <v>16700</v>
      </c>
      <c r="D1440" s="75">
        <v>38122</v>
      </c>
      <c r="E1440" s="89" t="s">
        <v>16676</v>
      </c>
      <c r="F1440" s="88">
        <v>11094</v>
      </c>
      <c r="G1440" s="97" t="s">
        <v>16677</v>
      </c>
      <c r="H1440" s="89">
        <v>11094</v>
      </c>
      <c r="I1440" s="109">
        <v>409</v>
      </c>
      <c r="J1440" s="55"/>
      <c r="K1440" s="90">
        <v>148123</v>
      </c>
      <c r="L1440" s="55">
        <v>0</v>
      </c>
      <c r="M1440" s="90">
        <v>18368</v>
      </c>
      <c r="N1440" s="90">
        <v>13401</v>
      </c>
      <c r="O1440" s="55">
        <v>960</v>
      </c>
      <c r="P1440" s="55">
        <v>0</v>
      </c>
      <c r="Q1440" s="90" t="s">
        <v>16608</v>
      </c>
    </row>
    <row r="1441" spans="1:17">
      <c r="A1441" s="55">
        <v>724</v>
      </c>
      <c r="B1441" s="55">
        <v>14662280</v>
      </c>
      <c r="C1441" s="55" t="s">
        <v>17751</v>
      </c>
      <c r="D1441" s="75">
        <v>39904</v>
      </c>
      <c r="E1441" s="89" t="s">
        <v>16676</v>
      </c>
      <c r="F1441" s="88">
        <v>11043</v>
      </c>
      <c r="G1441" s="55" t="s">
        <v>197</v>
      </c>
      <c r="H1441" s="89">
        <v>11043</v>
      </c>
      <c r="I1441" s="109">
        <v>306</v>
      </c>
      <c r="J1441" s="55"/>
      <c r="K1441" s="90">
        <v>118498</v>
      </c>
      <c r="L1441" s="55">
        <v>0</v>
      </c>
      <c r="M1441" s="90">
        <v>18368</v>
      </c>
      <c r="N1441" s="90">
        <v>13401</v>
      </c>
      <c r="O1441" s="55">
        <v>840</v>
      </c>
      <c r="P1441" s="55">
        <v>0</v>
      </c>
      <c r="Q1441" s="90" t="s">
        <v>16608</v>
      </c>
    </row>
    <row r="1442" spans="1:17">
      <c r="A1442" s="55">
        <v>451</v>
      </c>
      <c r="B1442" s="55">
        <v>14662555</v>
      </c>
      <c r="C1442" s="55" t="s">
        <v>17824</v>
      </c>
      <c r="D1442" s="75">
        <v>35125</v>
      </c>
      <c r="E1442" s="89" t="s">
        <v>17778</v>
      </c>
      <c r="F1442" s="88">
        <v>1021</v>
      </c>
      <c r="G1442" s="55" t="s">
        <v>5261</v>
      </c>
      <c r="H1442" s="89">
        <v>1021</v>
      </c>
      <c r="I1442" s="109" t="s">
        <v>15361</v>
      </c>
      <c r="J1442" s="55"/>
      <c r="K1442" s="90">
        <v>79987</v>
      </c>
      <c r="L1442" s="5"/>
      <c r="M1442" s="90">
        <v>7456</v>
      </c>
      <c r="N1442" s="90">
        <v>6599</v>
      </c>
      <c r="O1442" s="55">
        <v>0</v>
      </c>
      <c r="P1442" s="5"/>
      <c r="Q1442" s="85" t="s">
        <v>17780</v>
      </c>
    </row>
    <row r="1443" spans="1:17">
      <c r="A1443" s="55">
        <v>452</v>
      </c>
      <c r="B1443" s="55">
        <v>14662627</v>
      </c>
      <c r="C1443" s="55" t="s">
        <v>17920</v>
      </c>
      <c r="D1443" s="75">
        <v>39722</v>
      </c>
      <c r="E1443" s="89" t="s">
        <v>17778</v>
      </c>
      <c r="F1443" s="88">
        <v>3051</v>
      </c>
      <c r="G1443" s="55" t="s">
        <v>2954</v>
      </c>
      <c r="H1443" s="89">
        <v>3051</v>
      </c>
      <c r="I1443" s="109" t="s">
        <v>15361</v>
      </c>
      <c r="J1443" s="55"/>
      <c r="K1443" s="90">
        <v>79987</v>
      </c>
      <c r="L1443" s="5"/>
      <c r="M1443" s="90">
        <v>11184</v>
      </c>
      <c r="N1443" s="90">
        <v>6599</v>
      </c>
      <c r="O1443" s="55">
        <v>0</v>
      </c>
      <c r="P1443" s="5"/>
      <c r="Q1443" s="85" t="s">
        <v>17780</v>
      </c>
    </row>
    <row r="1444" spans="1:17">
      <c r="A1444" s="55">
        <v>164</v>
      </c>
      <c r="B1444" s="55">
        <v>14663218</v>
      </c>
      <c r="C1444" s="55" t="s">
        <v>15261</v>
      </c>
      <c r="D1444" s="75">
        <v>40003</v>
      </c>
      <c r="E1444" s="89" t="s">
        <v>17778</v>
      </c>
      <c r="F1444" s="88">
        <v>8021</v>
      </c>
      <c r="G1444" s="55" t="s">
        <v>244</v>
      </c>
      <c r="H1444" s="89">
        <v>8021</v>
      </c>
      <c r="I1444" s="109" t="s">
        <v>243</v>
      </c>
      <c r="J1444" s="55"/>
      <c r="K1444" s="90">
        <v>74562</v>
      </c>
      <c r="L1444" s="55">
        <v>0</v>
      </c>
      <c r="M1444" s="55">
        <v>0</v>
      </c>
      <c r="N1444" s="90">
        <v>6599</v>
      </c>
      <c r="O1444" s="55">
        <v>0</v>
      </c>
      <c r="P1444" s="5"/>
      <c r="Q1444" s="85" t="s">
        <v>18384</v>
      </c>
    </row>
    <row r="1445" spans="1:17">
      <c r="A1445" s="55">
        <v>725</v>
      </c>
      <c r="B1445" s="55">
        <v>14663631</v>
      </c>
      <c r="C1445" s="55" t="s">
        <v>16893</v>
      </c>
      <c r="D1445" s="75">
        <v>39114</v>
      </c>
      <c r="E1445" s="89" t="s">
        <v>16887</v>
      </c>
      <c r="F1445" s="88">
        <v>5034</v>
      </c>
      <c r="G1445" s="55" t="s">
        <v>9588</v>
      </c>
      <c r="H1445" s="89">
        <v>5034</v>
      </c>
      <c r="I1445" s="109">
        <v>407</v>
      </c>
      <c r="J1445" s="55"/>
      <c r="K1445" s="90">
        <v>140227</v>
      </c>
      <c r="L1445" s="55">
        <v>0</v>
      </c>
      <c r="M1445" s="90">
        <v>18368</v>
      </c>
      <c r="N1445" s="90">
        <v>13401</v>
      </c>
      <c r="O1445" s="55">
        <v>840</v>
      </c>
      <c r="P1445" s="90">
        <v>48733</v>
      </c>
      <c r="Q1445" s="90" t="s">
        <v>16608</v>
      </c>
    </row>
    <row r="1446" spans="1:17">
      <c r="A1446" s="55">
        <v>453</v>
      </c>
      <c r="B1446" s="55">
        <v>14663726</v>
      </c>
      <c r="C1446" s="55" t="s">
        <v>18353</v>
      </c>
      <c r="D1446" s="75">
        <v>37627</v>
      </c>
      <c r="E1446" s="89" t="s">
        <v>17778</v>
      </c>
      <c r="F1446" s="88">
        <v>10021</v>
      </c>
      <c r="G1446" s="55" t="s">
        <v>5255</v>
      </c>
      <c r="H1446" s="89">
        <v>10021</v>
      </c>
      <c r="I1446" s="109" t="s">
        <v>17793</v>
      </c>
      <c r="J1446" s="55"/>
      <c r="K1446" s="90">
        <v>97762</v>
      </c>
      <c r="L1446" s="5"/>
      <c r="M1446" s="90">
        <v>3728</v>
      </c>
      <c r="N1446" s="90">
        <v>6599</v>
      </c>
      <c r="O1446" s="55">
        <v>840</v>
      </c>
      <c r="P1446" s="5"/>
      <c r="Q1446" s="85" t="s">
        <v>17780</v>
      </c>
    </row>
    <row r="1447" spans="1:17">
      <c r="A1447" s="55">
        <v>454</v>
      </c>
      <c r="B1447" s="55">
        <v>14663780</v>
      </c>
      <c r="C1447" s="55" t="s">
        <v>18330</v>
      </c>
      <c r="D1447" s="75">
        <v>35582</v>
      </c>
      <c r="E1447" s="89" t="s">
        <v>17778</v>
      </c>
      <c r="F1447" s="88">
        <v>8171</v>
      </c>
      <c r="G1447" s="96" t="s">
        <v>28</v>
      </c>
      <c r="H1447" s="89">
        <v>8171</v>
      </c>
      <c r="I1447" s="109" t="s">
        <v>17793</v>
      </c>
      <c r="J1447" s="55"/>
      <c r="K1447" s="90">
        <v>97762</v>
      </c>
      <c r="L1447" s="5"/>
      <c r="M1447" s="90">
        <v>3728</v>
      </c>
      <c r="N1447" s="90">
        <v>6599</v>
      </c>
      <c r="O1447" s="55">
        <v>0</v>
      </c>
      <c r="P1447" s="5"/>
      <c r="Q1447" s="85" t="s">
        <v>17780</v>
      </c>
    </row>
    <row r="1448" spans="1:17">
      <c r="A1448" s="55">
        <v>726</v>
      </c>
      <c r="B1448" s="55">
        <v>14664905</v>
      </c>
      <c r="C1448" s="55" t="s">
        <v>17662</v>
      </c>
      <c r="D1448" s="75">
        <v>39736</v>
      </c>
      <c r="E1448" s="89" t="s">
        <v>17535</v>
      </c>
      <c r="F1448" s="88">
        <v>1053</v>
      </c>
      <c r="G1448" s="84" t="s">
        <v>17645</v>
      </c>
      <c r="H1448" s="89">
        <v>1053</v>
      </c>
      <c r="I1448" s="109">
        <v>304</v>
      </c>
      <c r="J1448" s="55"/>
      <c r="K1448" s="90">
        <v>109613</v>
      </c>
      <c r="L1448" s="55">
        <v>0</v>
      </c>
      <c r="M1448" s="90">
        <v>18368</v>
      </c>
      <c r="N1448" s="90">
        <v>13401</v>
      </c>
      <c r="O1448" s="55">
        <v>0</v>
      </c>
      <c r="P1448" s="55">
        <v>0</v>
      </c>
      <c r="Q1448" s="90" t="s">
        <v>16608</v>
      </c>
    </row>
    <row r="1449" spans="1:17">
      <c r="A1449" s="55">
        <v>727</v>
      </c>
      <c r="B1449" s="55">
        <v>14676875</v>
      </c>
      <c r="C1449" s="55" t="s">
        <v>17738</v>
      </c>
      <c r="D1449" s="75">
        <v>38362</v>
      </c>
      <c r="E1449" s="89" t="s">
        <v>17302</v>
      </c>
      <c r="F1449" s="88">
        <v>34032</v>
      </c>
      <c r="G1449" s="55" t="s">
        <v>37</v>
      </c>
      <c r="H1449" s="89">
        <v>34032</v>
      </c>
      <c r="I1449" s="109">
        <v>206</v>
      </c>
      <c r="J1449" s="55"/>
      <c r="K1449" s="90">
        <v>98254</v>
      </c>
      <c r="L1449" s="55">
        <v>0</v>
      </c>
      <c r="M1449" s="90">
        <v>9184</v>
      </c>
      <c r="N1449" s="90">
        <v>13401</v>
      </c>
      <c r="O1449" s="55">
        <v>0</v>
      </c>
      <c r="P1449" s="55">
        <v>0</v>
      </c>
      <c r="Q1449" s="90" t="s">
        <v>16608</v>
      </c>
    </row>
    <row r="1450" spans="1:17">
      <c r="A1450" s="55">
        <v>728</v>
      </c>
      <c r="B1450" s="55">
        <v>14693396</v>
      </c>
      <c r="C1450" s="55" t="s">
        <v>17378</v>
      </c>
      <c r="D1450" s="75">
        <v>36419</v>
      </c>
      <c r="E1450" s="89" t="s">
        <v>17049</v>
      </c>
      <c r="F1450" s="88">
        <v>6054</v>
      </c>
      <c r="G1450" s="55" t="s">
        <v>2036</v>
      </c>
      <c r="H1450" s="89">
        <v>6054</v>
      </c>
      <c r="I1450" s="109">
        <v>409</v>
      </c>
      <c r="J1450" s="55"/>
      <c r="K1450" s="90">
        <v>148123</v>
      </c>
      <c r="L1450" s="55">
        <v>0</v>
      </c>
      <c r="M1450" s="90">
        <v>36736</v>
      </c>
      <c r="N1450" s="90">
        <v>13401</v>
      </c>
      <c r="O1450" s="55">
        <v>960</v>
      </c>
      <c r="P1450" s="55">
        <v>0</v>
      </c>
      <c r="Q1450" s="90" t="s">
        <v>16608</v>
      </c>
    </row>
    <row r="1451" spans="1:17">
      <c r="A1451" s="55">
        <v>455</v>
      </c>
      <c r="B1451" s="55">
        <v>14693536</v>
      </c>
      <c r="C1451" s="55" t="s">
        <v>18331</v>
      </c>
      <c r="D1451" s="75">
        <v>38718</v>
      </c>
      <c r="E1451" s="89" t="s">
        <v>17778</v>
      </c>
      <c r="F1451" s="88">
        <v>8171</v>
      </c>
      <c r="G1451" s="96" t="s">
        <v>28</v>
      </c>
      <c r="H1451" s="89">
        <v>8171</v>
      </c>
      <c r="I1451" s="109" t="s">
        <v>17793</v>
      </c>
      <c r="J1451" s="55"/>
      <c r="K1451" s="90">
        <v>97762</v>
      </c>
      <c r="L1451" s="5"/>
      <c r="M1451" s="90">
        <v>11184</v>
      </c>
      <c r="N1451" s="90">
        <v>6599</v>
      </c>
      <c r="O1451" s="55">
        <v>960</v>
      </c>
      <c r="P1451" s="5"/>
      <c r="Q1451" s="85" t="s">
        <v>17780</v>
      </c>
    </row>
    <row r="1452" spans="1:17">
      <c r="A1452" s="55">
        <v>729</v>
      </c>
      <c r="B1452" s="55">
        <v>14694424</v>
      </c>
      <c r="C1452" s="55" t="s">
        <v>16978</v>
      </c>
      <c r="D1452" s="75">
        <v>39722</v>
      </c>
      <c r="E1452" s="89" t="s">
        <v>16973</v>
      </c>
      <c r="F1452" s="88">
        <v>49024</v>
      </c>
      <c r="G1452" s="55" t="s">
        <v>2364</v>
      </c>
      <c r="H1452" s="89">
        <v>49024</v>
      </c>
      <c r="I1452" s="109">
        <v>406</v>
      </c>
      <c r="J1452" s="55"/>
      <c r="K1452" s="90">
        <v>133808</v>
      </c>
      <c r="L1452" s="55">
        <v>0</v>
      </c>
      <c r="M1452" s="90">
        <v>9184</v>
      </c>
      <c r="N1452" s="90">
        <v>13401</v>
      </c>
      <c r="O1452" s="55">
        <v>840</v>
      </c>
      <c r="P1452" s="55">
        <v>0</v>
      </c>
      <c r="Q1452" s="90" t="s">
        <v>16608</v>
      </c>
    </row>
    <row r="1453" spans="1:17">
      <c r="A1453" s="55">
        <v>730</v>
      </c>
      <c r="B1453" s="55">
        <v>14694613</v>
      </c>
      <c r="C1453" s="55" t="s">
        <v>17428</v>
      </c>
      <c r="D1453" s="75">
        <v>38236</v>
      </c>
      <c r="E1453" s="89" t="s">
        <v>16920</v>
      </c>
      <c r="F1453" s="88">
        <v>12044</v>
      </c>
      <c r="G1453" s="55" t="s">
        <v>5869</v>
      </c>
      <c r="H1453" s="89">
        <v>12044</v>
      </c>
      <c r="I1453" s="109">
        <v>407</v>
      </c>
      <c r="J1453" s="55"/>
      <c r="K1453" s="90">
        <v>140227</v>
      </c>
      <c r="L1453" s="55">
        <v>0</v>
      </c>
      <c r="M1453" s="90">
        <v>18368</v>
      </c>
      <c r="N1453" s="90">
        <v>13401</v>
      </c>
      <c r="O1453" s="55">
        <v>840</v>
      </c>
      <c r="P1453" s="55">
        <v>0</v>
      </c>
      <c r="Q1453" s="90" t="s">
        <v>16608</v>
      </c>
    </row>
    <row r="1454" spans="1:17">
      <c r="A1454" s="55">
        <v>104</v>
      </c>
      <c r="B1454" s="55">
        <v>14711249</v>
      </c>
      <c r="C1454" s="55" t="s">
        <v>129</v>
      </c>
      <c r="D1454" s="75">
        <v>42736</v>
      </c>
      <c r="E1454" s="89" t="s">
        <v>17130</v>
      </c>
      <c r="F1454" s="88">
        <v>33013</v>
      </c>
      <c r="G1454" s="55" t="s">
        <v>130</v>
      </c>
      <c r="H1454" s="89">
        <v>33013</v>
      </c>
      <c r="I1454" s="109">
        <v>301</v>
      </c>
      <c r="J1454" s="55"/>
      <c r="K1454" s="90">
        <v>101218</v>
      </c>
      <c r="L1454" s="55">
        <v>0</v>
      </c>
      <c r="M1454" s="90">
        <v>9184</v>
      </c>
      <c r="N1454" s="90">
        <v>13401</v>
      </c>
      <c r="O1454" s="55">
        <v>960</v>
      </c>
      <c r="P1454" s="55">
        <v>0</v>
      </c>
      <c r="Q1454" s="85" t="s">
        <v>17764</v>
      </c>
    </row>
    <row r="1455" spans="1:17">
      <c r="A1455" s="55">
        <v>731</v>
      </c>
      <c r="B1455" s="55">
        <v>14711825</v>
      </c>
      <c r="C1455" s="55" t="s">
        <v>16728</v>
      </c>
      <c r="D1455" s="75">
        <v>38005</v>
      </c>
      <c r="E1455" s="89" t="s">
        <v>16640</v>
      </c>
      <c r="F1455" s="88">
        <v>8044</v>
      </c>
      <c r="G1455" s="55" t="s">
        <v>561</v>
      </c>
      <c r="H1455" s="89">
        <v>8044</v>
      </c>
      <c r="I1455" s="109">
        <v>408</v>
      </c>
      <c r="J1455" s="55"/>
      <c r="K1455" s="90">
        <v>140227</v>
      </c>
      <c r="L1455" s="55">
        <v>0</v>
      </c>
      <c r="M1455" s="90">
        <v>18368</v>
      </c>
      <c r="N1455" s="90">
        <v>13401</v>
      </c>
      <c r="O1455" s="90">
        <v>1080</v>
      </c>
      <c r="P1455" s="55">
        <v>0</v>
      </c>
      <c r="Q1455" s="90" t="s">
        <v>16608</v>
      </c>
    </row>
    <row r="1456" spans="1:17">
      <c r="A1456" s="55">
        <v>456</v>
      </c>
      <c r="B1456" s="55">
        <v>14711857</v>
      </c>
      <c r="C1456" s="55" t="s">
        <v>17921</v>
      </c>
      <c r="D1456" s="75">
        <v>39722</v>
      </c>
      <c r="E1456" s="89" t="s">
        <v>17778</v>
      </c>
      <c r="F1456" s="88">
        <v>3051</v>
      </c>
      <c r="G1456" s="55" t="s">
        <v>2954</v>
      </c>
      <c r="H1456" s="89">
        <v>3051</v>
      </c>
      <c r="I1456" s="109" t="s">
        <v>15361</v>
      </c>
      <c r="J1456" s="55"/>
      <c r="K1456" s="90">
        <v>79987</v>
      </c>
      <c r="L1456" s="5"/>
      <c r="M1456" s="90">
        <v>14912</v>
      </c>
      <c r="N1456" s="90">
        <v>6599</v>
      </c>
      <c r="O1456" s="55">
        <v>0</v>
      </c>
      <c r="P1456" s="5"/>
      <c r="Q1456" s="85" t="s">
        <v>17780</v>
      </c>
    </row>
    <row r="1457" spans="1:17">
      <c r="A1457" s="55">
        <v>457</v>
      </c>
      <c r="B1457" s="55">
        <v>14712562</v>
      </c>
      <c r="C1457" s="55" t="s">
        <v>18067</v>
      </c>
      <c r="D1457" s="75">
        <v>38392</v>
      </c>
      <c r="E1457" s="89" t="s">
        <v>17778</v>
      </c>
      <c r="F1457" s="88">
        <v>3161</v>
      </c>
      <c r="G1457" s="55" t="s">
        <v>3010</v>
      </c>
      <c r="H1457" s="89">
        <v>3161</v>
      </c>
      <c r="I1457" s="109" t="s">
        <v>17939</v>
      </c>
      <c r="J1457" s="55"/>
      <c r="K1457" s="90">
        <v>91342</v>
      </c>
      <c r="L1457" s="5"/>
      <c r="M1457" s="90">
        <v>11184</v>
      </c>
      <c r="N1457" s="90">
        <v>6599</v>
      </c>
      <c r="O1457" s="55">
        <v>0</v>
      </c>
      <c r="P1457" s="5"/>
      <c r="Q1457" s="85" t="s">
        <v>17780</v>
      </c>
    </row>
    <row r="1458" spans="1:17">
      <c r="A1458" s="55">
        <v>458</v>
      </c>
      <c r="B1458" s="55">
        <v>14712656</v>
      </c>
      <c r="C1458" s="55" t="s">
        <v>17953</v>
      </c>
      <c r="D1458" s="75">
        <v>39753</v>
      </c>
      <c r="E1458" s="89" t="s">
        <v>17778</v>
      </c>
      <c r="F1458" s="88">
        <v>7011</v>
      </c>
      <c r="G1458" s="55" t="s">
        <v>17952</v>
      </c>
      <c r="H1458" s="89">
        <v>7011</v>
      </c>
      <c r="I1458" s="109" t="s">
        <v>15363</v>
      </c>
      <c r="J1458" s="55"/>
      <c r="K1458" s="90">
        <v>74562</v>
      </c>
      <c r="L1458" s="5"/>
      <c r="M1458" s="90">
        <v>14912</v>
      </c>
      <c r="N1458" s="90">
        <v>6599</v>
      </c>
      <c r="O1458" s="55">
        <v>0</v>
      </c>
      <c r="P1458" s="5"/>
      <c r="Q1458" s="85" t="s">
        <v>17780</v>
      </c>
    </row>
    <row r="1459" spans="1:17">
      <c r="A1459" s="55">
        <v>165</v>
      </c>
      <c r="B1459" s="55">
        <v>14714666</v>
      </c>
      <c r="C1459" s="55" t="s">
        <v>15262</v>
      </c>
      <c r="D1459" s="75">
        <v>40003</v>
      </c>
      <c r="E1459" s="89" t="s">
        <v>17778</v>
      </c>
      <c r="F1459" s="88">
        <v>168</v>
      </c>
      <c r="G1459" s="55" t="s">
        <v>242</v>
      </c>
      <c r="H1459" s="89">
        <v>168</v>
      </c>
      <c r="I1459" s="109" t="s">
        <v>243</v>
      </c>
      <c r="J1459" s="55"/>
      <c r="K1459" s="90">
        <v>74562</v>
      </c>
      <c r="L1459" s="55">
        <v>0</v>
      </c>
      <c r="M1459" s="55">
        <v>0</v>
      </c>
      <c r="N1459" s="90">
        <v>6599</v>
      </c>
      <c r="O1459" s="55">
        <v>0</v>
      </c>
      <c r="P1459" s="5"/>
      <c r="Q1459" s="85" t="s">
        <v>18384</v>
      </c>
    </row>
    <row r="1460" spans="1:17">
      <c r="A1460" s="55">
        <v>459</v>
      </c>
      <c r="B1460" s="55">
        <v>14721735</v>
      </c>
      <c r="C1460" s="55" t="s">
        <v>18354</v>
      </c>
      <c r="D1460" s="75">
        <v>38792</v>
      </c>
      <c r="E1460" s="89" t="s">
        <v>17778</v>
      </c>
      <c r="F1460" s="88">
        <v>3171</v>
      </c>
      <c r="G1460" s="96" t="s">
        <v>18355</v>
      </c>
      <c r="H1460" s="89">
        <v>3171</v>
      </c>
      <c r="I1460" s="109" t="s">
        <v>17939</v>
      </c>
      <c r="J1460" s="55"/>
      <c r="K1460" s="90">
        <v>91342</v>
      </c>
      <c r="L1460" s="5"/>
      <c r="M1460" s="90">
        <v>11184</v>
      </c>
      <c r="N1460" s="90">
        <v>6599</v>
      </c>
      <c r="O1460" s="55">
        <v>0</v>
      </c>
      <c r="P1460" s="5"/>
      <c r="Q1460" s="85" t="s">
        <v>17780</v>
      </c>
    </row>
    <row r="1461" spans="1:17">
      <c r="A1461" s="55">
        <v>732</v>
      </c>
      <c r="B1461" s="55">
        <v>14724395</v>
      </c>
      <c r="C1461" s="55" t="s">
        <v>17379</v>
      </c>
      <c r="D1461" s="75">
        <v>37530</v>
      </c>
      <c r="E1461" s="89" t="s">
        <v>17049</v>
      </c>
      <c r="F1461" s="88">
        <v>6054</v>
      </c>
      <c r="G1461" s="55" t="s">
        <v>2036</v>
      </c>
      <c r="H1461" s="89">
        <v>6054</v>
      </c>
      <c r="I1461" s="109">
        <v>409</v>
      </c>
      <c r="J1461" s="55"/>
      <c r="K1461" s="90">
        <v>148123</v>
      </c>
      <c r="L1461" s="55">
        <v>0</v>
      </c>
      <c r="M1461" s="90">
        <v>27552</v>
      </c>
      <c r="N1461" s="90">
        <v>13401</v>
      </c>
      <c r="O1461" s="55">
        <v>960</v>
      </c>
      <c r="P1461" s="55">
        <v>0</v>
      </c>
      <c r="Q1461" s="90" t="s">
        <v>16608</v>
      </c>
    </row>
    <row r="1462" spans="1:17">
      <c r="A1462" s="55">
        <v>166</v>
      </c>
      <c r="B1462" s="55">
        <v>14724844</v>
      </c>
      <c r="C1462" s="55" t="s">
        <v>15263</v>
      </c>
      <c r="D1462" s="75">
        <v>40003</v>
      </c>
      <c r="E1462" s="89" t="s">
        <v>17778</v>
      </c>
      <c r="F1462" s="88">
        <v>8021</v>
      </c>
      <c r="G1462" s="55" t="s">
        <v>244</v>
      </c>
      <c r="H1462" s="89">
        <v>8021</v>
      </c>
      <c r="I1462" s="109" t="s">
        <v>243</v>
      </c>
      <c r="J1462" s="55"/>
      <c r="K1462" s="90">
        <v>74562</v>
      </c>
      <c r="L1462" s="55">
        <v>0</v>
      </c>
      <c r="M1462" s="55">
        <v>0</v>
      </c>
      <c r="N1462" s="90">
        <v>6599</v>
      </c>
      <c r="O1462" s="55">
        <v>0</v>
      </c>
      <c r="P1462" s="5"/>
      <c r="Q1462" s="85" t="s">
        <v>18384</v>
      </c>
    </row>
    <row r="1463" spans="1:17">
      <c r="A1463" s="55">
        <v>733</v>
      </c>
      <c r="B1463" s="55">
        <v>14731601</v>
      </c>
      <c r="C1463" s="55" t="s">
        <v>16915</v>
      </c>
      <c r="D1463" s="75">
        <v>39022</v>
      </c>
      <c r="E1463" s="89" t="s">
        <v>16912</v>
      </c>
      <c r="F1463" s="88">
        <v>3023</v>
      </c>
      <c r="G1463" s="55" t="s">
        <v>884</v>
      </c>
      <c r="H1463" s="89">
        <v>3023</v>
      </c>
      <c r="I1463" s="109">
        <v>303</v>
      </c>
      <c r="J1463" s="55"/>
      <c r="K1463" s="90">
        <v>105166</v>
      </c>
      <c r="L1463" s="55">
        <v>0</v>
      </c>
      <c r="M1463" s="90">
        <v>9184</v>
      </c>
      <c r="N1463" s="90">
        <v>13401</v>
      </c>
      <c r="O1463" s="55">
        <v>840</v>
      </c>
      <c r="P1463" s="55">
        <v>0</v>
      </c>
      <c r="Q1463" s="90" t="s">
        <v>16608</v>
      </c>
    </row>
    <row r="1464" spans="1:17">
      <c r="A1464" s="55">
        <v>167</v>
      </c>
      <c r="B1464" s="55">
        <v>14753160</v>
      </c>
      <c r="C1464" s="55" t="s">
        <v>15264</v>
      </c>
      <c r="D1464" s="75">
        <v>40003</v>
      </c>
      <c r="E1464" s="89" t="s">
        <v>17778</v>
      </c>
      <c r="F1464" s="88">
        <v>8021</v>
      </c>
      <c r="G1464" s="55" t="s">
        <v>244</v>
      </c>
      <c r="H1464" s="89">
        <v>8021</v>
      </c>
      <c r="I1464" s="109" t="s">
        <v>243</v>
      </c>
      <c r="J1464" s="55"/>
      <c r="K1464" s="90">
        <v>74562</v>
      </c>
      <c r="L1464" s="55">
        <v>0</v>
      </c>
      <c r="M1464" s="55">
        <v>0</v>
      </c>
      <c r="N1464" s="90">
        <v>6599</v>
      </c>
      <c r="O1464" s="55">
        <v>0</v>
      </c>
      <c r="P1464" s="5"/>
      <c r="Q1464" s="85" t="s">
        <v>18384</v>
      </c>
    </row>
    <row r="1465" spans="1:17">
      <c r="A1465" s="55">
        <v>734</v>
      </c>
      <c r="B1465" s="55">
        <v>14774084</v>
      </c>
      <c r="C1465" s="55" t="s">
        <v>17540</v>
      </c>
      <c r="D1465" s="75">
        <v>39234</v>
      </c>
      <c r="E1465" s="89" t="s">
        <v>17535</v>
      </c>
      <c r="F1465" s="88">
        <v>1022</v>
      </c>
      <c r="G1465" s="55" t="s">
        <v>202</v>
      </c>
      <c r="H1465" s="89">
        <v>1022</v>
      </c>
      <c r="I1465" s="109">
        <v>202</v>
      </c>
      <c r="J1465" s="55"/>
      <c r="K1465" s="90">
        <v>79987</v>
      </c>
      <c r="L1465" s="55">
        <v>0</v>
      </c>
      <c r="M1465" s="90">
        <v>27552</v>
      </c>
      <c r="N1465" s="90">
        <v>13401</v>
      </c>
      <c r="O1465" s="55">
        <v>0</v>
      </c>
      <c r="P1465" s="55">
        <v>0</v>
      </c>
      <c r="Q1465" s="90" t="s">
        <v>16608</v>
      </c>
    </row>
    <row r="1466" spans="1:17">
      <c r="A1466" s="55">
        <v>735</v>
      </c>
      <c r="B1466" s="55">
        <v>14799689</v>
      </c>
      <c r="C1466" s="55" t="s">
        <v>17450</v>
      </c>
      <c r="D1466" s="75">
        <v>38991</v>
      </c>
      <c r="E1466" s="89" t="s">
        <v>17259</v>
      </c>
      <c r="F1466" s="88">
        <v>15054</v>
      </c>
      <c r="G1466" s="55" t="s">
        <v>899</v>
      </c>
      <c r="H1466" s="89">
        <v>15054</v>
      </c>
      <c r="I1466" s="109">
        <v>409</v>
      </c>
      <c r="J1466" s="55"/>
      <c r="K1466" s="90">
        <v>148123</v>
      </c>
      <c r="L1466" s="55">
        <v>0</v>
      </c>
      <c r="M1466" s="90">
        <v>18368</v>
      </c>
      <c r="N1466" s="90">
        <v>13401</v>
      </c>
      <c r="O1466" s="55">
        <v>960</v>
      </c>
      <c r="P1466" s="90">
        <v>48733</v>
      </c>
      <c r="Q1466" s="90" t="s">
        <v>16608</v>
      </c>
    </row>
    <row r="1467" spans="1:17">
      <c r="A1467" s="55">
        <v>460</v>
      </c>
      <c r="B1467" s="55">
        <v>14812359</v>
      </c>
      <c r="C1467" s="55" t="s">
        <v>18375</v>
      </c>
      <c r="D1467" s="75">
        <v>35096</v>
      </c>
      <c r="E1467" s="89" t="s">
        <v>17778</v>
      </c>
      <c r="F1467" s="88">
        <v>10111</v>
      </c>
      <c r="G1467" s="55" t="s">
        <v>246</v>
      </c>
      <c r="H1467" s="89">
        <v>10111</v>
      </c>
      <c r="I1467" s="109" t="s">
        <v>15361</v>
      </c>
      <c r="J1467" s="55"/>
      <c r="K1467" s="90">
        <v>79987</v>
      </c>
      <c r="L1467" s="5"/>
      <c r="M1467" s="90">
        <v>3728</v>
      </c>
      <c r="N1467" s="90">
        <v>6599</v>
      </c>
      <c r="O1467" s="55">
        <v>0</v>
      </c>
      <c r="P1467" s="5"/>
      <c r="Q1467" s="85" t="s">
        <v>17780</v>
      </c>
    </row>
    <row r="1468" spans="1:17">
      <c r="A1468" s="93">
        <v>105</v>
      </c>
      <c r="B1468" s="93">
        <v>14814388</v>
      </c>
      <c r="C1468" s="93" t="s">
        <v>131</v>
      </c>
      <c r="D1468" s="94">
        <v>40003</v>
      </c>
      <c r="E1468" s="99" t="e">
        <v>#N/A</v>
      </c>
      <c r="F1468" s="95">
        <v>77051</v>
      </c>
      <c r="G1468" s="93" t="s">
        <v>9</v>
      </c>
      <c r="H1468" s="99">
        <v>77051</v>
      </c>
      <c r="I1468" s="110">
        <v>402</v>
      </c>
      <c r="J1468" s="93"/>
      <c r="K1468" s="86">
        <v>121462</v>
      </c>
      <c r="L1468" s="93">
        <v>0</v>
      </c>
      <c r="M1468" s="93">
        <v>0</v>
      </c>
      <c r="N1468" s="86">
        <v>6701</v>
      </c>
      <c r="O1468" s="93">
        <v>0</v>
      </c>
      <c r="P1468" s="93">
        <v>0</v>
      </c>
      <c r="Q1468" s="86" t="s">
        <v>17764</v>
      </c>
    </row>
    <row r="1469" spans="1:17">
      <c r="A1469" s="55">
        <v>736</v>
      </c>
      <c r="B1469" s="55">
        <v>14850305</v>
      </c>
      <c r="C1469" s="55" t="s">
        <v>17033</v>
      </c>
      <c r="D1469" s="75">
        <v>38803</v>
      </c>
      <c r="E1469" s="89" t="s">
        <v>16782</v>
      </c>
      <c r="F1469" s="88">
        <v>2054</v>
      </c>
      <c r="G1469" s="55" t="s">
        <v>241</v>
      </c>
      <c r="H1469" s="89">
        <v>2054</v>
      </c>
      <c r="I1469" s="109">
        <v>406</v>
      </c>
      <c r="J1469" s="55"/>
      <c r="K1469" s="90">
        <v>133808</v>
      </c>
      <c r="L1469" s="55">
        <v>0</v>
      </c>
      <c r="M1469" s="90">
        <v>27552</v>
      </c>
      <c r="N1469" s="90">
        <v>13401</v>
      </c>
      <c r="O1469" s="55">
        <v>840</v>
      </c>
      <c r="P1469" s="55">
        <v>0</v>
      </c>
      <c r="Q1469" s="90" t="s">
        <v>16608</v>
      </c>
    </row>
    <row r="1470" spans="1:17">
      <c r="A1470" s="55">
        <v>461</v>
      </c>
      <c r="B1470" s="55">
        <v>14857445</v>
      </c>
      <c r="C1470" s="55" t="s">
        <v>18068</v>
      </c>
      <c r="D1470" s="75">
        <v>39722</v>
      </c>
      <c r="E1470" s="89" t="s">
        <v>17778</v>
      </c>
      <c r="F1470" s="88">
        <v>3161</v>
      </c>
      <c r="G1470" s="55" t="s">
        <v>3010</v>
      </c>
      <c r="H1470" s="89">
        <v>3161</v>
      </c>
      <c r="I1470" s="109" t="s">
        <v>17939</v>
      </c>
      <c r="J1470" s="55"/>
      <c r="K1470" s="90">
        <v>91342</v>
      </c>
      <c r="L1470" s="5"/>
      <c r="M1470" s="90">
        <v>7456</v>
      </c>
      <c r="N1470" s="90">
        <v>6599</v>
      </c>
      <c r="O1470" s="55">
        <v>960</v>
      </c>
      <c r="P1470" s="5"/>
      <c r="Q1470" s="85" t="s">
        <v>17780</v>
      </c>
    </row>
    <row r="1471" spans="1:17">
      <c r="A1471" s="55">
        <v>737</v>
      </c>
      <c r="B1471" s="55">
        <v>14857978</v>
      </c>
      <c r="C1471" s="55" t="s">
        <v>17195</v>
      </c>
      <c r="D1471" s="75">
        <v>40603</v>
      </c>
      <c r="E1471" s="89" t="s">
        <v>17127</v>
      </c>
      <c r="F1471" s="88">
        <v>17014</v>
      </c>
      <c r="G1471" s="55" t="s">
        <v>33</v>
      </c>
      <c r="H1471" s="89">
        <v>17014</v>
      </c>
      <c r="I1471" s="109">
        <v>403</v>
      </c>
      <c r="J1471" s="55"/>
      <c r="K1471" s="90">
        <v>127387</v>
      </c>
      <c r="L1471" s="55">
        <v>0</v>
      </c>
      <c r="M1471" s="90">
        <v>9184</v>
      </c>
      <c r="N1471" s="90">
        <v>13401</v>
      </c>
      <c r="O1471" s="55">
        <v>960</v>
      </c>
      <c r="P1471" s="55">
        <v>0</v>
      </c>
      <c r="Q1471" s="90" t="s">
        <v>16608</v>
      </c>
    </row>
    <row r="1472" spans="1:17">
      <c r="A1472" s="55">
        <v>738</v>
      </c>
      <c r="B1472" s="55">
        <v>14864286</v>
      </c>
      <c r="C1472" s="55" t="s">
        <v>17594</v>
      </c>
      <c r="D1472" s="75">
        <v>39484</v>
      </c>
      <c r="E1472" s="89" t="s">
        <v>16782</v>
      </c>
      <c r="F1472" s="88">
        <v>2034</v>
      </c>
      <c r="G1472" s="55" t="s">
        <v>13</v>
      </c>
      <c r="H1472" s="89">
        <v>2034</v>
      </c>
      <c r="I1472" s="109">
        <v>402</v>
      </c>
      <c r="J1472" s="55"/>
      <c r="K1472" s="90">
        <v>121462</v>
      </c>
      <c r="L1472" s="90">
        <v>38986</v>
      </c>
      <c r="M1472" s="90">
        <v>18368</v>
      </c>
      <c r="N1472" s="90">
        <v>13401</v>
      </c>
      <c r="O1472" s="55">
        <v>960</v>
      </c>
      <c r="P1472" s="55">
        <v>0</v>
      </c>
      <c r="Q1472" s="90" t="s">
        <v>16608</v>
      </c>
    </row>
    <row r="1473" spans="1:17">
      <c r="A1473" s="55">
        <v>739</v>
      </c>
      <c r="B1473" s="55">
        <v>14866780</v>
      </c>
      <c r="C1473" s="55" t="s">
        <v>17520</v>
      </c>
      <c r="D1473" s="75">
        <v>38726</v>
      </c>
      <c r="E1473" s="89" t="s">
        <v>16768</v>
      </c>
      <c r="F1473" s="88">
        <v>7044</v>
      </c>
      <c r="G1473" s="55" t="s">
        <v>2423</v>
      </c>
      <c r="H1473" s="89">
        <v>7044</v>
      </c>
      <c r="I1473" s="109">
        <v>408</v>
      </c>
      <c r="J1473" s="55"/>
      <c r="K1473" s="90">
        <v>140227</v>
      </c>
      <c r="L1473" s="55">
        <v>0</v>
      </c>
      <c r="M1473" s="90">
        <v>18368</v>
      </c>
      <c r="N1473" s="90">
        <v>13401</v>
      </c>
      <c r="O1473" s="55">
        <v>960</v>
      </c>
      <c r="P1473" s="55">
        <v>0</v>
      </c>
      <c r="Q1473" s="90" t="s">
        <v>16608</v>
      </c>
    </row>
    <row r="1474" spans="1:17">
      <c r="A1474" s="55">
        <v>740</v>
      </c>
      <c r="B1474" s="55">
        <v>14867567</v>
      </c>
      <c r="C1474" s="55" t="s">
        <v>17418</v>
      </c>
      <c r="D1474" s="75">
        <v>38131</v>
      </c>
      <c r="E1474" s="89" t="s">
        <v>16782</v>
      </c>
      <c r="F1474" s="88">
        <v>2064</v>
      </c>
      <c r="G1474" s="55" t="s">
        <v>17406</v>
      </c>
      <c r="H1474" s="89">
        <v>2064</v>
      </c>
      <c r="I1474" s="109">
        <v>408</v>
      </c>
      <c r="J1474" s="55"/>
      <c r="K1474" s="90">
        <v>140227</v>
      </c>
      <c r="L1474" s="55">
        <v>0</v>
      </c>
      <c r="M1474" s="55">
        <v>0</v>
      </c>
      <c r="N1474" s="90">
        <v>13401</v>
      </c>
      <c r="O1474" s="90">
        <v>1080</v>
      </c>
      <c r="P1474" s="55">
        <v>0</v>
      </c>
      <c r="Q1474" s="90" t="s">
        <v>16608</v>
      </c>
    </row>
    <row r="1475" spans="1:17">
      <c r="A1475" s="55">
        <v>168</v>
      </c>
      <c r="B1475" s="55">
        <v>14867781</v>
      </c>
      <c r="C1475" s="55" t="s">
        <v>15265</v>
      </c>
      <c r="D1475" s="75">
        <v>40003</v>
      </c>
      <c r="E1475" s="89" t="s">
        <v>17778</v>
      </c>
      <c r="F1475" s="88">
        <v>8021</v>
      </c>
      <c r="G1475" s="55" t="s">
        <v>244</v>
      </c>
      <c r="H1475" s="89">
        <v>8021</v>
      </c>
      <c r="I1475" s="109" t="s">
        <v>243</v>
      </c>
      <c r="J1475" s="55"/>
      <c r="K1475" s="90">
        <v>74562</v>
      </c>
      <c r="L1475" s="90">
        <v>7456</v>
      </c>
      <c r="M1475" s="55">
        <v>0</v>
      </c>
      <c r="N1475" s="90">
        <v>6599</v>
      </c>
      <c r="O1475" s="55">
        <v>0</v>
      </c>
      <c r="P1475" s="5"/>
      <c r="Q1475" s="85" t="s">
        <v>18384</v>
      </c>
    </row>
    <row r="1476" spans="1:17">
      <c r="A1476" s="55">
        <v>462</v>
      </c>
      <c r="B1476" s="55">
        <v>14899587</v>
      </c>
      <c r="C1476" s="55" t="s">
        <v>17830</v>
      </c>
      <c r="D1476" s="75">
        <v>40000</v>
      </c>
      <c r="E1476" s="89" t="s">
        <v>16946</v>
      </c>
      <c r="F1476" s="88">
        <v>5031</v>
      </c>
      <c r="G1476" s="55" t="s">
        <v>222</v>
      </c>
      <c r="H1476" s="89">
        <v>5031</v>
      </c>
      <c r="I1476" s="109" t="s">
        <v>15361</v>
      </c>
      <c r="J1476" s="55"/>
      <c r="K1476" s="90">
        <v>79987</v>
      </c>
      <c r="L1476" s="5"/>
      <c r="M1476" s="90">
        <v>7456</v>
      </c>
      <c r="N1476" s="90">
        <v>6599</v>
      </c>
      <c r="O1476" s="55">
        <v>0</v>
      </c>
      <c r="P1476" s="5"/>
      <c r="Q1476" s="85" t="s">
        <v>17780</v>
      </c>
    </row>
    <row r="1477" spans="1:17">
      <c r="A1477" s="55">
        <v>741</v>
      </c>
      <c r="B1477" s="55">
        <v>14899771</v>
      </c>
      <c r="C1477" s="55" t="s">
        <v>17102</v>
      </c>
      <c r="D1477" s="75">
        <v>36419</v>
      </c>
      <c r="E1477" s="89" t="s">
        <v>16640</v>
      </c>
      <c r="F1477" s="88">
        <v>8054</v>
      </c>
      <c r="G1477" s="55" t="s">
        <v>716</v>
      </c>
      <c r="H1477" s="89">
        <v>8054</v>
      </c>
      <c r="I1477" s="109">
        <v>409</v>
      </c>
      <c r="J1477" s="55"/>
      <c r="K1477" s="90">
        <v>148123</v>
      </c>
      <c r="L1477" s="90">
        <v>38986</v>
      </c>
      <c r="M1477" s="90">
        <v>9184</v>
      </c>
      <c r="N1477" s="90">
        <v>13401</v>
      </c>
      <c r="O1477" s="90">
        <v>1080</v>
      </c>
      <c r="P1477" s="55">
        <v>0</v>
      </c>
      <c r="Q1477" s="90" t="s">
        <v>16608</v>
      </c>
    </row>
    <row r="1478" spans="1:17">
      <c r="A1478" s="55">
        <v>742</v>
      </c>
      <c r="B1478" s="55">
        <v>14900977</v>
      </c>
      <c r="C1478" s="55" t="s">
        <v>16797</v>
      </c>
      <c r="D1478" s="75">
        <v>38726</v>
      </c>
      <c r="E1478" s="89" t="s">
        <v>16782</v>
      </c>
      <c r="F1478" s="88">
        <v>2044</v>
      </c>
      <c r="G1478" s="55" t="s">
        <v>16792</v>
      </c>
      <c r="H1478" s="89">
        <v>2044</v>
      </c>
      <c r="I1478" s="109">
        <v>407</v>
      </c>
      <c r="J1478" s="55"/>
      <c r="K1478" s="90">
        <v>140227</v>
      </c>
      <c r="L1478" s="55">
        <v>0</v>
      </c>
      <c r="M1478" s="90">
        <v>9184</v>
      </c>
      <c r="N1478" s="90">
        <v>13401</v>
      </c>
      <c r="O1478" s="55">
        <v>840</v>
      </c>
      <c r="P1478" s="55">
        <v>0</v>
      </c>
      <c r="Q1478" s="90" t="s">
        <v>16608</v>
      </c>
    </row>
    <row r="1479" spans="1:17">
      <c r="A1479" s="55">
        <v>743</v>
      </c>
      <c r="B1479" s="55">
        <v>14908555</v>
      </c>
      <c r="C1479" s="55" t="s">
        <v>17278</v>
      </c>
      <c r="D1479" s="75">
        <v>37774</v>
      </c>
      <c r="E1479" s="89" t="s">
        <v>17142</v>
      </c>
      <c r="F1479" s="88">
        <v>28033</v>
      </c>
      <c r="G1479" s="55" t="s">
        <v>17277</v>
      </c>
      <c r="H1479" s="89">
        <v>28033</v>
      </c>
      <c r="I1479" s="109">
        <v>302</v>
      </c>
      <c r="J1479" s="55"/>
      <c r="K1479" s="90">
        <v>101218</v>
      </c>
      <c r="L1479" s="55">
        <v>0</v>
      </c>
      <c r="M1479" s="55">
        <v>0</v>
      </c>
      <c r="N1479" s="90">
        <v>13401</v>
      </c>
      <c r="O1479" s="55">
        <v>0</v>
      </c>
      <c r="P1479" s="55">
        <v>0</v>
      </c>
      <c r="Q1479" s="90" t="s">
        <v>16608</v>
      </c>
    </row>
    <row r="1480" spans="1:17">
      <c r="A1480" s="55">
        <v>463</v>
      </c>
      <c r="B1480" s="55">
        <v>14932258</v>
      </c>
      <c r="C1480" s="55" t="s">
        <v>18376</v>
      </c>
      <c r="D1480" s="75">
        <v>39508</v>
      </c>
      <c r="E1480" s="89" t="s">
        <v>17778</v>
      </c>
      <c r="F1480" s="88">
        <v>10111</v>
      </c>
      <c r="G1480" s="55" t="s">
        <v>246</v>
      </c>
      <c r="H1480" s="89">
        <v>10111</v>
      </c>
      <c r="I1480" s="109" t="s">
        <v>15361</v>
      </c>
      <c r="J1480" s="55"/>
      <c r="K1480" s="90">
        <v>79987</v>
      </c>
      <c r="L1480" s="5"/>
      <c r="M1480" s="90">
        <v>7456</v>
      </c>
      <c r="N1480" s="90">
        <v>6599</v>
      </c>
      <c r="O1480" s="55">
        <v>0</v>
      </c>
      <c r="P1480" s="5"/>
      <c r="Q1480" s="85" t="s">
        <v>17780</v>
      </c>
    </row>
    <row r="1481" spans="1:17">
      <c r="A1481" s="55">
        <v>169</v>
      </c>
      <c r="B1481" s="55">
        <v>14932523</v>
      </c>
      <c r="C1481" s="55" t="s">
        <v>15266</v>
      </c>
      <c r="D1481" s="75">
        <v>40003</v>
      </c>
      <c r="E1481" s="89" t="s">
        <v>17778</v>
      </c>
      <c r="F1481" s="88">
        <v>8021</v>
      </c>
      <c r="G1481" s="55" t="s">
        <v>244</v>
      </c>
      <c r="H1481" s="89">
        <v>8021</v>
      </c>
      <c r="I1481" s="109" t="s">
        <v>243</v>
      </c>
      <c r="J1481" s="55"/>
      <c r="K1481" s="90">
        <v>74562</v>
      </c>
      <c r="L1481" s="90">
        <v>3728</v>
      </c>
      <c r="M1481" s="55">
        <v>0</v>
      </c>
      <c r="N1481" s="90">
        <v>6599</v>
      </c>
      <c r="O1481" s="55">
        <v>0</v>
      </c>
      <c r="P1481" s="5"/>
      <c r="Q1481" s="85" t="s">
        <v>18384</v>
      </c>
    </row>
    <row r="1482" spans="1:17">
      <c r="A1482" s="55">
        <v>464</v>
      </c>
      <c r="B1482" s="55">
        <v>14932917</v>
      </c>
      <c r="C1482" s="55" t="s">
        <v>18112</v>
      </c>
      <c r="D1482" s="75">
        <v>39600</v>
      </c>
      <c r="E1482" s="89" t="s">
        <v>17778</v>
      </c>
      <c r="F1482" s="88">
        <v>8151</v>
      </c>
      <c r="G1482" s="55" t="s">
        <v>2324</v>
      </c>
      <c r="H1482" s="89">
        <v>8151</v>
      </c>
      <c r="I1482" s="109" t="s">
        <v>15361</v>
      </c>
      <c r="J1482" s="55"/>
      <c r="K1482" s="90">
        <v>79987</v>
      </c>
      <c r="L1482" s="5"/>
      <c r="M1482" s="90">
        <v>11184</v>
      </c>
      <c r="N1482" s="90">
        <v>6599</v>
      </c>
      <c r="O1482" s="55">
        <v>0</v>
      </c>
      <c r="P1482" s="5"/>
      <c r="Q1482" s="85" t="s">
        <v>17780</v>
      </c>
    </row>
    <row r="1483" spans="1:17">
      <c r="A1483" s="55">
        <v>170</v>
      </c>
      <c r="B1483" s="55">
        <v>14933143</v>
      </c>
      <c r="C1483" s="55" t="s">
        <v>15267</v>
      </c>
      <c r="D1483" s="75">
        <v>40003</v>
      </c>
      <c r="E1483" s="89" t="s">
        <v>17778</v>
      </c>
      <c r="F1483" s="88">
        <v>8021</v>
      </c>
      <c r="G1483" s="55" t="s">
        <v>244</v>
      </c>
      <c r="H1483" s="89">
        <v>8021</v>
      </c>
      <c r="I1483" s="109" t="s">
        <v>243</v>
      </c>
      <c r="J1483" s="55"/>
      <c r="K1483" s="90">
        <v>74562</v>
      </c>
      <c r="L1483" s="90">
        <v>3728</v>
      </c>
      <c r="M1483" s="55">
        <v>0</v>
      </c>
      <c r="N1483" s="90">
        <v>6599</v>
      </c>
      <c r="O1483" s="55">
        <v>0</v>
      </c>
      <c r="P1483" s="5"/>
      <c r="Q1483" s="85" t="s">
        <v>18384</v>
      </c>
    </row>
    <row r="1484" spans="1:17">
      <c r="A1484" s="55">
        <v>744</v>
      </c>
      <c r="B1484" s="55">
        <v>14933241</v>
      </c>
      <c r="C1484" s="55" t="s">
        <v>16841</v>
      </c>
      <c r="D1484" s="75">
        <v>39041</v>
      </c>
      <c r="E1484" s="89" t="s">
        <v>16814</v>
      </c>
      <c r="F1484" s="88">
        <v>10044</v>
      </c>
      <c r="G1484" s="55" t="s">
        <v>645</v>
      </c>
      <c r="H1484" s="89">
        <v>10044</v>
      </c>
      <c r="I1484" s="109">
        <v>408</v>
      </c>
      <c r="J1484" s="55"/>
      <c r="K1484" s="90">
        <v>140227</v>
      </c>
      <c r="L1484" s="55">
        <v>0</v>
      </c>
      <c r="M1484" s="90">
        <v>9184</v>
      </c>
      <c r="N1484" s="90">
        <v>13401</v>
      </c>
      <c r="O1484" s="55">
        <v>960</v>
      </c>
      <c r="P1484" s="55">
        <v>0</v>
      </c>
      <c r="Q1484" s="90" t="s">
        <v>16608</v>
      </c>
    </row>
    <row r="1485" spans="1:17">
      <c r="A1485" s="55">
        <v>745</v>
      </c>
      <c r="B1485" s="55">
        <v>14933547</v>
      </c>
      <c r="C1485" s="55" t="s">
        <v>16729</v>
      </c>
      <c r="D1485" s="75">
        <v>38443</v>
      </c>
      <c r="E1485" s="89" t="s">
        <v>16640</v>
      </c>
      <c r="F1485" s="88">
        <v>8044</v>
      </c>
      <c r="G1485" s="55" t="s">
        <v>561</v>
      </c>
      <c r="H1485" s="89">
        <v>8044</v>
      </c>
      <c r="I1485" s="109">
        <v>408</v>
      </c>
      <c r="J1485" s="55"/>
      <c r="K1485" s="90">
        <v>140227</v>
      </c>
      <c r="L1485" s="55">
        <v>0</v>
      </c>
      <c r="M1485" s="90">
        <v>18368</v>
      </c>
      <c r="N1485" s="90">
        <v>13401</v>
      </c>
      <c r="O1485" s="55">
        <v>960</v>
      </c>
      <c r="P1485" s="55">
        <v>0</v>
      </c>
      <c r="Q1485" s="90" t="s">
        <v>16608</v>
      </c>
    </row>
    <row r="1486" spans="1:17">
      <c r="A1486" s="55">
        <v>746</v>
      </c>
      <c r="B1486" s="55">
        <v>14933910</v>
      </c>
      <c r="C1486" s="55" t="s">
        <v>17429</v>
      </c>
      <c r="D1486" s="75">
        <v>35886</v>
      </c>
      <c r="E1486" s="89" t="s">
        <v>16920</v>
      </c>
      <c r="F1486" s="88">
        <v>12044</v>
      </c>
      <c r="G1486" s="55" t="s">
        <v>5869</v>
      </c>
      <c r="H1486" s="89">
        <v>12044</v>
      </c>
      <c r="I1486" s="109">
        <v>407</v>
      </c>
      <c r="J1486" s="55"/>
      <c r="K1486" s="90">
        <v>140227</v>
      </c>
      <c r="L1486" s="55">
        <v>0</v>
      </c>
      <c r="M1486" s="90">
        <v>18368</v>
      </c>
      <c r="N1486" s="90">
        <v>13401</v>
      </c>
      <c r="O1486" s="55">
        <v>840</v>
      </c>
      <c r="P1486" s="55">
        <v>0</v>
      </c>
      <c r="Q1486" s="90" t="s">
        <v>16608</v>
      </c>
    </row>
    <row r="1487" spans="1:17">
      <c r="A1487" s="55">
        <v>747</v>
      </c>
      <c r="B1487" s="55">
        <v>14947717</v>
      </c>
      <c r="C1487" s="55" t="s">
        <v>17103</v>
      </c>
      <c r="D1487" s="75">
        <v>35947</v>
      </c>
      <c r="E1487" s="89" t="s">
        <v>16640</v>
      </c>
      <c r="F1487" s="88">
        <v>8054</v>
      </c>
      <c r="G1487" s="55" t="s">
        <v>716</v>
      </c>
      <c r="H1487" s="89">
        <v>8054</v>
      </c>
      <c r="I1487" s="109">
        <v>409</v>
      </c>
      <c r="J1487" s="55"/>
      <c r="K1487" s="90">
        <v>148123</v>
      </c>
      <c r="L1487" s="55">
        <v>0</v>
      </c>
      <c r="M1487" s="90">
        <v>9184</v>
      </c>
      <c r="N1487" s="90">
        <v>13401</v>
      </c>
      <c r="O1487" s="90">
        <v>1080</v>
      </c>
      <c r="P1487" s="90">
        <v>48733</v>
      </c>
      <c r="Q1487" s="90" t="s">
        <v>16608</v>
      </c>
    </row>
    <row r="1488" spans="1:17">
      <c r="A1488" s="55">
        <v>465</v>
      </c>
      <c r="B1488" s="55">
        <v>14948126</v>
      </c>
      <c r="C1488" s="55" t="s">
        <v>17922</v>
      </c>
      <c r="D1488" s="75">
        <v>38261</v>
      </c>
      <c r="E1488" s="89" t="s">
        <v>17778</v>
      </c>
      <c r="F1488" s="88">
        <v>3051</v>
      </c>
      <c r="G1488" s="55" t="s">
        <v>2954</v>
      </c>
      <c r="H1488" s="89">
        <v>3051</v>
      </c>
      <c r="I1488" s="109" t="s">
        <v>15361</v>
      </c>
      <c r="J1488" s="55"/>
      <c r="K1488" s="90">
        <v>79987</v>
      </c>
      <c r="L1488" s="5"/>
      <c r="M1488" s="90">
        <v>14912</v>
      </c>
      <c r="N1488" s="90">
        <v>6599</v>
      </c>
      <c r="O1488" s="55">
        <v>0</v>
      </c>
      <c r="P1488" s="5"/>
      <c r="Q1488" s="85" t="s">
        <v>17780</v>
      </c>
    </row>
    <row r="1489" spans="1:17">
      <c r="A1489" s="55">
        <v>106</v>
      </c>
      <c r="B1489" s="55">
        <v>14948924</v>
      </c>
      <c r="C1489" s="55" t="s">
        <v>132</v>
      </c>
      <c r="D1489" s="75">
        <v>40003</v>
      </c>
      <c r="E1489" s="89" t="s">
        <v>17535</v>
      </c>
      <c r="F1489" s="88">
        <v>1032</v>
      </c>
      <c r="G1489" s="84" t="s">
        <v>568</v>
      </c>
      <c r="H1489" s="89">
        <v>1032</v>
      </c>
      <c r="I1489" s="109">
        <v>204</v>
      </c>
      <c r="J1489" s="55"/>
      <c r="K1489" s="90">
        <v>88386</v>
      </c>
      <c r="L1489" s="55">
        <v>0</v>
      </c>
      <c r="M1489" s="90">
        <v>18368</v>
      </c>
      <c r="N1489" s="90">
        <v>13401</v>
      </c>
      <c r="O1489" s="55">
        <v>960</v>
      </c>
      <c r="P1489" s="55">
        <v>0</v>
      </c>
      <c r="Q1489" s="85" t="s">
        <v>17764</v>
      </c>
    </row>
    <row r="1490" spans="1:17">
      <c r="A1490" s="55">
        <v>748</v>
      </c>
      <c r="B1490" s="55">
        <v>14988193</v>
      </c>
      <c r="C1490" s="55" t="s">
        <v>17739</v>
      </c>
      <c r="D1490" s="75">
        <v>38139</v>
      </c>
      <c r="E1490" s="89" t="s">
        <v>17181</v>
      </c>
      <c r="F1490" s="88">
        <v>32043</v>
      </c>
      <c r="G1490" s="55" t="s">
        <v>17740</v>
      </c>
      <c r="H1490" s="89">
        <v>32043</v>
      </c>
      <c r="I1490" s="109">
        <v>305</v>
      </c>
      <c r="J1490" s="55"/>
      <c r="K1490" s="90">
        <v>113563</v>
      </c>
      <c r="L1490" s="55">
        <v>0</v>
      </c>
      <c r="M1490" s="90">
        <v>18368</v>
      </c>
      <c r="N1490" s="90">
        <v>13401</v>
      </c>
      <c r="O1490" s="55">
        <v>840</v>
      </c>
      <c r="P1490" s="55">
        <v>0</v>
      </c>
      <c r="Q1490" s="90" t="s">
        <v>16608</v>
      </c>
    </row>
    <row r="1491" spans="1:17">
      <c r="A1491" s="55">
        <v>107</v>
      </c>
      <c r="B1491" s="55">
        <v>14996186</v>
      </c>
      <c r="C1491" s="55" t="s">
        <v>133</v>
      </c>
      <c r="D1491" s="75">
        <v>40189</v>
      </c>
      <c r="E1491" s="89" t="s">
        <v>17535</v>
      </c>
      <c r="F1491" s="88">
        <v>1032</v>
      </c>
      <c r="G1491" s="84" t="s">
        <v>568</v>
      </c>
      <c r="H1491" s="89">
        <v>1032</v>
      </c>
      <c r="I1491" s="109">
        <v>204</v>
      </c>
      <c r="J1491" s="55"/>
      <c r="K1491" s="90">
        <v>88386</v>
      </c>
      <c r="L1491" s="55">
        <v>0</v>
      </c>
      <c r="M1491" s="90">
        <v>18368</v>
      </c>
      <c r="N1491" s="90">
        <v>13401</v>
      </c>
      <c r="O1491" s="55">
        <v>0</v>
      </c>
      <c r="P1491" s="55">
        <v>0</v>
      </c>
      <c r="Q1491" s="85" t="s">
        <v>17764</v>
      </c>
    </row>
    <row r="1492" spans="1:17">
      <c r="A1492" s="55">
        <v>749</v>
      </c>
      <c r="B1492" s="55">
        <v>15018364</v>
      </c>
      <c r="C1492" s="55" t="s">
        <v>16921</v>
      </c>
      <c r="D1492" s="75">
        <v>39006</v>
      </c>
      <c r="E1492" s="89" t="s">
        <v>16920</v>
      </c>
      <c r="F1492" s="88">
        <v>12013</v>
      </c>
      <c r="G1492" s="55" t="s">
        <v>237</v>
      </c>
      <c r="H1492" s="89">
        <v>12013</v>
      </c>
      <c r="I1492" s="109">
        <v>303</v>
      </c>
      <c r="J1492" s="55"/>
      <c r="K1492" s="90">
        <v>105166</v>
      </c>
      <c r="L1492" s="55">
        <v>0</v>
      </c>
      <c r="M1492" s="90">
        <v>18368</v>
      </c>
      <c r="N1492" s="90">
        <v>13401</v>
      </c>
      <c r="O1492" s="55">
        <v>0</v>
      </c>
      <c r="P1492" s="55">
        <v>0</v>
      </c>
      <c r="Q1492" s="90" t="s">
        <v>16608</v>
      </c>
    </row>
    <row r="1493" spans="1:17">
      <c r="A1493" s="55">
        <v>466</v>
      </c>
      <c r="B1493" s="55">
        <v>15019188</v>
      </c>
      <c r="C1493" s="55" t="s">
        <v>18267</v>
      </c>
      <c r="D1493" s="75">
        <v>38841</v>
      </c>
      <c r="E1493" s="89" t="s">
        <v>17778</v>
      </c>
      <c r="F1493" s="88">
        <v>3191</v>
      </c>
      <c r="G1493" s="55" t="s">
        <v>978</v>
      </c>
      <c r="H1493" s="89">
        <v>3191</v>
      </c>
      <c r="I1493" s="109" t="s">
        <v>17793</v>
      </c>
      <c r="J1493" s="55"/>
      <c r="K1493" s="90">
        <v>97762</v>
      </c>
      <c r="L1493" s="5"/>
      <c r="M1493" s="90">
        <v>3728</v>
      </c>
      <c r="N1493" s="90">
        <v>6599</v>
      </c>
      <c r="O1493" s="55">
        <v>960</v>
      </c>
      <c r="P1493" s="5"/>
      <c r="Q1493" s="85" t="s">
        <v>17780</v>
      </c>
    </row>
    <row r="1494" spans="1:17">
      <c r="A1494" s="55">
        <v>171</v>
      </c>
      <c r="B1494" s="55">
        <v>15019779</v>
      </c>
      <c r="C1494" s="55" t="s">
        <v>15268</v>
      </c>
      <c r="D1494" s="75">
        <v>40455</v>
      </c>
      <c r="E1494" s="89" t="s">
        <v>17778</v>
      </c>
      <c r="F1494" s="88">
        <v>8021</v>
      </c>
      <c r="G1494" s="55" t="s">
        <v>244</v>
      </c>
      <c r="H1494" s="89">
        <v>8021</v>
      </c>
      <c r="I1494" s="109" t="s">
        <v>243</v>
      </c>
      <c r="J1494" s="55"/>
      <c r="K1494" s="90">
        <v>74562</v>
      </c>
      <c r="L1494" s="55">
        <v>0</v>
      </c>
      <c r="M1494" s="55">
        <v>0</v>
      </c>
      <c r="N1494" s="90">
        <v>6599</v>
      </c>
      <c r="O1494" s="55">
        <v>0</v>
      </c>
      <c r="P1494" s="5"/>
      <c r="Q1494" s="85" t="s">
        <v>18384</v>
      </c>
    </row>
    <row r="1495" spans="1:17">
      <c r="A1495" s="55">
        <v>172</v>
      </c>
      <c r="B1495" s="55">
        <v>15038587</v>
      </c>
      <c r="C1495" s="55" t="s">
        <v>15269</v>
      </c>
      <c r="D1495" s="75">
        <v>40003</v>
      </c>
      <c r="E1495" s="89" t="s">
        <v>17778</v>
      </c>
      <c r="F1495" s="88">
        <v>8021</v>
      </c>
      <c r="G1495" s="55" t="s">
        <v>244</v>
      </c>
      <c r="H1495" s="89">
        <v>8021</v>
      </c>
      <c r="I1495" s="109" t="s">
        <v>243</v>
      </c>
      <c r="J1495" s="55"/>
      <c r="K1495" s="90">
        <v>74562</v>
      </c>
      <c r="L1495" s="90">
        <v>3728</v>
      </c>
      <c r="M1495" s="55">
        <v>0</v>
      </c>
      <c r="N1495" s="90">
        <v>6599</v>
      </c>
      <c r="O1495" s="55">
        <v>0</v>
      </c>
      <c r="P1495" s="5"/>
      <c r="Q1495" s="85" t="s">
        <v>18384</v>
      </c>
    </row>
    <row r="1496" spans="1:17">
      <c r="A1496" s="55">
        <v>750</v>
      </c>
      <c r="B1496" s="55">
        <v>15046190</v>
      </c>
      <c r="C1496" s="55" t="s">
        <v>17541</v>
      </c>
      <c r="D1496" s="75">
        <v>39904</v>
      </c>
      <c r="E1496" s="89" t="s">
        <v>17535</v>
      </c>
      <c r="F1496" s="88">
        <v>1022</v>
      </c>
      <c r="G1496" s="55" t="s">
        <v>202</v>
      </c>
      <c r="H1496" s="89">
        <v>1022</v>
      </c>
      <c r="I1496" s="109">
        <v>202</v>
      </c>
      <c r="J1496" s="55"/>
      <c r="K1496" s="90">
        <v>79987</v>
      </c>
      <c r="L1496" s="55">
        <v>0</v>
      </c>
      <c r="M1496" s="90">
        <v>27552</v>
      </c>
      <c r="N1496" s="90">
        <v>13401</v>
      </c>
      <c r="O1496" s="55">
        <v>960</v>
      </c>
      <c r="P1496" s="55">
        <v>0</v>
      </c>
      <c r="Q1496" s="90" t="s">
        <v>16608</v>
      </c>
    </row>
    <row r="1497" spans="1:17">
      <c r="A1497" s="55">
        <v>751</v>
      </c>
      <c r="B1497" s="55">
        <v>15047354</v>
      </c>
      <c r="C1497" s="55" t="s">
        <v>16888</v>
      </c>
      <c r="D1497" s="75">
        <v>39814</v>
      </c>
      <c r="E1497" s="89" t="s">
        <v>16887</v>
      </c>
      <c r="F1497" s="88">
        <v>5023</v>
      </c>
      <c r="G1497" s="55" t="s">
        <v>5862</v>
      </c>
      <c r="H1497" s="89">
        <v>5023</v>
      </c>
      <c r="I1497" s="109">
        <v>304</v>
      </c>
      <c r="J1497" s="55"/>
      <c r="K1497" s="90">
        <v>109613</v>
      </c>
      <c r="L1497" s="55">
        <v>0</v>
      </c>
      <c r="M1497" s="90">
        <v>27552</v>
      </c>
      <c r="N1497" s="90">
        <v>13401</v>
      </c>
      <c r="O1497" s="55">
        <v>0</v>
      </c>
      <c r="P1497" s="55">
        <v>0</v>
      </c>
      <c r="Q1497" s="90" t="s">
        <v>16608</v>
      </c>
    </row>
    <row r="1498" spans="1:17">
      <c r="A1498" s="55">
        <v>752</v>
      </c>
      <c r="B1498" s="55">
        <v>15064270</v>
      </c>
      <c r="C1498" s="55" t="s">
        <v>17462</v>
      </c>
      <c r="D1498" s="75">
        <v>38749</v>
      </c>
      <c r="E1498" s="89" t="s">
        <v>17007</v>
      </c>
      <c r="F1498" s="88">
        <v>37034</v>
      </c>
      <c r="G1498" s="84" t="s">
        <v>4218</v>
      </c>
      <c r="H1498" s="89">
        <v>37034</v>
      </c>
      <c r="I1498" s="109">
        <v>409</v>
      </c>
      <c r="J1498" s="55"/>
      <c r="K1498" s="90">
        <v>148123</v>
      </c>
      <c r="L1498" s="55">
        <v>0</v>
      </c>
      <c r="M1498" s="55">
        <v>0</v>
      </c>
      <c r="N1498" s="90">
        <v>13401</v>
      </c>
      <c r="O1498" s="90">
        <v>1080</v>
      </c>
      <c r="P1498" s="55">
        <v>0</v>
      </c>
      <c r="Q1498" s="90" t="s">
        <v>16608</v>
      </c>
    </row>
    <row r="1499" spans="1:17">
      <c r="A1499" s="55">
        <v>173</v>
      </c>
      <c r="B1499" s="55">
        <v>15070944</v>
      </c>
      <c r="C1499" s="55" t="s">
        <v>15270</v>
      </c>
      <c r="D1499" s="75">
        <v>40003</v>
      </c>
      <c r="E1499" s="89" t="s">
        <v>17778</v>
      </c>
      <c r="F1499" s="88">
        <v>168</v>
      </c>
      <c r="G1499" s="55" t="s">
        <v>242</v>
      </c>
      <c r="H1499" s="89">
        <v>168</v>
      </c>
      <c r="I1499" s="109" t="s">
        <v>243</v>
      </c>
      <c r="J1499" s="55"/>
      <c r="K1499" s="90">
        <v>74562</v>
      </c>
      <c r="L1499" s="90">
        <v>11184</v>
      </c>
      <c r="M1499" s="55">
        <v>0</v>
      </c>
      <c r="N1499" s="90">
        <v>6599</v>
      </c>
      <c r="O1499" s="55">
        <v>0</v>
      </c>
      <c r="P1499" s="5"/>
      <c r="Q1499" s="85" t="s">
        <v>18384</v>
      </c>
    </row>
    <row r="1500" spans="1:17">
      <c r="A1500" s="55">
        <v>108</v>
      </c>
      <c r="B1500" s="55">
        <v>15071232</v>
      </c>
      <c r="C1500" s="55" t="s">
        <v>134</v>
      </c>
      <c r="D1500" s="75">
        <v>40003</v>
      </c>
      <c r="E1500" s="89" t="s">
        <v>17535</v>
      </c>
      <c r="F1500" s="88">
        <v>1032</v>
      </c>
      <c r="G1500" s="84" t="s">
        <v>568</v>
      </c>
      <c r="H1500" s="89">
        <v>1032</v>
      </c>
      <c r="I1500" s="109">
        <v>204</v>
      </c>
      <c r="J1500" s="55"/>
      <c r="K1500" s="90">
        <v>88386</v>
      </c>
      <c r="L1500" s="55">
        <v>0</v>
      </c>
      <c r="M1500" s="90">
        <v>27552</v>
      </c>
      <c r="N1500" s="90">
        <v>13401</v>
      </c>
      <c r="O1500" s="55">
        <v>960</v>
      </c>
      <c r="P1500" s="55">
        <v>0</v>
      </c>
      <c r="Q1500" s="85" t="s">
        <v>17764</v>
      </c>
    </row>
    <row r="1501" spans="1:17">
      <c r="A1501" s="55">
        <v>753</v>
      </c>
      <c r="B1501" s="55">
        <v>15072081</v>
      </c>
      <c r="C1501" s="55" t="s">
        <v>17434</v>
      </c>
      <c r="D1501" s="75">
        <v>37900</v>
      </c>
      <c r="E1501" s="89" t="s">
        <v>16807</v>
      </c>
      <c r="F1501" s="88">
        <v>48034</v>
      </c>
      <c r="G1501" s="55" t="s">
        <v>813</v>
      </c>
      <c r="H1501" s="89">
        <v>48034</v>
      </c>
      <c r="I1501" s="109">
        <v>408</v>
      </c>
      <c r="J1501" s="55"/>
      <c r="K1501" s="90">
        <v>140227</v>
      </c>
      <c r="L1501" s="55">
        <v>0</v>
      </c>
      <c r="M1501" s="90">
        <v>18368</v>
      </c>
      <c r="N1501" s="90">
        <v>13401</v>
      </c>
      <c r="O1501" s="55">
        <v>960</v>
      </c>
      <c r="P1501" s="55">
        <v>0</v>
      </c>
      <c r="Q1501" s="90" t="s">
        <v>16608</v>
      </c>
    </row>
    <row r="1502" spans="1:17">
      <c r="A1502" s="55">
        <v>467</v>
      </c>
      <c r="B1502" s="55">
        <v>15072102</v>
      </c>
      <c r="C1502" s="55" t="s">
        <v>17784</v>
      </c>
      <c r="D1502" s="75">
        <v>39722</v>
      </c>
      <c r="E1502" s="89" t="s">
        <v>17778</v>
      </c>
      <c r="F1502" s="88">
        <v>3091</v>
      </c>
      <c r="G1502" s="96" t="s">
        <v>3129</v>
      </c>
      <c r="H1502" s="89">
        <v>3091</v>
      </c>
      <c r="I1502" s="109" t="s">
        <v>15360</v>
      </c>
      <c r="J1502" s="55"/>
      <c r="K1502" s="90">
        <v>85424</v>
      </c>
      <c r="L1502" s="5"/>
      <c r="M1502" s="90">
        <v>11184</v>
      </c>
      <c r="N1502" s="90">
        <v>6599</v>
      </c>
      <c r="O1502" s="55">
        <v>0</v>
      </c>
      <c r="P1502" s="5"/>
      <c r="Q1502" s="85" t="s">
        <v>17780</v>
      </c>
    </row>
    <row r="1503" spans="1:17">
      <c r="A1503" s="55">
        <v>754</v>
      </c>
      <c r="B1503" s="55">
        <v>15072295</v>
      </c>
      <c r="C1503" s="55" t="s">
        <v>17419</v>
      </c>
      <c r="D1503" s="75">
        <v>38869</v>
      </c>
      <c r="E1503" s="89" t="s">
        <v>16782</v>
      </c>
      <c r="F1503" s="88">
        <v>2064</v>
      </c>
      <c r="G1503" s="55" t="s">
        <v>17406</v>
      </c>
      <c r="H1503" s="89">
        <v>2064</v>
      </c>
      <c r="I1503" s="109">
        <v>408</v>
      </c>
      <c r="J1503" s="55"/>
      <c r="K1503" s="90">
        <v>140227</v>
      </c>
      <c r="L1503" s="55">
        <v>0</v>
      </c>
      <c r="M1503" s="90">
        <v>27552</v>
      </c>
      <c r="N1503" s="90">
        <v>13401</v>
      </c>
      <c r="O1503" s="90">
        <v>1080</v>
      </c>
      <c r="P1503" s="55">
        <v>0</v>
      </c>
      <c r="Q1503" s="90" t="s">
        <v>16608</v>
      </c>
    </row>
    <row r="1504" spans="1:17">
      <c r="A1504" s="55">
        <v>468</v>
      </c>
      <c r="B1504" s="55">
        <v>15072305</v>
      </c>
      <c r="C1504" s="55" t="s">
        <v>18006</v>
      </c>
      <c r="D1504" s="75">
        <v>39722</v>
      </c>
      <c r="E1504" s="89" t="s">
        <v>17778</v>
      </c>
      <c r="F1504" s="88">
        <v>8101</v>
      </c>
      <c r="G1504" s="96" t="s">
        <v>950</v>
      </c>
      <c r="H1504" s="89">
        <v>8101</v>
      </c>
      <c r="I1504" s="109" t="s">
        <v>15363</v>
      </c>
      <c r="J1504" s="55"/>
      <c r="K1504" s="90">
        <v>74562</v>
      </c>
      <c r="L1504" s="5"/>
      <c r="M1504" s="55">
        <v>0</v>
      </c>
      <c r="N1504" s="90">
        <v>6599</v>
      </c>
      <c r="O1504" s="55">
        <v>0</v>
      </c>
      <c r="P1504" s="5"/>
      <c r="Q1504" s="85" t="s">
        <v>17780</v>
      </c>
    </row>
    <row r="1505" spans="1:17">
      <c r="A1505" s="55">
        <v>469</v>
      </c>
      <c r="B1505" s="55">
        <v>15072374</v>
      </c>
      <c r="C1505" s="55" t="s">
        <v>18191</v>
      </c>
      <c r="D1505" s="75">
        <v>39722</v>
      </c>
      <c r="E1505" s="89" t="s">
        <v>17778</v>
      </c>
      <c r="F1505" s="88">
        <v>8131</v>
      </c>
      <c r="G1505" s="55" t="s">
        <v>9740</v>
      </c>
      <c r="H1505" s="89">
        <v>8131</v>
      </c>
      <c r="I1505" s="109" t="s">
        <v>15362</v>
      </c>
      <c r="J1505" s="55"/>
      <c r="K1505" s="90">
        <v>74562</v>
      </c>
      <c r="L1505" s="5"/>
      <c r="M1505" s="90">
        <v>3728</v>
      </c>
      <c r="N1505" s="90">
        <v>6599</v>
      </c>
      <c r="O1505" s="55">
        <v>960</v>
      </c>
      <c r="P1505" s="5"/>
      <c r="Q1505" s="85" t="s">
        <v>17780</v>
      </c>
    </row>
    <row r="1506" spans="1:17">
      <c r="A1506" s="55">
        <v>755</v>
      </c>
      <c r="B1506" s="55">
        <v>15072630</v>
      </c>
      <c r="C1506" s="55" t="s">
        <v>17021</v>
      </c>
      <c r="D1506" s="75">
        <v>39022</v>
      </c>
      <c r="E1506" s="89" t="s">
        <v>16909</v>
      </c>
      <c r="F1506" s="88">
        <v>9044</v>
      </c>
      <c r="G1506" s="55" t="s">
        <v>2164</v>
      </c>
      <c r="H1506" s="89">
        <v>9044</v>
      </c>
      <c r="I1506" s="109">
        <v>408</v>
      </c>
      <c r="J1506" s="55"/>
      <c r="K1506" s="90">
        <v>140227</v>
      </c>
      <c r="L1506" s="55">
        <v>0</v>
      </c>
      <c r="M1506" s="90">
        <v>27552</v>
      </c>
      <c r="N1506" s="90">
        <v>13401</v>
      </c>
      <c r="O1506" s="55">
        <v>840</v>
      </c>
      <c r="P1506" s="55">
        <v>0</v>
      </c>
      <c r="Q1506" s="90" t="s">
        <v>16608</v>
      </c>
    </row>
    <row r="1507" spans="1:17">
      <c r="A1507" s="55">
        <v>756</v>
      </c>
      <c r="B1507" s="55">
        <v>15073738</v>
      </c>
      <c r="C1507" s="55" t="s">
        <v>17676</v>
      </c>
      <c r="D1507" s="75">
        <v>38838</v>
      </c>
      <c r="E1507" s="89" t="s">
        <v>17677</v>
      </c>
      <c r="F1507" s="88">
        <v>52074</v>
      </c>
      <c r="G1507" s="55" t="s">
        <v>12251</v>
      </c>
      <c r="H1507" s="89">
        <v>52074</v>
      </c>
      <c r="I1507" s="109">
        <v>407</v>
      </c>
      <c r="J1507" s="55"/>
      <c r="K1507" s="90">
        <v>140227</v>
      </c>
      <c r="L1507" s="55">
        <v>0</v>
      </c>
      <c r="M1507" s="90">
        <v>9184</v>
      </c>
      <c r="N1507" s="90">
        <v>13401</v>
      </c>
      <c r="O1507" s="55">
        <v>960</v>
      </c>
      <c r="P1507" s="55">
        <v>0</v>
      </c>
      <c r="Q1507" s="90" t="s">
        <v>16608</v>
      </c>
    </row>
    <row r="1508" spans="1:17">
      <c r="A1508" s="55">
        <v>757</v>
      </c>
      <c r="B1508" s="55">
        <v>15098303</v>
      </c>
      <c r="C1508" s="55" t="s">
        <v>16939</v>
      </c>
      <c r="D1508" s="75">
        <v>33069</v>
      </c>
      <c r="E1508" s="89" t="s">
        <v>16917</v>
      </c>
      <c r="F1508" s="88">
        <v>27044</v>
      </c>
      <c r="G1508" s="84" t="s">
        <v>11033</v>
      </c>
      <c r="H1508" s="89">
        <v>27044</v>
      </c>
      <c r="I1508" s="109">
        <v>402</v>
      </c>
      <c r="J1508" s="55"/>
      <c r="K1508" s="90">
        <v>121462</v>
      </c>
      <c r="L1508" s="55">
        <v>0</v>
      </c>
      <c r="M1508" s="90">
        <v>9184</v>
      </c>
      <c r="N1508" s="90">
        <v>13401</v>
      </c>
      <c r="O1508" s="55">
        <v>0</v>
      </c>
      <c r="P1508" s="55">
        <v>0</v>
      </c>
      <c r="Q1508" s="90" t="s">
        <v>16608</v>
      </c>
    </row>
    <row r="1509" spans="1:17">
      <c r="A1509" s="55">
        <v>470</v>
      </c>
      <c r="B1509" s="55">
        <v>15120285</v>
      </c>
      <c r="C1509" s="55" t="s">
        <v>18043</v>
      </c>
      <c r="D1509" s="75">
        <v>40909</v>
      </c>
      <c r="E1509" s="89" t="s">
        <v>17778</v>
      </c>
      <c r="F1509" s="88">
        <v>9081</v>
      </c>
      <c r="G1509" s="55" t="s">
        <v>245</v>
      </c>
      <c r="H1509" s="89">
        <v>9081</v>
      </c>
      <c r="I1509" s="109" t="s">
        <v>15360</v>
      </c>
      <c r="J1509" s="55"/>
      <c r="K1509" s="90">
        <v>85424</v>
      </c>
      <c r="L1509" s="5"/>
      <c r="M1509" s="90">
        <v>7456</v>
      </c>
      <c r="N1509" s="90">
        <v>6599</v>
      </c>
      <c r="O1509" s="55">
        <v>0</v>
      </c>
      <c r="P1509" s="5"/>
      <c r="Q1509" s="85" t="s">
        <v>17780</v>
      </c>
    </row>
    <row r="1510" spans="1:17">
      <c r="A1510" s="93">
        <v>109</v>
      </c>
      <c r="B1510" s="93">
        <v>15120473</v>
      </c>
      <c r="C1510" s="93" t="s">
        <v>135</v>
      </c>
      <c r="D1510" s="94">
        <v>42019</v>
      </c>
      <c r="E1510" s="99" t="e">
        <v>#N/A</v>
      </c>
      <c r="F1510" s="95">
        <v>77051</v>
      </c>
      <c r="G1510" s="93" t="s">
        <v>9</v>
      </c>
      <c r="H1510" s="99">
        <v>77051</v>
      </c>
      <c r="I1510" s="110">
        <v>402</v>
      </c>
      <c r="J1510" s="93"/>
      <c r="K1510" s="86">
        <v>121462</v>
      </c>
      <c r="L1510" s="93">
        <v>0</v>
      </c>
      <c r="M1510" s="93">
        <v>0</v>
      </c>
      <c r="N1510" s="86">
        <v>6701</v>
      </c>
      <c r="O1510" s="93">
        <v>0</v>
      </c>
      <c r="P1510" s="93">
        <v>0</v>
      </c>
      <c r="Q1510" s="86" t="s">
        <v>17764</v>
      </c>
    </row>
    <row r="1511" spans="1:17">
      <c r="A1511" s="55">
        <v>758</v>
      </c>
      <c r="B1511" s="55">
        <v>15121551</v>
      </c>
      <c r="C1511" s="55" t="s">
        <v>16753</v>
      </c>
      <c r="D1511" s="75">
        <v>38991</v>
      </c>
      <c r="E1511" s="89" t="s">
        <v>16676</v>
      </c>
      <c r="F1511" s="88">
        <v>11074</v>
      </c>
      <c r="G1511" s="97" t="s">
        <v>16737</v>
      </c>
      <c r="H1511" s="89">
        <v>11074</v>
      </c>
      <c r="I1511" s="109">
        <v>407</v>
      </c>
      <c r="J1511" s="55"/>
      <c r="K1511" s="90">
        <v>140227</v>
      </c>
      <c r="L1511" s="55">
        <v>0</v>
      </c>
      <c r="M1511" s="90">
        <v>18368</v>
      </c>
      <c r="N1511" s="90">
        <v>13401</v>
      </c>
      <c r="O1511" s="55">
        <v>960</v>
      </c>
      <c r="P1511" s="55">
        <v>0</v>
      </c>
      <c r="Q1511" s="90" t="s">
        <v>16608</v>
      </c>
    </row>
    <row r="1512" spans="1:17">
      <c r="A1512" s="55">
        <v>759</v>
      </c>
      <c r="B1512" s="55">
        <v>15121821</v>
      </c>
      <c r="C1512" s="55" t="s">
        <v>17398</v>
      </c>
      <c r="D1512" s="75">
        <v>39630</v>
      </c>
      <c r="E1512" s="89" t="s">
        <v>16968</v>
      </c>
      <c r="F1512" s="88">
        <v>47044</v>
      </c>
      <c r="G1512" s="55" t="s">
        <v>2428</v>
      </c>
      <c r="H1512" s="89">
        <v>47044</v>
      </c>
      <c r="I1512" s="109">
        <v>406</v>
      </c>
      <c r="J1512" s="55"/>
      <c r="K1512" s="90">
        <v>133808</v>
      </c>
      <c r="L1512" s="55">
        <v>0</v>
      </c>
      <c r="M1512" s="90">
        <v>18368</v>
      </c>
      <c r="N1512" s="90">
        <v>13401</v>
      </c>
      <c r="O1512" s="55">
        <v>960</v>
      </c>
      <c r="P1512" s="55">
        <v>0</v>
      </c>
      <c r="Q1512" s="90" t="s">
        <v>16608</v>
      </c>
    </row>
    <row r="1513" spans="1:17">
      <c r="A1513" s="55">
        <v>760</v>
      </c>
      <c r="B1513" s="55">
        <v>15121956</v>
      </c>
      <c r="C1513" s="55" t="s">
        <v>16963</v>
      </c>
      <c r="D1513" s="75">
        <v>39122</v>
      </c>
      <c r="E1513" s="89" t="s">
        <v>16814</v>
      </c>
      <c r="F1513" s="88">
        <v>10013</v>
      </c>
      <c r="G1513" s="55" t="s">
        <v>2144</v>
      </c>
      <c r="H1513" s="89">
        <v>10013</v>
      </c>
      <c r="I1513" s="109">
        <v>302</v>
      </c>
      <c r="J1513" s="55"/>
      <c r="K1513" s="90">
        <v>101218</v>
      </c>
      <c r="L1513" s="55">
        <v>0</v>
      </c>
      <c r="M1513" s="90">
        <v>9184</v>
      </c>
      <c r="N1513" s="90">
        <v>13401</v>
      </c>
      <c r="O1513" s="55">
        <v>0</v>
      </c>
      <c r="P1513" s="55">
        <v>0</v>
      </c>
      <c r="Q1513" s="90" t="s">
        <v>16608</v>
      </c>
    </row>
    <row r="1514" spans="1:17">
      <c r="A1514" s="55">
        <v>761</v>
      </c>
      <c r="B1514" s="55">
        <v>15128416</v>
      </c>
      <c r="C1514" s="55" t="s">
        <v>17623</v>
      </c>
      <c r="D1514" s="75">
        <v>39600</v>
      </c>
      <c r="E1514" s="89" t="s">
        <v>16959</v>
      </c>
      <c r="F1514" s="88">
        <v>20034</v>
      </c>
      <c r="G1514" s="84" t="s">
        <v>2554</v>
      </c>
      <c r="H1514" s="89">
        <v>20034</v>
      </c>
      <c r="I1514" s="109">
        <v>401</v>
      </c>
      <c r="J1514" s="55"/>
      <c r="K1514" s="90">
        <v>121462</v>
      </c>
      <c r="L1514" s="55">
        <v>0</v>
      </c>
      <c r="M1514" s="55">
        <v>0</v>
      </c>
      <c r="N1514" s="90">
        <v>13401</v>
      </c>
      <c r="O1514" s="55">
        <v>0</v>
      </c>
      <c r="P1514" s="55">
        <v>0</v>
      </c>
      <c r="Q1514" s="90" t="s">
        <v>16608</v>
      </c>
    </row>
    <row r="1515" spans="1:17">
      <c r="A1515" s="55">
        <v>471</v>
      </c>
      <c r="B1515" s="55">
        <v>15138235</v>
      </c>
      <c r="C1515" s="55" t="s">
        <v>18124</v>
      </c>
      <c r="D1515" s="75">
        <v>39722</v>
      </c>
      <c r="E1515" s="89" t="s">
        <v>17778</v>
      </c>
      <c r="F1515" s="88">
        <v>9101</v>
      </c>
      <c r="G1515" s="55" t="s">
        <v>18120</v>
      </c>
      <c r="H1515" s="89">
        <v>9101</v>
      </c>
      <c r="I1515" s="109" t="s">
        <v>17939</v>
      </c>
      <c r="J1515" s="55"/>
      <c r="K1515" s="90">
        <v>91342</v>
      </c>
      <c r="L1515" s="5"/>
      <c r="M1515" s="90">
        <v>11184</v>
      </c>
      <c r="N1515" s="90">
        <v>6599</v>
      </c>
      <c r="O1515" s="55">
        <v>0</v>
      </c>
      <c r="P1515" s="5"/>
      <c r="Q1515" s="85" t="s">
        <v>17780</v>
      </c>
    </row>
    <row r="1516" spans="1:17">
      <c r="A1516" s="55">
        <v>762</v>
      </c>
      <c r="B1516" s="55">
        <v>15138325</v>
      </c>
      <c r="C1516" s="55" t="s">
        <v>16811</v>
      </c>
      <c r="D1516" s="75">
        <v>39022</v>
      </c>
      <c r="E1516" s="89" t="s">
        <v>16768</v>
      </c>
      <c r="F1516" s="88">
        <v>7024</v>
      </c>
      <c r="G1516" s="55" t="s">
        <v>2170</v>
      </c>
      <c r="H1516" s="89">
        <v>7024</v>
      </c>
      <c r="I1516" s="109">
        <v>405</v>
      </c>
      <c r="J1516" s="55"/>
      <c r="K1516" s="90">
        <v>133808</v>
      </c>
      <c r="L1516" s="55">
        <v>0</v>
      </c>
      <c r="M1516" s="90">
        <v>18368</v>
      </c>
      <c r="N1516" s="90">
        <v>13401</v>
      </c>
      <c r="O1516" s="55">
        <v>960</v>
      </c>
      <c r="P1516" s="55">
        <v>0</v>
      </c>
      <c r="Q1516" s="90" t="s">
        <v>16608</v>
      </c>
    </row>
    <row r="1517" spans="1:17">
      <c r="A1517" s="55">
        <v>763</v>
      </c>
      <c r="B1517" s="55">
        <v>15138363</v>
      </c>
      <c r="C1517" s="55" t="s">
        <v>16701</v>
      </c>
      <c r="D1517" s="75">
        <v>39722</v>
      </c>
      <c r="E1517" s="89" t="s">
        <v>16676</v>
      </c>
      <c r="F1517" s="88">
        <v>11094</v>
      </c>
      <c r="G1517" s="97" t="s">
        <v>16677</v>
      </c>
      <c r="H1517" s="89">
        <v>11094</v>
      </c>
      <c r="I1517" s="109">
        <v>409</v>
      </c>
      <c r="J1517" s="55"/>
      <c r="K1517" s="90">
        <v>148123</v>
      </c>
      <c r="L1517" s="55">
        <v>0</v>
      </c>
      <c r="M1517" s="90">
        <v>18368</v>
      </c>
      <c r="N1517" s="90">
        <v>13401</v>
      </c>
      <c r="O1517" s="55">
        <v>960</v>
      </c>
      <c r="P1517" s="55">
        <v>0</v>
      </c>
      <c r="Q1517" s="90" t="s">
        <v>16608</v>
      </c>
    </row>
    <row r="1518" spans="1:17">
      <c r="A1518" s="55">
        <v>174</v>
      </c>
      <c r="B1518" s="55">
        <v>15138607</v>
      </c>
      <c r="C1518" s="55" t="s">
        <v>15271</v>
      </c>
      <c r="D1518" s="75">
        <v>40003</v>
      </c>
      <c r="E1518" s="89" t="s">
        <v>17778</v>
      </c>
      <c r="F1518" s="88">
        <v>8021</v>
      </c>
      <c r="G1518" s="55" t="s">
        <v>244</v>
      </c>
      <c r="H1518" s="89">
        <v>8021</v>
      </c>
      <c r="I1518" s="109" t="s">
        <v>243</v>
      </c>
      <c r="J1518" s="55"/>
      <c r="K1518" s="90">
        <v>74562</v>
      </c>
      <c r="L1518" s="90">
        <v>14912</v>
      </c>
      <c r="M1518" s="55">
        <v>0</v>
      </c>
      <c r="N1518" s="90">
        <v>6599</v>
      </c>
      <c r="O1518" s="55">
        <v>0</v>
      </c>
      <c r="P1518" s="5"/>
      <c r="Q1518" s="85" t="s">
        <v>18384</v>
      </c>
    </row>
    <row r="1519" spans="1:17">
      <c r="A1519" s="55">
        <v>175</v>
      </c>
      <c r="B1519" s="55">
        <v>15142857</v>
      </c>
      <c r="C1519" s="55" t="s">
        <v>15272</v>
      </c>
      <c r="D1519" s="75">
        <v>40003</v>
      </c>
      <c r="E1519" s="89" t="s">
        <v>17778</v>
      </c>
      <c r="F1519" s="88">
        <v>8021</v>
      </c>
      <c r="G1519" s="55" t="s">
        <v>244</v>
      </c>
      <c r="H1519" s="89">
        <v>8021</v>
      </c>
      <c r="I1519" s="109" t="s">
        <v>243</v>
      </c>
      <c r="J1519" s="55"/>
      <c r="K1519" s="90">
        <v>74562</v>
      </c>
      <c r="L1519" s="90">
        <v>3728</v>
      </c>
      <c r="M1519" s="55">
        <v>0</v>
      </c>
      <c r="N1519" s="90">
        <v>6599</v>
      </c>
      <c r="O1519" s="55">
        <v>0</v>
      </c>
      <c r="P1519" s="5"/>
      <c r="Q1519" s="85" t="s">
        <v>18384</v>
      </c>
    </row>
    <row r="1520" spans="1:17">
      <c r="A1520" s="55">
        <v>472</v>
      </c>
      <c r="B1520" s="55">
        <v>15144438</v>
      </c>
      <c r="C1520" s="55" t="s">
        <v>15273</v>
      </c>
      <c r="D1520" s="75">
        <v>41640</v>
      </c>
      <c r="E1520" s="89" t="s">
        <v>17778</v>
      </c>
      <c r="F1520" s="88">
        <v>8101</v>
      </c>
      <c r="G1520" s="96" t="s">
        <v>950</v>
      </c>
      <c r="H1520" s="89">
        <v>8101</v>
      </c>
      <c r="I1520" s="109" t="s">
        <v>15363</v>
      </c>
      <c r="J1520" s="55"/>
      <c r="K1520" s="90">
        <v>74562</v>
      </c>
      <c r="L1520" s="5"/>
      <c r="M1520" s="90">
        <v>7456</v>
      </c>
      <c r="N1520" s="90">
        <v>6599</v>
      </c>
      <c r="O1520" s="55">
        <v>0</v>
      </c>
      <c r="P1520" s="5"/>
      <c r="Q1520" s="85" t="s">
        <v>17780</v>
      </c>
    </row>
    <row r="1521" spans="1:17">
      <c r="A1521" s="55">
        <v>764</v>
      </c>
      <c r="B1521" s="55">
        <v>15144683</v>
      </c>
      <c r="C1521" s="55" t="s">
        <v>16664</v>
      </c>
      <c r="D1521" s="75">
        <v>39767</v>
      </c>
      <c r="E1521" s="89" t="s">
        <v>16640</v>
      </c>
      <c r="F1521" s="88">
        <v>8024</v>
      </c>
      <c r="G1521" s="55" t="s">
        <v>154</v>
      </c>
      <c r="H1521" s="89">
        <v>8024</v>
      </c>
      <c r="I1521" s="109">
        <v>405</v>
      </c>
      <c r="J1521" s="55"/>
      <c r="K1521" s="90">
        <v>133808</v>
      </c>
      <c r="L1521" s="55">
        <v>0</v>
      </c>
      <c r="M1521" s="90">
        <v>18368</v>
      </c>
      <c r="N1521" s="90">
        <v>13401</v>
      </c>
      <c r="O1521" s="55">
        <v>960</v>
      </c>
      <c r="P1521" s="55">
        <v>0</v>
      </c>
      <c r="Q1521" s="90" t="s">
        <v>16608</v>
      </c>
    </row>
    <row r="1522" spans="1:17">
      <c r="A1522" s="55">
        <v>765</v>
      </c>
      <c r="B1522" s="55">
        <v>15146094</v>
      </c>
      <c r="C1522" s="55" t="s">
        <v>16614</v>
      </c>
      <c r="D1522" s="75">
        <v>39722</v>
      </c>
      <c r="E1522" s="89" t="s">
        <v>16607</v>
      </c>
      <c r="F1522" s="88">
        <v>21014</v>
      </c>
      <c r="G1522" s="55" t="s">
        <v>11</v>
      </c>
      <c r="H1522" s="89">
        <v>21014</v>
      </c>
      <c r="I1522" s="109">
        <v>404</v>
      </c>
      <c r="J1522" s="55"/>
      <c r="K1522" s="90">
        <v>127387</v>
      </c>
      <c r="L1522" s="55">
        <v>0</v>
      </c>
      <c r="M1522" s="90">
        <v>9184</v>
      </c>
      <c r="N1522" s="90">
        <v>13401</v>
      </c>
      <c r="O1522" s="55">
        <v>960</v>
      </c>
      <c r="P1522" s="55">
        <v>0</v>
      </c>
      <c r="Q1522" s="90" t="s">
        <v>16608</v>
      </c>
    </row>
    <row r="1523" spans="1:17">
      <c r="A1523" s="55">
        <v>473</v>
      </c>
      <c r="B1523" s="55">
        <v>15157487</v>
      </c>
      <c r="C1523" s="55" t="s">
        <v>15274</v>
      </c>
      <c r="D1523" s="75">
        <v>41640</v>
      </c>
      <c r="E1523" s="89" t="s">
        <v>17778</v>
      </c>
      <c r="F1523" s="88">
        <v>8021</v>
      </c>
      <c r="G1523" s="55" t="s">
        <v>244</v>
      </c>
      <c r="H1523" s="89">
        <v>8021</v>
      </c>
      <c r="I1523" s="109" t="s">
        <v>243</v>
      </c>
      <c r="J1523" s="55"/>
      <c r="K1523" s="90">
        <v>74562</v>
      </c>
      <c r="L1523" s="5"/>
      <c r="M1523" s="90">
        <v>11184</v>
      </c>
      <c r="N1523" s="90">
        <v>6599</v>
      </c>
      <c r="O1523" s="55">
        <v>0</v>
      </c>
      <c r="P1523" s="5"/>
      <c r="Q1523" s="85" t="s">
        <v>17780</v>
      </c>
    </row>
    <row r="1524" spans="1:17">
      <c r="A1524" s="55">
        <v>176</v>
      </c>
      <c r="B1524" s="55">
        <v>15157576</v>
      </c>
      <c r="C1524" s="55" t="s">
        <v>15275</v>
      </c>
      <c r="D1524" s="75">
        <v>40003</v>
      </c>
      <c r="E1524" s="89" t="s">
        <v>17778</v>
      </c>
      <c r="F1524" s="88">
        <v>8021</v>
      </c>
      <c r="G1524" s="55" t="s">
        <v>244</v>
      </c>
      <c r="H1524" s="89">
        <v>8021</v>
      </c>
      <c r="I1524" s="109" t="s">
        <v>243</v>
      </c>
      <c r="J1524" s="55"/>
      <c r="K1524" s="90">
        <v>74562</v>
      </c>
      <c r="L1524" s="90">
        <v>3728</v>
      </c>
      <c r="M1524" s="55">
        <v>0</v>
      </c>
      <c r="N1524" s="90">
        <v>6599</v>
      </c>
      <c r="O1524" s="55">
        <v>0</v>
      </c>
      <c r="P1524" s="5"/>
      <c r="Q1524" s="85" t="s">
        <v>18384</v>
      </c>
    </row>
    <row r="1525" spans="1:17">
      <c r="A1525" s="55">
        <v>110</v>
      </c>
      <c r="B1525" s="55">
        <v>15157668</v>
      </c>
      <c r="C1525" s="55" t="s">
        <v>136</v>
      </c>
      <c r="D1525" s="75">
        <v>40003</v>
      </c>
      <c r="E1525" s="89" t="s">
        <v>17535</v>
      </c>
      <c r="F1525" s="88">
        <v>1032</v>
      </c>
      <c r="G1525" s="84" t="s">
        <v>568</v>
      </c>
      <c r="H1525" s="89">
        <v>1032</v>
      </c>
      <c r="I1525" s="109">
        <v>204</v>
      </c>
      <c r="J1525" s="55"/>
      <c r="K1525" s="90">
        <v>88386</v>
      </c>
      <c r="L1525" s="55">
        <v>0</v>
      </c>
      <c r="M1525" s="90">
        <v>18368</v>
      </c>
      <c r="N1525" s="90">
        <v>13401</v>
      </c>
      <c r="O1525" s="55">
        <v>0</v>
      </c>
      <c r="P1525" s="55">
        <v>0</v>
      </c>
      <c r="Q1525" s="85" t="s">
        <v>17764</v>
      </c>
    </row>
    <row r="1526" spans="1:17">
      <c r="A1526" s="55">
        <v>177</v>
      </c>
      <c r="B1526" s="55">
        <v>15206209</v>
      </c>
      <c r="C1526" s="55" t="s">
        <v>15276</v>
      </c>
      <c r="D1526" s="75">
        <v>40003</v>
      </c>
      <c r="E1526" s="89" t="s">
        <v>17778</v>
      </c>
      <c r="F1526" s="88">
        <v>8021</v>
      </c>
      <c r="G1526" s="55" t="s">
        <v>244</v>
      </c>
      <c r="H1526" s="89">
        <v>8021</v>
      </c>
      <c r="I1526" s="109" t="s">
        <v>243</v>
      </c>
      <c r="J1526" s="55"/>
      <c r="K1526" s="90">
        <v>74562</v>
      </c>
      <c r="L1526" s="90">
        <v>7456</v>
      </c>
      <c r="M1526" s="55">
        <v>0</v>
      </c>
      <c r="N1526" s="90">
        <v>6599</v>
      </c>
      <c r="O1526" s="55">
        <v>0</v>
      </c>
      <c r="P1526" s="5"/>
      <c r="Q1526" s="85" t="s">
        <v>18384</v>
      </c>
    </row>
    <row r="1527" spans="1:17">
      <c r="A1527" s="55">
        <v>178</v>
      </c>
      <c r="B1527" s="55">
        <v>15209317</v>
      </c>
      <c r="C1527" s="55" t="s">
        <v>15277</v>
      </c>
      <c r="D1527" s="75">
        <v>40003</v>
      </c>
      <c r="E1527" s="89" t="s">
        <v>17778</v>
      </c>
      <c r="F1527" s="88">
        <v>8021</v>
      </c>
      <c r="G1527" s="55" t="s">
        <v>244</v>
      </c>
      <c r="H1527" s="89">
        <v>8021</v>
      </c>
      <c r="I1527" s="109" t="s">
        <v>243</v>
      </c>
      <c r="J1527" s="55"/>
      <c r="K1527" s="90">
        <v>74562</v>
      </c>
      <c r="L1527" s="90">
        <v>11184</v>
      </c>
      <c r="M1527" s="55">
        <v>0</v>
      </c>
      <c r="N1527" s="90">
        <v>6599</v>
      </c>
      <c r="O1527" s="55">
        <v>0</v>
      </c>
      <c r="P1527" s="5"/>
      <c r="Q1527" s="85" t="s">
        <v>18384</v>
      </c>
    </row>
    <row r="1528" spans="1:17">
      <c r="A1528" s="55">
        <v>766</v>
      </c>
      <c r="B1528" s="55">
        <v>15209457</v>
      </c>
      <c r="C1528" s="55" t="s">
        <v>17521</v>
      </c>
      <c r="D1528" s="75">
        <v>38373</v>
      </c>
      <c r="E1528" s="89" t="s">
        <v>16768</v>
      </c>
      <c r="F1528" s="88">
        <v>7044</v>
      </c>
      <c r="G1528" s="55" t="s">
        <v>2423</v>
      </c>
      <c r="H1528" s="89">
        <v>7044</v>
      </c>
      <c r="I1528" s="109">
        <v>408</v>
      </c>
      <c r="J1528" s="55"/>
      <c r="K1528" s="90">
        <v>140227</v>
      </c>
      <c r="L1528" s="55">
        <v>0</v>
      </c>
      <c r="M1528" s="90">
        <v>9184</v>
      </c>
      <c r="N1528" s="90">
        <v>13401</v>
      </c>
      <c r="O1528" s="55">
        <v>960</v>
      </c>
      <c r="P1528" s="55">
        <v>0</v>
      </c>
      <c r="Q1528" s="90" t="s">
        <v>16608</v>
      </c>
    </row>
    <row r="1529" spans="1:17">
      <c r="A1529" s="55">
        <v>767</v>
      </c>
      <c r="B1529" s="55">
        <v>15210128</v>
      </c>
      <c r="C1529" s="55" t="s">
        <v>16665</v>
      </c>
      <c r="D1529" s="75">
        <v>39736</v>
      </c>
      <c r="E1529" s="89" t="s">
        <v>16640</v>
      </c>
      <c r="F1529" s="88">
        <v>8024</v>
      </c>
      <c r="G1529" s="55" t="s">
        <v>154</v>
      </c>
      <c r="H1529" s="89">
        <v>8024</v>
      </c>
      <c r="I1529" s="109">
        <v>405</v>
      </c>
      <c r="J1529" s="55"/>
      <c r="K1529" s="90">
        <v>133808</v>
      </c>
      <c r="L1529" s="55">
        <v>0</v>
      </c>
      <c r="M1529" s="90">
        <v>18368</v>
      </c>
      <c r="N1529" s="90">
        <v>13401</v>
      </c>
      <c r="O1529" s="55">
        <v>960</v>
      </c>
      <c r="P1529" s="55">
        <v>0</v>
      </c>
      <c r="Q1529" s="90" t="s">
        <v>16608</v>
      </c>
    </row>
    <row r="1530" spans="1:17">
      <c r="A1530" s="55">
        <v>179</v>
      </c>
      <c r="B1530" s="55">
        <v>15214550</v>
      </c>
      <c r="C1530" s="55" t="s">
        <v>15278</v>
      </c>
      <c r="D1530" s="75">
        <v>40003</v>
      </c>
      <c r="E1530" s="89" t="s">
        <v>17778</v>
      </c>
      <c r="F1530" s="88">
        <v>8021</v>
      </c>
      <c r="G1530" s="55" t="s">
        <v>244</v>
      </c>
      <c r="H1530" s="89">
        <v>8021</v>
      </c>
      <c r="I1530" s="109" t="s">
        <v>243</v>
      </c>
      <c r="J1530" s="55"/>
      <c r="K1530" s="90">
        <v>74562</v>
      </c>
      <c r="L1530" s="90">
        <v>3728</v>
      </c>
      <c r="M1530" s="55">
        <v>0</v>
      </c>
      <c r="N1530" s="90">
        <v>6599</v>
      </c>
      <c r="O1530" s="55">
        <v>0</v>
      </c>
      <c r="P1530" s="5"/>
      <c r="Q1530" s="85" t="s">
        <v>18384</v>
      </c>
    </row>
    <row r="1531" spans="1:17">
      <c r="A1531" s="55">
        <v>111</v>
      </c>
      <c r="B1531" s="55">
        <v>15215734</v>
      </c>
      <c r="C1531" s="55" t="s">
        <v>137</v>
      </c>
      <c r="D1531" s="75">
        <v>40003</v>
      </c>
      <c r="E1531" s="89" t="s">
        <v>17535</v>
      </c>
      <c r="F1531" s="88">
        <v>1032</v>
      </c>
      <c r="G1531" s="84" t="s">
        <v>568</v>
      </c>
      <c r="H1531" s="89">
        <v>1032</v>
      </c>
      <c r="I1531" s="109">
        <v>204</v>
      </c>
      <c r="J1531" s="55"/>
      <c r="K1531" s="90">
        <v>88386</v>
      </c>
      <c r="L1531" s="55">
        <v>0</v>
      </c>
      <c r="M1531" s="90">
        <v>18368</v>
      </c>
      <c r="N1531" s="90">
        <v>13401</v>
      </c>
      <c r="O1531" s="55">
        <v>960</v>
      </c>
      <c r="P1531" s="55">
        <v>0</v>
      </c>
      <c r="Q1531" s="85" t="s">
        <v>17764</v>
      </c>
    </row>
    <row r="1532" spans="1:17">
      <c r="A1532" s="55">
        <v>768</v>
      </c>
      <c r="B1532" s="55">
        <v>15234493</v>
      </c>
      <c r="C1532" s="55" t="s">
        <v>17340</v>
      </c>
      <c r="D1532" s="75">
        <v>39904</v>
      </c>
      <c r="E1532" s="89" t="s">
        <v>16814</v>
      </c>
      <c r="F1532" s="88">
        <v>10064</v>
      </c>
      <c r="G1532" s="55" t="s">
        <v>6127</v>
      </c>
      <c r="H1532" s="89">
        <v>10064</v>
      </c>
      <c r="I1532" s="109">
        <v>409</v>
      </c>
      <c r="J1532" s="55"/>
      <c r="K1532" s="90">
        <v>148123</v>
      </c>
      <c r="L1532" s="55">
        <v>0</v>
      </c>
      <c r="M1532" s="90">
        <v>18368</v>
      </c>
      <c r="N1532" s="90">
        <v>13401</v>
      </c>
      <c r="O1532" s="90">
        <v>1080</v>
      </c>
      <c r="P1532" s="90">
        <v>48733</v>
      </c>
      <c r="Q1532" s="90" t="s">
        <v>16608</v>
      </c>
    </row>
    <row r="1533" spans="1:17">
      <c r="A1533" s="55">
        <v>769</v>
      </c>
      <c r="B1533" s="55">
        <v>15270291</v>
      </c>
      <c r="C1533" s="55" t="s">
        <v>17542</v>
      </c>
      <c r="D1533" s="75">
        <v>38913</v>
      </c>
      <c r="E1533" s="89" t="s">
        <v>17535</v>
      </c>
      <c r="F1533" s="88">
        <v>1022</v>
      </c>
      <c r="G1533" s="55" t="s">
        <v>202</v>
      </c>
      <c r="H1533" s="89">
        <v>1022</v>
      </c>
      <c r="I1533" s="109">
        <v>202</v>
      </c>
      <c r="J1533" s="55"/>
      <c r="K1533" s="90">
        <v>79987</v>
      </c>
      <c r="L1533" s="55">
        <v>0</v>
      </c>
      <c r="M1533" s="90">
        <v>18368</v>
      </c>
      <c r="N1533" s="90">
        <v>13401</v>
      </c>
      <c r="O1533" s="55">
        <v>0</v>
      </c>
      <c r="P1533" s="55">
        <v>0</v>
      </c>
      <c r="Q1533" s="90" t="s">
        <v>16608</v>
      </c>
    </row>
    <row r="1534" spans="1:17">
      <c r="A1534" s="55">
        <v>770</v>
      </c>
      <c r="B1534" s="55">
        <v>15270335</v>
      </c>
      <c r="C1534" s="55" t="s">
        <v>16999</v>
      </c>
      <c r="D1534" s="75">
        <v>39736</v>
      </c>
      <c r="E1534" s="89" t="s">
        <v>16991</v>
      </c>
      <c r="F1534" s="88">
        <v>59023</v>
      </c>
      <c r="G1534" s="55" t="s">
        <v>9400</v>
      </c>
      <c r="H1534" s="89">
        <v>59023</v>
      </c>
      <c r="I1534" s="109">
        <v>304</v>
      </c>
      <c r="J1534" s="55"/>
      <c r="K1534" s="90">
        <v>109613</v>
      </c>
      <c r="L1534" s="55">
        <v>0</v>
      </c>
      <c r="M1534" s="90">
        <v>45920</v>
      </c>
      <c r="N1534" s="90">
        <v>13401</v>
      </c>
      <c r="O1534" s="55">
        <v>0</v>
      </c>
      <c r="P1534" s="55">
        <v>0</v>
      </c>
      <c r="Q1534" s="90" t="s">
        <v>16608</v>
      </c>
    </row>
    <row r="1535" spans="1:17">
      <c r="A1535" s="55">
        <v>474</v>
      </c>
      <c r="B1535" s="55">
        <v>15270369</v>
      </c>
      <c r="C1535" s="55" t="s">
        <v>18377</v>
      </c>
      <c r="D1535" s="75">
        <v>39114</v>
      </c>
      <c r="E1535" s="89" t="s">
        <v>17778</v>
      </c>
      <c r="F1535" s="88">
        <v>10111</v>
      </c>
      <c r="G1535" s="55" t="s">
        <v>246</v>
      </c>
      <c r="H1535" s="89">
        <v>10111</v>
      </c>
      <c r="I1535" s="109" t="s">
        <v>15361</v>
      </c>
      <c r="J1535" s="55"/>
      <c r="K1535" s="90">
        <v>79987</v>
      </c>
      <c r="L1535" s="5"/>
      <c r="M1535" s="90">
        <v>7456</v>
      </c>
      <c r="N1535" s="90">
        <v>6599</v>
      </c>
      <c r="O1535" s="55">
        <v>0</v>
      </c>
      <c r="P1535" s="5"/>
      <c r="Q1535" s="85" t="s">
        <v>17780</v>
      </c>
    </row>
    <row r="1536" spans="1:17">
      <c r="A1536" s="93">
        <v>112</v>
      </c>
      <c r="B1536" s="93">
        <v>15270462</v>
      </c>
      <c r="C1536" s="93" t="s">
        <v>138</v>
      </c>
      <c r="D1536" s="94">
        <v>40665</v>
      </c>
      <c r="E1536" s="99" t="e">
        <v>#N/A</v>
      </c>
      <c r="F1536" s="95">
        <v>77045</v>
      </c>
      <c r="G1536" s="93" t="s">
        <v>24</v>
      </c>
      <c r="H1536" s="99">
        <v>77045</v>
      </c>
      <c r="I1536" s="110">
        <v>403</v>
      </c>
      <c r="J1536" s="93"/>
      <c r="K1536" s="86">
        <v>127387</v>
      </c>
      <c r="L1536" s="93">
        <v>0</v>
      </c>
      <c r="M1536" s="86">
        <v>4592</v>
      </c>
      <c r="N1536" s="86">
        <v>6701</v>
      </c>
      <c r="O1536" s="93">
        <v>0</v>
      </c>
      <c r="P1536" s="93">
        <v>0</v>
      </c>
      <c r="Q1536" s="86" t="s">
        <v>17764</v>
      </c>
    </row>
    <row r="1537" spans="1:17">
      <c r="A1537" s="55">
        <v>771</v>
      </c>
      <c r="B1537" s="55">
        <v>15271532</v>
      </c>
      <c r="C1537" s="55" t="s">
        <v>17216</v>
      </c>
      <c r="D1537" s="75">
        <v>39736</v>
      </c>
      <c r="E1537" s="89" t="s">
        <v>16912</v>
      </c>
      <c r="F1537" s="88">
        <v>3064</v>
      </c>
      <c r="G1537" s="84" t="s">
        <v>2177</v>
      </c>
      <c r="H1537" s="89">
        <v>3064</v>
      </c>
      <c r="I1537" s="109">
        <v>406</v>
      </c>
      <c r="J1537" s="55"/>
      <c r="K1537" s="90">
        <v>133808</v>
      </c>
      <c r="L1537" s="55">
        <v>0</v>
      </c>
      <c r="M1537" s="90">
        <v>18368</v>
      </c>
      <c r="N1537" s="90">
        <v>13401</v>
      </c>
      <c r="O1537" s="55">
        <v>840</v>
      </c>
      <c r="P1537" s="55">
        <v>0</v>
      </c>
      <c r="Q1537" s="90" t="s">
        <v>16608</v>
      </c>
    </row>
    <row r="1538" spans="1:17">
      <c r="A1538" s="55">
        <v>772</v>
      </c>
      <c r="B1538" s="55">
        <v>15296014</v>
      </c>
      <c r="C1538" s="55" t="s">
        <v>17173</v>
      </c>
      <c r="D1538" s="75">
        <v>38397</v>
      </c>
      <c r="E1538" s="89" t="s">
        <v>17073</v>
      </c>
      <c r="F1538" s="88">
        <v>36064</v>
      </c>
      <c r="G1538" s="55" t="s">
        <v>9511</v>
      </c>
      <c r="H1538" s="89">
        <v>36064</v>
      </c>
      <c r="I1538" s="109">
        <v>409</v>
      </c>
      <c r="J1538" s="55"/>
      <c r="K1538" s="90">
        <v>148123</v>
      </c>
      <c r="L1538" s="55">
        <v>0</v>
      </c>
      <c r="M1538" s="90">
        <v>9184</v>
      </c>
      <c r="N1538" s="90">
        <v>13401</v>
      </c>
      <c r="O1538" s="90">
        <v>1080</v>
      </c>
      <c r="P1538" s="55">
        <v>0</v>
      </c>
      <c r="Q1538" s="90" t="s">
        <v>16608</v>
      </c>
    </row>
    <row r="1539" spans="1:17">
      <c r="A1539" s="55">
        <v>773</v>
      </c>
      <c r="B1539" s="55">
        <v>15298174</v>
      </c>
      <c r="C1539" s="55" t="s">
        <v>17595</v>
      </c>
      <c r="D1539" s="75">
        <v>36785</v>
      </c>
      <c r="E1539" s="89" t="s">
        <v>16782</v>
      </c>
      <c r="F1539" s="88">
        <v>2034</v>
      </c>
      <c r="G1539" s="55" t="s">
        <v>13</v>
      </c>
      <c r="H1539" s="89">
        <v>2034</v>
      </c>
      <c r="I1539" s="109">
        <v>402</v>
      </c>
      <c r="J1539" s="55"/>
      <c r="K1539" s="90">
        <v>121462</v>
      </c>
      <c r="L1539" s="55">
        <v>0</v>
      </c>
      <c r="M1539" s="90">
        <v>9184</v>
      </c>
      <c r="N1539" s="90">
        <v>13401</v>
      </c>
      <c r="O1539" s="55">
        <v>960</v>
      </c>
      <c r="P1539" s="55">
        <v>0</v>
      </c>
      <c r="Q1539" s="90" t="s">
        <v>16608</v>
      </c>
    </row>
    <row r="1540" spans="1:17">
      <c r="A1540" s="55">
        <v>774</v>
      </c>
      <c r="B1540" s="55">
        <v>15308533</v>
      </c>
      <c r="C1540" s="55" t="s">
        <v>16780</v>
      </c>
      <c r="D1540" s="75">
        <v>39600</v>
      </c>
      <c r="E1540" s="89" t="s">
        <v>16779</v>
      </c>
      <c r="F1540" s="88">
        <v>25014</v>
      </c>
      <c r="G1540" s="84" t="s">
        <v>862</v>
      </c>
      <c r="H1540" s="89">
        <v>25014</v>
      </c>
      <c r="I1540" s="109">
        <v>401</v>
      </c>
      <c r="J1540" s="55"/>
      <c r="K1540" s="90">
        <v>121462</v>
      </c>
      <c r="L1540" s="55">
        <v>0</v>
      </c>
      <c r="M1540" s="90">
        <v>27552</v>
      </c>
      <c r="N1540" s="90">
        <v>13401</v>
      </c>
      <c r="O1540" s="55">
        <v>960</v>
      </c>
      <c r="P1540" s="55">
        <v>0</v>
      </c>
      <c r="Q1540" s="90" t="s">
        <v>16608</v>
      </c>
    </row>
    <row r="1541" spans="1:17">
      <c r="A1541" s="55">
        <v>775</v>
      </c>
      <c r="B1541" s="55">
        <v>15308753</v>
      </c>
      <c r="C1541" s="55" t="s">
        <v>16872</v>
      </c>
      <c r="D1541" s="75">
        <v>40269</v>
      </c>
      <c r="E1541" s="89" t="s">
        <v>16676</v>
      </c>
      <c r="F1541" s="88">
        <v>11064</v>
      </c>
      <c r="G1541" s="98" t="s">
        <v>16866</v>
      </c>
      <c r="H1541" s="89">
        <v>11064</v>
      </c>
      <c r="I1541" s="109">
        <v>407</v>
      </c>
      <c r="J1541" s="55"/>
      <c r="K1541" s="90">
        <v>140227</v>
      </c>
      <c r="L1541" s="55">
        <v>0</v>
      </c>
      <c r="M1541" s="55">
        <v>0</v>
      </c>
      <c r="N1541" s="90">
        <v>13401</v>
      </c>
      <c r="O1541" s="55">
        <v>840</v>
      </c>
      <c r="P1541" s="55">
        <v>0</v>
      </c>
      <c r="Q1541" s="90" t="s">
        <v>16608</v>
      </c>
    </row>
    <row r="1542" spans="1:17">
      <c r="A1542" s="55">
        <v>776</v>
      </c>
      <c r="B1542" s="55">
        <v>15309172</v>
      </c>
      <c r="C1542" s="55" t="s">
        <v>16856</v>
      </c>
      <c r="D1542" s="75">
        <v>38397</v>
      </c>
      <c r="E1542" s="89" t="s">
        <v>16676</v>
      </c>
      <c r="F1542" s="88">
        <v>11054</v>
      </c>
      <c r="G1542" s="55" t="s">
        <v>591</v>
      </c>
      <c r="H1542" s="89">
        <v>11054</v>
      </c>
      <c r="I1542" s="109">
        <v>405</v>
      </c>
      <c r="J1542" s="55"/>
      <c r="K1542" s="90">
        <v>133808</v>
      </c>
      <c r="L1542" s="55">
        <v>0</v>
      </c>
      <c r="M1542" s="90">
        <v>9184</v>
      </c>
      <c r="N1542" s="90">
        <v>13401</v>
      </c>
      <c r="O1542" s="55">
        <v>840</v>
      </c>
      <c r="P1542" s="55">
        <v>0</v>
      </c>
      <c r="Q1542" s="90" t="s">
        <v>16608</v>
      </c>
    </row>
    <row r="1543" spans="1:17">
      <c r="A1543" s="55">
        <v>475</v>
      </c>
      <c r="B1543" s="55">
        <v>15309440</v>
      </c>
      <c r="C1543" s="55" t="s">
        <v>18215</v>
      </c>
      <c r="D1543" s="75">
        <v>38869</v>
      </c>
      <c r="E1543" s="89" t="s">
        <v>17778</v>
      </c>
      <c r="F1543" s="88">
        <v>2021</v>
      </c>
      <c r="G1543" s="55" t="s">
        <v>18195</v>
      </c>
      <c r="H1543" s="89">
        <v>2021</v>
      </c>
      <c r="I1543" s="109" t="s">
        <v>17793</v>
      </c>
      <c r="J1543" s="55"/>
      <c r="K1543" s="90">
        <v>97762</v>
      </c>
      <c r="L1543" s="5"/>
      <c r="M1543" s="55">
        <v>0</v>
      </c>
      <c r="N1543" s="90">
        <v>6599</v>
      </c>
      <c r="O1543" s="55">
        <v>840</v>
      </c>
      <c r="P1543" s="5"/>
      <c r="Q1543" s="85" t="s">
        <v>17780</v>
      </c>
    </row>
    <row r="1544" spans="1:17">
      <c r="A1544" s="55">
        <v>777</v>
      </c>
      <c r="B1544" s="55">
        <v>15329036</v>
      </c>
      <c r="C1544" s="55" t="s">
        <v>17351</v>
      </c>
      <c r="D1544" s="75">
        <v>40544</v>
      </c>
      <c r="E1544" s="89" t="s">
        <v>17349</v>
      </c>
      <c r="F1544" s="88">
        <v>4044</v>
      </c>
      <c r="G1544" s="55" t="s">
        <v>9714</v>
      </c>
      <c r="H1544" s="89">
        <v>4044</v>
      </c>
      <c r="I1544" s="109">
        <v>409</v>
      </c>
      <c r="J1544" s="55"/>
      <c r="K1544" s="90">
        <v>148123</v>
      </c>
      <c r="L1544" s="55">
        <v>0</v>
      </c>
      <c r="M1544" s="90">
        <v>18368</v>
      </c>
      <c r="N1544" s="90">
        <v>13401</v>
      </c>
      <c r="O1544" s="55">
        <v>960</v>
      </c>
      <c r="P1544" s="55">
        <v>0</v>
      </c>
      <c r="Q1544" s="90" t="s">
        <v>16608</v>
      </c>
    </row>
    <row r="1545" spans="1:17">
      <c r="A1545" s="55">
        <v>778</v>
      </c>
      <c r="B1545" s="55">
        <v>15329928</v>
      </c>
      <c r="C1545" s="55" t="s">
        <v>17108</v>
      </c>
      <c r="D1545" s="75">
        <v>39356</v>
      </c>
      <c r="E1545" s="89" t="s">
        <v>16973</v>
      </c>
      <c r="F1545" s="88">
        <v>49044</v>
      </c>
      <c r="G1545" s="55" t="s">
        <v>4813</v>
      </c>
      <c r="H1545" s="89">
        <v>49044</v>
      </c>
      <c r="I1545" s="109">
        <v>407</v>
      </c>
      <c r="J1545" s="55"/>
      <c r="K1545" s="90">
        <v>140227</v>
      </c>
      <c r="L1545" s="55">
        <v>0</v>
      </c>
      <c r="M1545" s="90">
        <v>18368</v>
      </c>
      <c r="N1545" s="90">
        <v>13401</v>
      </c>
      <c r="O1545" s="90">
        <v>1080</v>
      </c>
      <c r="P1545" s="55">
        <v>0</v>
      </c>
      <c r="Q1545" s="90" t="s">
        <v>16608</v>
      </c>
    </row>
    <row r="1546" spans="1:17">
      <c r="A1546" s="55">
        <v>113</v>
      </c>
      <c r="B1546" s="55">
        <v>15330413</v>
      </c>
      <c r="C1546" s="55" t="s">
        <v>139</v>
      </c>
      <c r="D1546" s="75">
        <v>40003</v>
      </c>
      <c r="E1546" s="89" t="s">
        <v>17535</v>
      </c>
      <c r="F1546" s="88">
        <v>1032</v>
      </c>
      <c r="G1546" s="84" t="s">
        <v>568</v>
      </c>
      <c r="H1546" s="89">
        <v>1032</v>
      </c>
      <c r="I1546" s="109">
        <v>204</v>
      </c>
      <c r="J1546" s="55"/>
      <c r="K1546" s="90">
        <v>88386</v>
      </c>
      <c r="L1546" s="55">
        <v>0</v>
      </c>
      <c r="M1546" s="90">
        <v>36736</v>
      </c>
      <c r="N1546" s="90">
        <v>13401</v>
      </c>
      <c r="O1546" s="55">
        <v>0</v>
      </c>
      <c r="P1546" s="55">
        <v>0</v>
      </c>
      <c r="Q1546" s="85" t="s">
        <v>17764</v>
      </c>
    </row>
    <row r="1547" spans="1:17">
      <c r="A1547" s="55">
        <v>180</v>
      </c>
      <c r="B1547" s="55">
        <v>15330600</v>
      </c>
      <c r="C1547" s="55" t="s">
        <v>15279</v>
      </c>
      <c r="D1547" s="75">
        <v>40003</v>
      </c>
      <c r="E1547" s="89" t="s">
        <v>17778</v>
      </c>
      <c r="F1547" s="88">
        <v>8021</v>
      </c>
      <c r="G1547" s="55" t="s">
        <v>244</v>
      </c>
      <c r="H1547" s="89">
        <v>8021</v>
      </c>
      <c r="I1547" s="109" t="s">
        <v>243</v>
      </c>
      <c r="J1547" s="55"/>
      <c r="K1547" s="90">
        <v>74562</v>
      </c>
      <c r="L1547" s="90">
        <v>3728</v>
      </c>
      <c r="M1547" s="55">
        <v>0</v>
      </c>
      <c r="N1547" s="90">
        <v>6599</v>
      </c>
      <c r="O1547" s="55">
        <v>0</v>
      </c>
      <c r="P1547" s="5"/>
      <c r="Q1547" s="85" t="s">
        <v>18384</v>
      </c>
    </row>
    <row r="1548" spans="1:17">
      <c r="A1548" s="55">
        <v>181</v>
      </c>
      <c r="B1548" s="55">
        <v>15330776</v>
      </c>
      <c r="C1548" s="55" t="s">
        <v>15280</v>
      </c>
      <c r="D1548" s="75">
        <v>40003</v>
      </c>
      <c r="E1548" s="89" t="s">
        <v>17778</v>
      </c>
      <c r="F1548" s="88">
        <v>8021</v>
      </c>
      <c r="G1548" s="55" t="s">
        <v>244</v>
      </c>
      <c r="H1548" s="89">
        <v>8021</v>
      </c>
      <c r="I1548" s="109" t="s">
        <v>243</v>
      </c>
      <c r="J1548" s="55"/>
      <c r="K1548" s="90">
        <v>74562</v>
      </c>
      <c r="L1548" s="90">
        <v>3728</v>
      </c>
      <c r="M1548" s="55">
        <v>0</v>
      </c>
      <c r="N1548" s="90">
        <v>6599</v>
      </c>
      <c r="O1548" s="55">
        <v>0</v>
      </c>
      <c r="P1548" s="5"/>
      <c r="Q1548" s="85" t="s">
        <v>18384</v>
      </c>
    </row>
    <row r="1549" spans="1:17">
      <c r="A1549" s="55">
        <v>476</v>
      </c>
      <c r="B1549" s="55">
        <v>15330901</v>
      </c>
      <c r="C1549" s="55" t="s">
        <v>18007</v>
      </c>
      <c r="D1549" s="75">
        <v>41640</v>
      </c>
      <c r="E1549" s="89" t="s">
        <v>17778</v>
      </c>
      <c r="F1549" s="88">
        <v>8101</v>
      </c>
      <c r="G1549" s="96" t="s">
        <v>950</v>
      </c>
      <c r="H1549" s="89">
        <v>8101</v>
      </c>
      <c r="I1549" s="109" t="s">
        <v>15363</v>
      </c>
      <c r="J1549" s="55"/>
      <c r="K1549" s="90">
        <v>74562</v>
      </c>
      <c r="L1549" s="5"/>
      <c r="M1549" s="90">
        <v>11184</v>
      </c>
      <c r="N1549" s="90">
        <v>6599</v>
      </c>
      <c r="O1549" s="55">
        <v>0</v>
      </c>
      <c r="P1549" s="5"/>
      <c r="Q1549" s="85" t="s">
        <v>17780</v>
      </c>
    </row>
    <row r="1550" spans="1:17">
      <c r="A1550" s="55">
        <v>114</v>
      </c>
      <c r="B1550" s="55">
        <v>15349252</v>
      </c>
      <c r="C1550" s="55" t="s">
        <v>140</v>
      </c>
      <c r="D1550" s="75">
        <v>40003</v>
      </c>
      <c r="E1550" s="89" t="s">
        <v>17535</v>
      </c>
      <c r="F1550" s="88">
        <v>1032</v>
      </c>
      <c r="G1550" s="84" t="s">
        <v>568</v>
      </c>
      <c r="H1550" s="89">
        <v>1032</v>
      </c>
      <c r="I1550" s="109">
        <v>204</v>
      </c>
      <c r="J1550" s="55"/>
      <c r="K1550" s="90">
        <v>88386</v>
      </c>
      <c r="L1550" s="55">
        <v>0</v>
      </c>
      <c r="M1550" s="90">
        <v>9184</v>
      </c>
      <c r="N1550" s="90">
        <v>13401</v>
      </c>
      <c r="O1550" s="55">
        <v>960</v>
      </c>
      <c r="P1550" s="55">
        <v>0</v>
      </c>
      <c r="Q1550" s="85" t="s">
        <v>17764</v>
      </c>
    </row>
    <row r="1551" spans="1:17">
      <c r="A1551" s="55">
        <v>779</v>
      </c>
      <c r="B1551" s="55">
        <v>15350092</v>
      </c>
      <c r="C1551" s="55" t="s">
        <v>17034</v>
      </c>
      <c r="D1551" s="75">
        <v>38474</v>
      </c>
      <c r="E1551" s="89" t="s">
        <v>16782</v>
      </c>
      <c r="F1551" s="88">
        <v>2054</v>
      </c>
      <c r="G1551" s="55" t="s">
        <v>241</v>
      </c>
      <c r="H1551" s="89">
        <v>2054</v>
      </c>
      <c r="I1551" s="109">
        <v>406</v>
      </c>
      <c r="J1551" s="55"/>
      <c r="K1551" s="90">
        <v>133808</v>
      </c>
      <c r="L1551" s="55">
        <v>0</v>
      </c>
      <c r="M1551" s="90">
        <v>9184</v>
      </c>
      <c r="N1551" s="90">
        <v>13401</v>
      </c>
      <c r="O1551" s="55">
        <v>960</v>
      </c>
      <c r="P1551" s="55">
        <v>0</v>
      </c>
      <c r="Q1551" s="90" t="s">
        <v>16608</v>
      </c>
    </row>
    <row r="1552" spans="1:17">
      <c r="A1552" s="55">
        <v>477</v>
      </c>
      <c r="B1552" s="55">
        <v>15350237</v>
      </c>
      <c r="C1552" s="55" t="s">
        <v>18151</v>
      </c>
      <c r="D1552" s="75">
        <v>39722</v>
      </c>
      <c r="E1552" s="89" t="s">
        <v>17778</v>
      </c>
      <c r="F1552" s="88">
        <v>1011</v>
      </c>
      <c r="G1552" s="55" t="s">
        <v>5312</v>
      </c>
      <c r="H1552" s="89">
        <v>1011</v>
      </c>
      <c r="I1552" s="109" t="s">
        <v>243</v>
      </c>
      <c r="J1552" s="55"/>
      <c r="K1552" s="90">
        <v>74562</v>
      </c>
      <c r="L1552" s="5"/>
      <c r="M1552" s="90">
        <v>3728</v>
      </c>
      <c r="N1552" s="90">
        <v>6599</v>
      </c>
      <c r="O1552" s="55">
        <v>0</v>
      </c>
      <c r="P1552" s="5"/>
      <c r="Q1552" s="85" t="s">
        <v>17780</v>
      </c>
    </row>
    <row r="1553" spans="1:17">
      <c r="A1553" s="55">
        <v>478</v>
      </c>
      <c r="B1553" s="55">
        <v>15350615</v>
      </c>
      <c r="C1553" s="55" t="s">
        <v>18131</v>
      </c>
      <c r="D1553" s="75">
        <v>39722</v>
      </c>
      <c r="E1553" s="89" t="s">
        <v>17778</v>
      </c>
      <c r="F1553" s="88">
        <v>3151</v>
      </c>
      <c r="G1553" s="55" t="s">
        <v>18126</v>
      </c>
      <c r="H1553" s="89">
        <v>3151</v>
      </c>
      <c r="I1553" s="109" t="s">
        <v>17939</v>
      </c>
      <c r="J1553" s="55"/>
      <c r="K1553" s="90">
        <v>91342</v>
      </c>
      <c r="L1553" s="5"/>
      <c r="M1553" s="90">
        <v>7456</v>
      </c>
      <c r="N1553" s="90">
        <v>6599</v>
      </c>
      <c r="O1553" s="55">
        <v>0</v>
      </c>
      <c r="P1553" s="5"/>
      <c r="Q1553" s="85" t="s">
        <v>17780</v>
      </c>
    </row>
    <row r="1554" spans="1:17">
      <c r="A1554" s="55">
        <v>780</v>
      </c>
      <c r="B1554" s="55">
        <v>15359001</v>
      </c>
      <c r="C1554" s="55" t="s">
        <v>16969</v>
      </c>
      <c r="D1554" s="75">
        <v>39015</v>
      </c>
      <c r="E1554" s="89" t="s">
        <v>16968</v>
      </c>
      <c r="F1554" s="88">
        <v>47033</v>
      </c>
      <c r="G1554" s="55" t="s">
        <v>5835</v>
      </c>
      <c r="H1554" s="89">
        <v>47033</v>
      </c>
      <c r="I1554" s="109">
        <v>302</v>
      </c>
      <c r="J1554" s="55"/>
      <c r="K1554" s="90">
        <v>101218</v>
      </c>
      <c r="L1554" s="55">
        <v>0</v>
      </c>
      <c r="M1554" s="90">
        <v>18368</v>
      </c>
      <c r="N1554" s="90">
        <v>13401</v>
      </c>
      <c r="O1554" s="55">
        <v>960</v>
      </c>
      <c r="P1554" s="55">
        <v>0</v>
      </c>
      <c r="Q1554" s="90" t="s">
        <v>16608</v>
      </c>
    </row>
    <row r="1555" spans="1:17">
      <c r="A1555" s="55">
        <v>781</v>
      </c>
      <c r="B1555" s="55">
        <v>15359069</v>
      </c>
      <c r="C1555" s="55" t="s">
        <v>16821</v>
      </c>
      <c r="D1555" s="75">
        <v>38824</v>
      </c>
      <c r="E1555" s="89" t="s">
        <v>16814</v>
      </c>
      <c r="F1555" s="88">
        <v>10034</v>
      </c>
      <c r="G1555" s="55" t="s">
        <v>209</v>
      </c>
      <c r="H1555" s="89">
        <v>10034</v>
      </c>
      <c r="I1555" s="109">
        <v>406</v>
      </c>
      <c r="J1555" s="55"/>
      <c r="K1555" s="90">
        <v>133808</v>
      </c>
      <c r="L1555" s="55">
        <v>0</v>
      </c>
      <c r="M1555" s="90">
        <v>27552</v>
      </c>
      <c r="N1555" s="90">
        <v>13401</v>
      </c>
      <c r="O1555" s="90">
        <v>1080</v>
      </c>
      <c r="P1555" s="55">
        <v>0</v>
      </c>
      <c r="Q1555" s="90" t="s">
        <v>16608</v>
      </c>
    </row>
    <row r="1556" spans="1:17">
      <c r="A1556" s="55">
        <v>782</v>
      </c>
      <c r="B1556" s="55">
        <v>15359256</v>
      </c>
      <c r="C1556" s="55" t="s">
        <v>16754</v>
      </c>
      <c r="D1556" s="75">
        <v>39223</v>
      </c>
      <c r="E1556" s="89" t="s">
        <v>16676</v>
      </c>
      <c r="F1556" s="88">
        <v>11074</v>
      </c>
      <c r="G1556" s="97" t="s">
        <v>16737</v>
      </c>
      <c r="H1556" s="89">
        <v>11074</v>
      </c>
      <c r="I1556" s="109">
        <v>407</v>
      </c>
      <c r="J1556" s="55"/>
      <c r="K1556" s="90">
        <v>140227</v>
      </c>
      <c r="L1556" s="55">
        <v>0</v>
      </c>
      <c r="M1556" s="90">
        <v>9184</v>
      </c>
      <c r="N1556" s="90">
        <v>13401</v>
      </c>
      <c r="O1556" s="55">
        <v>960</v>
      </c>
      <c r="P1556" s="55">
        <v>0</v>
      </c>
      <c r="Q1556" s="90" t="s">
        <v>16608</v>
      </c>
    </row>
    <row r="1557" spans="1:17">
      <c r="A1557" s="55">
        <v>783</v>
      </c>
      <c r="B1557" s="55">
        <v>15373060</v>
      </c>
      <c r="C1557" s="55" t="s">
        <v>17380</v>
      </c>
      <c r="D1557" s="75">
        <v>37627</v>
      </c>
      <c r="E1557" s="89" t="s">
        <v>17049</v>
      </c>
      <c r="F1557" s="88">
        <v>6054</v>
      </c>
      <c r="G1557" s="55" t="s">
        <v>2036</v>
      </c>
      <c r="H1557" s="89">
        <v>6054</v>
      </c>
      <c r="I1557" s="109">
        <v>409</v>
      </c>
      <c r="J1557" s="55"/>
      <c r="K1557" s="90">
        <v>148123</v>
      </c>
      <c r="L1557" s="55">
        <v>0</v>
      </c>
      <c r="M1557" s="90">
        <v>18368</v>
      </c>
      <c r="N1557" s="90">
        <v>13401</v>
      </c>
      <c r="O1557" s="55">
        <v>960</v>
      </c>
      <c r="P1557" s="90">
        <v>48733</v>
      </c>
      <c r="Q1557" s="90" t="s">
        <v>16608</v>
      </c>
    </row>
    <row r="1558" spans="1:17">
      <c r="A1558" s="55">
        <v>784</v>
      </c>
      <c r="B1558" s="55">
        <v>15388714</v>
      </c>
      <c r="C1558" s="55" t="s">
        <v>16940</v>
      </c>
      <c r="D1558" s="75">
        <v>39022</v>
      </c>
      <c r="E1558" s="89" t="s">
        <v>16917</v>
      </c>
      <c r="F1558" s="88">
        <v>27044</v>
      </c>
      <c r="G1558" s="84" t="s">
        <v>11033</v>
      </c>
      <c r="H1558" s="89">
        <v>27044</v>
      </c>
      <c r="I1558" s="109">
        <v>402</v>
      </c>
      <c r="J1558" s="55"/>
      <c r="K1558" s="90">
        <v>121462</v>
      </c>
      <c r="L1558" s="55">
        <v>0</v>
      </c>
      <c r="M1558" s="90">
        <v>18368</v>
      </c>
      <c r="N1558" s="90">
        <v>13401</v>
      </c>
      <c r="O1558" s="55">
        <v>960</v>
      </c>
      <c r="P1558" s="55">
        <v>0</v>
      </c>
      <c r="Q1558" s="90" t="s">
        <v>16608</v>
      </c>
    </row>
    <row r="1559" spans="1:17">
      <c r="A1559" s="55">
        <v>785</v>
      </c>
      <c r="B1559" s="55">
        <v>15399154</v>
      </c>
      <c r="C1559" s="55" t="s">
        <v>17596</v>
      </c>
      <c r="D1559" s="75">
        <v>38467</v>
      </c>
      <c r="E1559" s="89" t="s">
        <v>16782</v>
      </c>
      <c r="F1559" s="88">
        <v>2034</v>
      </c>
      <c r="G1559" s="55" t="s">
        <v>13</v>
      </c>
      <c r="H1559" s="89">
        <v>2034</v>
      </c>
      <c r="I1559" s="109">
        <v>402</v>
      </c>
      <c r="J1559" s="55"/>
      <c r="K1559" s="90">
        <v>121462</v>
      </c>
      <c r="L1559" s="55">
        <v>0</v>
      </c>
      <c r="M1559" s="90">
        <v>18368</v>
      </c>
      <c r="N1559" s="90">
        <v>13401</v>
      </c>
      <c r="O1559" s="55">
        <v>960</v>
      </c>
      <c r="P1559" s="55">
        <v>0</v>
      </c>
      <c r="Q1559" s="90" t="s">
        <v>16608</v>
      </c>
    </row>
    <row r="1560" spans="1:17">
      <c r="A1560" s="55">
        <v>786</v>
      </c>
      <c r="B1560" s="55">
        <v>15399530</v>
      </c>
      <c r="C1560" s="55" t="s">
        <v>17217</v>
      </c>
      <c r="D1560" s="75">
        <v>39461</v>
      </c>
      <c r="E1560" s="89" t="s">
        <v>16912</v>
      </c>
      <c r="F1560" s="88">
        <v>3064</v>
      </c>
      <c r="G1560" s="84" t="s">
        <v>2177</v>
      </c>
      <c r="H1560" s="89">
        <v>3064</v>
      </c>
      <c r="I1560" s="109">
        <v>406</v>
      </c>
      <c r="J1560" s="55"/>
      <c r="K1560" s="90">
        <v>133808</v>
      </c>
      <c r="L1560" s="55">
        <v>0</v>
      </c>
      <c r="M1560" s="90">
        <v>18368</v>
      </c>
      <c r="N1560" s="90">
        <v>13401</v>
      </c>
      <c r="O1560" s="55">
        <v>960</v>
      </c>
      <c r="P1560" s="55">
        <v>0</v>
      </c>
      <c r="Q1560" s="90" t="s">
        <v>16608</v>
      </c>
    </row>
    <row r="1561" spans="1:17">
      <c r="A1561" s="55">
        <v>787</v>
      </c>
      <c r="B1561" s="55">
        <v>15399581</v>
      </c>
      <c r="C1561" s="55" t="s">
        <v>17022</v>
      </c>
      <c r="D1561" s="75">
        <v>39722</v>
      </c>
      <c r="E1561" s="89" t="s">
        <v>16909</v>
      </c>
      <c r="F1561" s="88">
        <v>9044</v>
      </c>
      <c r="G1561" s="55" t="s">
        <v>2164</v>
      </c>
      <c r="H1561" s="89">
        <v>9044</v>
      </c>
      <c r="I1561" s="109">
        <v>408</v>
      </c>
      <c r="J1561" s="55"/>
      <c r="K1561" s="90">
        <v>140227</v>
      </c>
      <c r="L1561" s="55">
        <v>0</v>
      </c>
      <c r="M1561" s="90">
        <v>18368</v>
      </c>
      <c r="N1561" s="90">
        <v>13401</v>
      </c>
      <c r="O1561" s="55">
        <v>960</v>
      </c>
      <c r="P1561" s="55">
        <v>0</v>
      </c>
      <c r="Q1561" s="90" t="s">
        <v>16608</v>
      </c>
    </row>
    <row r="1562" spans="1:17">
      <c r="A1562" s="55">
        <v>479</v>
      </c>
      <c r="B1562" s="55">
        <v>15399845</v>
      </c>
      <c r="C1562" s="55" t="s">
        <v>18157</v>
      </c>
      <c r="D1562" s="75">
        <v>38362</v>
      </c>
      <c r="E1562" s="89" t="s">
        <v>17778</v>
      </c>
      <c r="F1562" s="88">
        <v>3041</v>
      </c>
      <c r="G1562" s="55" t="s">
        <v>5189</v>
      </c>
      <c r="H1562" s="89">
        <v>3041</v>
      </c>
      <c r="I1562" s="109" t="s">
        <v>15361</v>
      </c>
      <c r="J1562" s="55"/>
      <c r="K1562" s="90">
        <v>79987</v>
      </c>
      <c r="L1562" s="5"/>
      <c r="M1562" s="90">
        <v>7456</v>
      </c>
      <c r="N1562" s="90">
        <v>6599</v>
      </c>
      <c r="O1562" s="55">
        <v>0</v>
      </c>
      <c r="P1562" s="5"/>
      <c r="Q1562" s="85" t="s">
        <v>17780</v>
      </c>
    </row>
    <row r="1563" spans="1:17">
      <c r="A1563" s="55">
        <v>115</v>
      </c>
      <c r="B1563" s="55">
        <v>15411129</v>
      </c>
      <c r="C1563" s="55" t="s">
        <v>141</v>
      </c>
      <c r="D1563" s="75">
        <v>40003</v>
      </c>
      <c r="E1563" s="89" t="s">
        <v>17535</v>
      </c>
      <c r="F1563" s="88">
        <v>1032</v>
      </c>
      <c r="G1563" s="84" t="s">
        <v>568</v>
      </c>
      <c r="H1563" s="89">
        <v>1032</v>
      </c>
      <c r="I1563" s="109">
        <v>204</v>
      </c>
      <c r="J1563" s="55"/>
      <c r="K1563" s="90">
        <v>88386</v>
      </c>
      <c r="L1563" s="55">
        <v>0</v>
      </c>
      <c r="M1563" s="90">
        <v>27552</v>
      </c>
      <c r="N1563" s="90">
        <v>13401</v>
      </c>
      <c r="O1563" s="55">
        <v>840</v>
      </c>
      <c r="P1563" s="55">
        <v>0</v>
      </c>
      <c r="Q1563" s="85" t="s">
        <v>17764</v>
      </c>
    </row>
    <row r="1564" spans="1:17">
      <c r="A1564" s="55">
        <v>788</v>
      </c>
      <c r="B1564" s="55">
        <v>15412686</v>
      </c>
      <c r="C1564" s="55" t="s">
        <v>17002</v>
      </c>
      <c r="D1564" s="75">
        <v>39736</v>
      </c>
      <c r="E1564" s="89" t="s">
        <v>16991</v>
      </c>
      <c r="F1564" s="88">
        <v>59033</v>
      </c>
      <c r="G1564" s="55" t="s">
        <v>9381</v>
      </c>
      <c r="H1564" s="89">
        <v>59033</v>
      </c>
      <c r="I1564" s="109">
        <v>305</v>
      </c>
      <c r="J1564" s="55"/>
      <c r="K1564" s="90">
        <v>113563</v>
      </c>
      <c r="L1564" s="90">
        <v>38986</v>
      </c>
      <c r="M1564" s="90">
        <v>9184</v>
      </c>
      <c r="N1564" s="90">
        <v>13401</v>
      </c>
      <c r="O1564" s="55">
        <v>960</v>
      </c>
      <c r="P1564" s="55">
        <v>0</v>
      </c>
      <c r="Q1564" s="90" t="s">
        <v>16608</v>
      </c>
    </row>
    <row r="1565" spans="1:17">
      <c r="A1565" s="55">
        <v>480</v>
      </c>
      <c r="B1565" s="55">
        <v>15461828</v>
      </c>
      <c r="C1565" s="55" t="s">
        <v>17923</v>
      </c>
      <c r="D1565" s="75">
        <v>40677</v>
      </c>
      <c r="E1565" s="89" t="s">
        <v>17778</v>
      </c>
      <c r="F1565" s="88">
        <v>3051</v>
      </c>
      <c r="G1565" s="55" t="s">
        <v>2954</v>
      </c>
      <c r="H1565" s="89">
        <v>3051</v>
      </c>
      <c r="I1565" s="109" t="s">
        <v>15361</v>
      </c>
      <c r="J1565" s="55"/>
      <c r="K1565" s="90">
        <v>79987</v>
      </c>
      <c r="L1565" s="5"/>
      <c r="M1565" s="90">
        <v>14912</v>
      </c>
      <c r="N1565" s="90">
        <v>6599</v>
      </c>
      <c r="O1565" s="55">
        <v>0</v>
      </c>
      <c r="P1565" s="5"/>
      <c r="Q1565" s="85" t="s">
        <v>17780</v>
      </c>
    </row>
    <row r="1566" spans="1:17">
      <c r="A1566" s="55">
        <v>789</v>
      </c>
      <c r="B1566" s="55">
        <v>15463101</v>
      </c>
      <c r="C1566" s="55" t="s">
        <v>16822</v>
      </c>
      <c r="D1566" s="75">
        <v>39604</v>
      </c>
      <c r="E1566" s="89" t="s">
        <v>16814</v>
      </c>
      <c r="F1566" s="88">
        <v>10034</v>
      </c>
      <c r="G1566" s="55" t="s">
        <v>209</v>
      </c>
      <c r="H1566" s="89">
        <v>10034</v>
      </c>
      <c r="I1566" s="109">
        <v>406</v>
      </c>
      <c r="J1566" s="55"/>
      <c r="K1566" s="90">
        <v>133808</v>
      </c>
      <c r="L1566" s="55">
        <v>0</v>
      </c>
      <c r="M1566" s="90">
        <v>9184</v>
      </c>
      <c r="N1566" s="90">
        <v>13401</v>
      </c>
      <c r="O1566" s="55">
        <v>960</v>
      </c>
      <c r="P1566" s="55">
        <v>0</v>
      </c>
      <c r="Q1566" s="90" t="s">
        <v>16608</v>
      </c>
    </row>
    <row r="1567" spans="1:17">
      <c r="A1567" s="55">
        <v>481</v>
      </c>
      <c r="B1567" s="55">
        <v>15463336</v>
      </c>
      <c r="C1567" s="55" t="s">
        <v>17987</v>
      </c>
      <c r="D1567" s="75">
        <v>39722</v>
      </c>
      <c r="E1567" s="89" t="s">
        <v>17778</v>
      </c>
      <c r="F1567" s="88">
        <v>3011</v>
      </c>
      <c r="G1567" s="55" t="s">
        <v>247</v>
      </c>
      <c r="H1567" s="89">
        <v>3011</v>
      </c>
      <c r="I1567" s="109" t="s">
        <v>15362</v>
      </c>
      <c r="J1567" s="55"/>
      <c r="K1567" s="90">
        <v>74562</v>
      </c>
      <c r="L1567" s="5"/>
      <c r="M1567" s="55">
        <v>0</v>
      </c>
      <c r="N1567" s="90">
        <v>6599</v>
      </c>
      <c r="O1567" s="55">
        <v>0</v>
      </c>
      <c r="P1567" s="5"/>
      <c r="Q1567" s="85" t="s">
        <v>17780</v>
      </c>
    </row>
    <row r="1568" spans="1:17">
      <c r="A1568" s="55">
        <v>790</v>
      </c>
      <c r="B1568" s="55">
        <v>15463472</v>
      </c>
      <c r="C1568" s="55" t="s">
        <v>17451</v>
      </c>
      <c r="D1568" s="75">
        <v>38292</v>
      </c>
      <c r="E1568" s="89" t="s">
        <v>17259</v>
      </c>
      <c r="F1568" s="88">
        <v>15054</v>
      </c>
      <c r="G1568" s="55" t="s">
        <v>899</v>
      </c>
      <c r="H1568" s="89">
        <v>15054</v>
      </c>
      <c r="I1568" s="109">
        <v>409</v>
      </c>
      <c r="J1568" s="55"/>
      <c r="K1568" s="90">
        <v>148123</v>
      </c>
      <c r="L1568" s="55">
        <v>0</v>
      </c>
      <c r="M1568" s="90">
        <v>9184</v>
      </c>
      <c r="N1568" s="90">
        <v>13401</v>
      </c>
      <c r="O1568" s="55">
        <v>960</v>
      </c>
      <c r="P1568" s="55">
        <v>0</v>
      </c>
      <c r="Q1568" s="90" t="s">
        <v>16608</v>
      </c>
    </row>
    <row r="1569" spans="1:17">
      <c r="A1569" s="55">
        <v>482</v>
      </c>
      <c r="B1569" s="55">
        <v>15463639</v>
      </c>
      <c r="C1569" s="55" t="s">
        <v>18332</v>
      </c>
      <c r="D1569" s="75">
        <v>38792</v>
      </c>
      <c r="E1569" s="89" t="s">
        <v>17778</v>
      </c>
      <c r="F1569" s="88">
        <v>8171</v>
      </c>
      <c r="G1569" s="96" t="s">
        <v>28</v>
      </c>
      <c r="H1569" s="89">
        <v>8171</v>
      </c>
      <c r="I1569" s="109" t="s">
        <v>17793</v>
      </c>
      <c r="J1569" s="55"/>
      <c r="K1569" s="90">
        <v>97762</v>
      </c>
      <c r="L1569" s="5"/>
      <c r="M1569" s="90">
        <v>7456</v>
      </c>
      <c r="N1569" s="90">
        <v>6599</v>
      </c>
      <c r="O1569" s="55">
        <v>0</v>
      </c>
      <c r="P1569" s="5"/>
      <c r="Q1569" s="85" t="s">
        <v>17780</v>
      </c>
    </row>
    <row r="1570" spans="1:17">
      <c r="A1570" s="55">
        <v>182</v>
      </c>
      <c r="B1570" s="55">
        <v>15485024</v>
      </c>
      <c r="C1570" s="55" t="s">
        <v>18395</v>
      </c>
      <c r="D1570" s="75">
        <v>40210</v>
      </c>
      <c r="E1570" s="89" t="s">
        <v>17778</v>
      </c>
      <c r="F1570" s="88">
        <v>8021</v>
      </c>
      <c r="G1570" s="55" t="s">
        <v>244</v>
      </c>
      <c r="H1570" s="89">
        <v>8021</v>
      </c>
      <c r="I1570" s="109" t="s">
        <v>243</v>
      </c>
      <c r="J1570" s="55"/>
      <c r="K1570" s="90">
        <v>74562</v>
      </c>
      <c r="L1570" s="90">
        <v>7456</v>
      </c>
      <c r="M1570" s="55">
        <v>0</v>
      </c>
      <c r="N1570" s="90">
        <v>6599</v>
      </c>
      <c r="O1570" s="55">
        <v>0</v>
      </c>
      <c r="P1570" s="5"/>
      <c r="Q1570" s="85" t="s">
        <v>18384</v>
      </c>
    </row>
    <row r="1571" spans="1:17">
      <c r="A1571" s="55">
        <v>791</v>
      </c>
      <c r="B1571" s="55">
        <v>15486834</v>
      </c>
      <c r="C1571" s="55" t="s">
        <v>17522</v>
      </c>
      <c r="D1571" s="75">
        <v>38839</v>
      </c>
      <c r="E1571" s="89" t="s">
        <v>16768</v>
      </c>
      <c r="F1571" s="88">
        <v>7044</v>
      </c>
      <c r="G1571" s="55" t="s">
        <v>2423</v>
      </c>
      <c r="H1571" s="89">
        <v>7044</v>
      </c>
      <c r="I1571" s="109">
        <v>408</v>
      </c>
      <c r="J1571" s="55"/>
      <c r="K1571" s="90">
        <v>140227</v>
      </c>
      <c r="L1571" s="55">
        <v>0</v>
      </c>
      <c r="M1571" s="90">
        <v>9184</v>
      </c>
      <c r="N1571" s="90">
        <v>13401</v>
      </c>
      <c r="O1571" s="90">
        <v>1080</v>
      </c>
      <c r="P1571" s="55">
        <v>0</v>
      </c>
      <c r="Q1571" s="90" t="s">
        <v>16608</v>
      </c>
    </row>
    <row r="1572" spans="1:17">
      <c r="A1572" s="55">
        <v>792</v>
      </c>
      <c r="B1572" s="55">
        <v>15501313</v>
      </c>
      <c r="C1572" s="55" t="s">
        <v>16702</v>
      </c>
      <c r="D1572" s="75">
        <v>38139</v>
      </c>
      <c r="E1572" s="89" t="s">
        <v>16676</v>
      </c>
      <c r="F1572" s="88">
        <v>11094</v>
      </c>
      <c r="G1572" s="97" t="s">
        <v>16677</v>
      </c>
      <c r="H1572" s="89">
        <v>11094</v>
      </c>
      <c r="I1572" s="109">
        <v>409</v>
      </c>
      <c r="J1572" s="55"/>
      <c r="K1572" s="90">
        <v>148123</v>
      </c>
      <c r="L1572" s="55">
        <v>0</v>
      </c>
      <c r="M1572" s="55">
        <v>0</v>
      </c>
      <c r="N1572" s="90">
        <v>13401</v>
      </c>
      <c r="O1572" s="55">
        <v>960</v>
      </c>
      <c r="P1572" s="55">
        <v>0</v>
      </c>
      <c r="Q1572" s="90" t="s">
        <v>16608</v>
      </c>
    </row>
    <row r="1573" spans="1:17">
      <c r="A1573" s="55">
        <v>483</v>
      </c>
      <c r="B1573" s="55">
        <v>15513267</v>
      </c>
      <c r="C1573" s="55" t="s">
        <v>18044</v>
      </c>
      <c r="D1573" s="75">
        <v>39934</v>
      </c>
      <c r="E1573" s="89" t="s">
        <v>17778</v>
      </c>
      <c r="F1573" s="88">
        <v>9081</v>
      </c>
      <c r="G1573" s="55" t="s">
        <v>245</v>
      </c>
      <c r="H1573" s="89">
        <v>9081</v>
      </c>
      <c r="I1573" s="109" t="s">
        <v>15360</v>
      </c>
      <c r="J1573" s="55"/>
      <c r="K1573" s="90">
        <v>85424</v>
      </c>
      <c r="L1573" s="5"/>
      <c r="M1573" s="90">
        <v>7456</v>
      </c>
      <c r="N1573" s="90">
        <v>6599</v>
      </c>
      <c r="O1573" s="55">
        <v>0</v>
      </c>
      <c r="P1573" s="5"/>
      <c r="Q1573" s="85" t="s">
        <v>17780</v>
      </c>
    </row>
    <row r="1574" spans="1:17">
      <c r="A1574" s="55">
        <v>793</v>
      </c>
      <c r="B1574" s="55">
        <v>15513398</v>
      </c>
      <c r="C1574" s="55" t="s">
        <v>17381</v>
      </c>
      <c r="D1574" s="75">
        <v>36938</v>
      </c>
      <c r="E1574" s="89" t="s">
        <v>17049</v>
      </c>
      <c r="F1574" s="88">
        <v>6054</v>
      </c>
      <c r="G1574" s="55" t="s">
        <v>2036</v>
      </c>
      <c r="H1574" s="89">
        <v>6054</v>
      </c>
      <c r="I1574" s="109">
        <v>409</v>
      </c>
      <c r="J1574" s="55"/>
      <c r="K1574" s="90">
        <v>148123</v>
      </c>
      <c r="L1574" s="55">
        <v>0</v>
      </c>
      <c r="M1574" s="90">
        <v>18368</v>
      </c>
      <c r="N1574" s="90">
        <v>13401</v>
      </c>
      <c r="O1574" s="90">
        <v>1080</v>
      </c>
      <c r="P1574" s="55">
        <v>0</v>
      </c>
      <c r="Q1574" s="90" t="s">
        <v>16608</v>
      </c>
    </row>
    <row r="1575" spans="1:17">
      <c r="A1575" s="55">
        <v>794</v>
      </c>
      <c r="B1575" s="55">
        <v>15533629</v>
      </c>
      <c r="C1575" s="55" t="s">
        <v>16901</v>
      </c>
      <c r="D1575" s="75">
        <v>40374</v>
      </c>
      <c r="E1575" s="89" t="s">
        <v>16640</v>
      </c>
      <c r="F1575" s="88">
        <v>8013</v>
      </c>
      <c r="G1575" s="55" t="s">
        <v>142</v>
      </c>
      <c r="H1575" s="89">
        <v>8013</v>
      </c>
      <c r="I1575" s="109">
        <v>302</v>
      </c>
      <c r="J1575" s="55"/>
      <c r="K1575" s="90">
        <v>101218</v>
      </c>
      <c r="L1575" s="55">
        <v>0</v>
      </c>
      <c r="M1575" s="90">
        <v>18368</v>
      </c>
      <c r="N1575" s="90">
        <v>13401</v>
      </c>
      <c r="O1575" s="55">
        <v>960</v>
      </c>
      <c r="P1575" s="55">
        <v>0</v>
      </c>
      <c r="Q1575" s="90" t="s">
        <v>16608</v>
      </c>
    </row>
    <row r="1576" spans="1:17">
      <c r="A1576" s="55">
        <v>795</v>
      </c>
      <c r="B1576" s="55">
        <v>15535698</v>
      </c>
      <c r="C1576" s="55" t="s">
        <v>17752</v>
      </c>
      <c r="D1576" s="75">
        <v>39630</v>
      </c>
      <c r="E1576" s="89" t="s">
        <v>16676</v>
      </c>
      <c r="F1576" s="88">
        <v>11043</v>
      </c>
      <c r="G1576" s="55" t="s">
        <v>197</v>
      </c>
      <c r="H1576" s="89">
        <v>11043</v>
      </c>
      <c r="I1576" s="109">
        <v>306</v>
      </c>
      <c r="J1576" s="55"/>
      <c r="K1576" s="90">
        <v>118498</v>
      </c>
      <c r="L1576" s="55">
        <v>0</v>
      </c>
      <c r="M1576" s="90">
        <v>18368</v>
      </c>
      <c r="N1576" s="90">
        <v>13401</v>
      </c>
      <c r="O1576" s="55">
        <v>840</v>
      </c>
      <c r="P1576" s="55">
        <v>0</v>
      </c>
      <c r="Q1576" s="90" t="s">
        <v>16608</v>
      </c>
    </row>
    <row r="1577" spans="1:17">
      <c r="A1577" s="55">
        <v>796</v>
      </c>
      <c r="B1577" s="55">
        <v>15536113</v>
      </c>
      <c r="C1577" s="55" t="s">
        <v>17753</v>
      </c>
      <c r="D1577" s="75">
        <v>38518</v>
      </c>
      <c r="E1577" s="89" t="s">
        <v>16676</v>
      </c>
      <c r="F1577" s="88">
        <v>11043</v>
      </c>
      <c r="G1577" s="55" t="s">
        <v>197</v>
      </c>
      <c r="H1577" s="89">
        <v>11043</v>
      </c>
      <c r="I1577" s="109">
        <v>306</v>
      </c>
      <c r="J1577" s="55"/>
      <c r="K1577" s="90">
        <v>118498</v>
      </c>
      <c r="L1577" s="55">
        <v>0</v>
      </c>
      <c r="M1577" s="90">
        <v>18368</v>
      </c>
      <c r="N1577" s="90">
        <v>13401</v>
      </c>
      <c r="O1577" s="55">
        <v>0</v>
      </c>
      <c r="P1577" s="55">
        <v>0</v>
      </c>
      <c r="Q1577" s="90" t="s">
        <v>16608</v>
      </c>
    </row>
    <row r="1578" spans="1:17">
      <c r="A1578" s="55">
        <v>797</v>
      </c>
      <c r="B1578" s="55">
        <v>15536225</v>
      </c>
      <c r="C1578" s="55" t="s">
        <v>17628</v>
      </c>
      <c r="D1578" s="75">
        <v>38791</v>
      </c>
      <c r="E1578" s="89" t="s">
        <v>17535</v>
      </c>
      <c r="F1578" s="88">
        <v>1012</v>
      </c>
      <c r="G1578" s="55" t="s">
        <v>4156</v>
      </c>
      <c r="H1578" s="89">
        <v>1012</v>
      </c>
      <c r="I1578" s="109">
        <v>201</v>
      </c>
      <c r="J1578" s="55"/>
      <c r="K1578" s="90">
        <v>79987</v>
      </c>
      <c r="L1578" s="55">
        <v>0</v>
      </c>
      <c r="M1578" s="90">
        <v>18368</v>
      </c>
      <c r="N1578" s="90">
        <v>13401</v>
      </c>
      <c r="O1578" s="55">
        <v>0</v>
      </c>
      <c r="P1578" s="55">
        <v>0</v>
      </c>
      <c r="Q1578" s="90" t="s">
        <v>16608</v>
      </c>
    </row>
    <row r="1579" spans="1:17">
      <c r="A1579" s="55">
        <v>798</v>
      </c>
      <c r="B1579" s="55">
        <v>15536595</v>
      </c>
      <c r="C1579" s="55" t="s">
        <v>17543</v>
      </c>
      <c r="D1579" s="75">
        <v>38718</v>
      </c>
      <c r="E1579" s="89" t="s">
        <v>17535</v>
      </c>
      <c r="F1579" s="88">
        <v>1022</v>
      </c>
      <c r="G1579" s="55" t="s">
        <v>202</v>
      </c>
      <c r="H1579" s="89">
        <v>1022</v>
      </c>
      <c r="I1579" s="109">
        <v>202</v>
      </c>
      <c r="J1579" s="55"/>
      <c r="K1579" s="90">
        <v>79987</v>
      </c>
      <c r="L1579" s="55">
        <v>0</v>
      </c>
      <c r="M1579" s="90">
        <v>27552</v>
      </c>
      <c r="N1579" s="90">
        <v>13401</v>
      </c>
      <c r="O1579" s="55">
        <v>960</v>
      </c>
      <c r="P1579" s="55">
        <v>0</v>
      </c>
      <c r="Q1579" s="90" t="s">
        <v>16608</v>
      </c>
    </row>
    <row r="1580" spans="1:17">
      <c r="A1580" s="55">
        <v>799</v>
      </c>
      <c r="B1580" s="55">
        <v>15537097</v>
      </c>
      <c r="C1580" s="55" t="s">
        <v>17544</v>
      </c>
      <c r="D1580" s="75">
        <v>38792</v>
      </c>
      <c r="E1580" s="89" t="s">
        <v>17535</v>
      </c>
      <c r="F1580" s="88">
        <v>1022</v>
      </c>
      <c r="G1580" s="55" t="s">
        <v>202</v>
      </c>
      <c r="H1580" s="89">
        <v>1022</v>
      </c>
      <c r="I1580" s="109">
        <v>202</v>
      </c>
      <c r="J1580" s="55"/>
      <c r="K1580" s="90">
        <v>79987</v>
      </c>
      <c r="L1580" s="55">
        <v>0</v>
      </c>
      <c r="M1580" s="90">
        <v>18368</v>
      </c>
      <c r="N1580" s="90">
        <v>13401</v>
      </c>
      <c r="O1580" s="55">
        <v>960</v>
      </c>
      <c r="P1580" s="55">
        <v>0</v>
      </c>
      <c r="Q1580" s="90" t="s">
        <v>16608</v>
      </c>
    </row>
    <row r="1581" spans="1:17">
      <c r="A1581" s="55">
        <v>800</v>
      </c>
      <c r="B1581" s="55">
        <v>15537387</v>
      </c>
      <c r="C1581" s="55" t="s">
        <v>17545</v>
      </c>
      <c r="D1581" s="75">
        <v>38792</v>
      </c>
      <c r="E1581" s="89" t="s">
        <v>17535</v>
      </c>
      <c r="F1581" s="88">
        <v>1022</v>
      </c>
      <c r="G1581" s="55" t="s">
        <v>202</v>
      </c>
      <c r="H1581" s="89">
        <v>1022</v>
      </c>
      <c r="I1581" s="109">
        <v>202</v>
      </c>
      <c r="J1581" s="55"/>
      <c r="K1581" s="90">
        <v>79987</v>
      </c>
      <c r="L1581" s="55">
        <v>0</v>
      </c>
      <c r="M1581" s="90">
        <v>9184</v>
      </c>
      <c r="N1581" s="90">
        <v>13401</v>
      </c>
      <c r="O1581" s="55">
        <v>840</v>
      </c>
      <c r="P1581" s="55">
        <v>0</v>
      </c>
      <c r="Q1581" s="90" t="s">
        <v>16608</v>
      </c>
    </row>
    <row r="1582" spans="1:17">
      <c r="A1582" s="55">
        <v>801</v>
      </c>
      <c r="B1582" s="55">
        <v>15537405</v>
      </c>
      <c r="C1582" s="55" t="s">
        <v>16842</v>
      </c>
      <c r="D1582" s="75">
        <v>38117</v>
      </c>
      <c r="E1582" s="89" t="s">
        <v>16814</v>
      </c>
      <c r="F1582" s="88">
        <v>10044</v>
      </c>
      <c r="G1582" s="55" t="s">
        <v>645</v>
      </c>
      <c r="H1582" s="89">
        <v>10044</v>
      </c>
      <c r="I1582" s="109">
        <v>408</v>
      </c>
      <c r="J1582" s="55"/>
      <c r="K1582" s="90">
        <v>140227</v>
      </c>
      <c r="L1582" s="55">
        <v>0</v>
      </c>
      <c r="M1582" s="90">
        <v>9184</v>
      </c>
      <c r="N1582" s="90">
        <v>13401</v>
      </c>
      <c r="O1582" s="55">
        <v>840</v>
      </c>
      <c r="P1582" s="55">
        <v>0</v>
      </c>
      <c r="Q1582" s="90" t="s">
        <v>16608</v>
      </c>
    </row>
    <row r="1583" spans="1:17">
      <c r="A1583" s="55">
        <v>183</v>
      </c>
      <c r="B1583" s="55">
        <v>15546139</v>
      </c>
      <c r="C1583" s="55" t="s">
        <v>15283</v>
      </c>
      <c r="D1583" s="75">
        <v>40003</v>
      </c>
      <c r="E1583" s="89" t="s">
        <v>17778</v>
      </c>
      <c r="F1583" s="88">
        <v>8021</v>
      </c>
      <c r="G1583" s="55" t="s">
        <v>244</v>
      </c>
      <c r="H1583" s="89">
        <v>8021</v>
      </c>
      <c r="I1583" s="109" t="s">
        <v>243</v>
      </c>
      <c r="J1583" s="55"/>
      <c r="K1583" s="90">
        <v>74562</v>
      </c>
      <c r="L1583" s="90">
        <v>11184</v>
      </c>
      <c r="M1583" s="55">
        <v>0</v>
      </c>
      <c r="N1583" s="90">
        <v>6599</v>
      </c>
      <c r="O1583" s="55">
        <v>0</v>
      </c>
      <c r="P1583" s="5"/>
      <c r="Q1583" s="85" t="s">
        <v>18384</v>
      </c>
    </row>
    <row r="1584" spans="1:17">
      <c r="A1584" s="55">
        <v>802</v>
      </c>
      <c r="B1584" s="55">
        <v>15546167</v>
      </c>
      <c r="C1584" s="55" t="s">
        <v>17575</v>
      </c>
      <c r="D1584" s="75">
        <v>40436</v>
      </c>
      <c r="E1584" s="89" t="s">
        <v>17259</v>
      </c>
      <c r="F1584" s="88">
        <v>15024</v>
      </c>
      <c r="G1584" s="55" t="s">
        <v>9863</v>
      </c>
      <c r="H1584" s="89">
        <v>15024</v>
      </c>
      <c r="I1584" s="109">
        <v>407</v>
      </c>
      <c r="J1584" s="55"/>
      <c r="K1584" s="90">
        <v>140227</v>
      </c>
      <c r="L1584" s="55">
        <v>0</v>
      </c>
      <c r="M1584" s="90">
        <v>18368</v>
      </c>
      <c r="N1584" s="90">
        <v>13401</v>
      </c>
      <c r="O1584" s="55">
        <v>960</v>
      </c>
      <c r="P1584" s="55">
        <v>0</v>
      </c>
      <c r="Q1584" s="90" t="s">
        <v>16608</v>
      </c>
    </row>
    <row r="1585" spans="1:17">
      <c r="A1585" s="55">
        <v>484</v>
      </c>
      <c r="B1585" s="55">
        <v>15546424</v>
      </c>
      <c r="C1585" s="55" t="s">
        <v>18378</v>
      </c>
      <c r="D1585" s="75">
        <v>37623</v>
      </c>
      <c r="E1585" s="89" t="s">
        <v>17778</v>
      </c>
      <c r="F1585" s="88">
        <v>10111</v>
      </c>
      <c r="G1585" s="55" t="s">
        <v>246</v>
      </c>
      <c r="H1585" s="89">
        <v>10111</v>
      </c>
      <c r="I1585" s="109" t="s">
        <v>15361</v>
      </c>
      <c r="J1585" s="55"/>
      <c r="K1585" s="90">
        <v>79987</v>
      </c>
      <c r="L1585" s="5"/>
      <c r="M1585" s="90">
        <v>22369</v>
      </c>
      <c r="N1585" s="90">
        <v>6599</v>
      </c>
      <c r="O1585" s="55">
        <v>0</v>
      </c>
      <c r="P1585" s="5"/>
      <c r="Q1585" s="85" t="s">
        <v>17780</v>
      </c>
    </row>
    <row r="1586" spans="1:17">
      <c r="A1586" s="55">
        <v>485</v>
      </c>
      <c r="B1586" s="55">
        <v>15546456</v>
      </c>
      <c r="C1586" s="55" t="s">
        <v>18379</v>
      </c>
      <c r="D1586" s="75">
        <v>39114</v>
      </c>
      <c r="E1586" s="89" t="s">
        <v>17778</v>
      </c>
      <c r="F1586" s="88">
        <v>10111</v>
      </c>
      <c r="G1586" s="55" t="s">
        <v>246</v>
      </c>
      <c r="H1586" s="89">
        <v>10111</v>
      </c>
      <c r="I1586" s="109" t="s">
        <v>15361</v>
      </c>
      <c r="J1586" s="55"/>
      <c r="K1586" s="90">
        <v>79987</v>
      </c>
      <c r="L1586" s="5"/>
      <c r="M1586" s="90">
        <v>7456</v>
      </c>
      <c r="N1586" s="90">
        <v>6599</v>
      </c>
      <c r="O1586" s="55">
        <v>0</v>
      </c>
      <c r="P1586" s="5"/>
      <c r="Q1586" s="85" t="s">
        <v>17780</v>
      </c>
    </row>
    <row r="1587" spans="1:17">
      <c r="A1587" s="55">
        <v>803</v>
      </c>
      <c r="B1587" s="55">
        <v>15547384</v>
      </c>
      <c r="C1587" s="55" t="s">
        <v>16798</v>
      </c>
      <c r="D1587" s="75">
        <v>40136</v>
      </c>
      <c r="E1587" s="89" t="s">
        <v>16782</v>
      </c>
      <c r="F1587" s="88">
        <v>2044</v>
      </c>
      <c r="G1587" s="55" t="s">
        <v>16792</v>
      </c>
      <c r="H1587" s="89">
        <v>2044</v>
      </c>
      <c r="I1587" s="109">
        <v>407</v>
      </c>
      <c r="J1587" s="55"/>
      <c r="K1587" s="90">
        <v>140227</v>
      </c>
      <c r="L1587" s="55">
        <v>0</v>
      </c>
      <c r="M1587" s="90">
        <v>18368</v>
      </c>
      <c r="N1587" s="90">
        <v>13401</v>
      </c>
      <c r="O1587" s="55">
        <v>960</v>
      </c>
      <c r="P1587" s="55">
        <v>0</v>
      </c>
      <c r="Q1587" s="90" t="s">
        <v>16608</v>
      </c>
    </row>
    <row r="1588" spans="1:17">
      <c r="A1588" s="55">
        <v>184</v>
      </c>
      <c r="B1588" s="55">
        <v>15566491</v>
      </c>
      <c r="C1588" s="55" t="s">
        <v>15284</v>
      </c>
      <c r="D1588" s="75">
        <v>40003</v>
      </c>
      <c r="E1588" s="89" t="s">
        <v>17778</v>
      </c>
      <c r="F1588" s="88">
        <v>8021</v>
      </c>
      <c r="G1588" s="55" t="s">
        <v>244</v>
      </c>
      <c r="H1588" s="89">
        <v>8021</v>
      </c>
      <c r="I1588" s="109" t="s">
        <v>243</v>
      </c>
      <c r="J1588" s="55"/>
      <c r="K1588" s="90">
        <v>74562</v>
      </c>
      <c r="L1588" s="90">
        <v>3728</v>
      </c>
      <c r="M1588" s="55">
        <v>0</v>
      </c>
      <c r="N1588" s="90">
        <v>6599</v>
      </c>
      <c r="O1588" s="55">
        <v>0</v>
      </c>
      <c r="P1588" s="5"/>
      <c r="Q1588" s="85" t="s">
        <v>18384</v>
      </c>
    </row>
    <row r="1589" spans="1:17">
      <c r="A1589" s="55">
        <v>804</v>
      </c>
      <c r="B1589" s="55">
        <v>15589271</v>
      </c>
      <c r="C1589" s="55" t="s">
        <v>17137</v>
      </c>
      <c r="D1589" s="75">
        <v>38245</v>
      </c>
      <c r="E1589" s="89" t="s">
        <v>17138</v>
      </c>
      <c r="F1589" s="88">
        <v>46074</v>
      </c>
      <c r="G1589" s="55" t="s">
        <v>11900</v>
      </c>
      <c r="H1589" s="89">
        <v>46074</v>
      </c>
      <c r="I1589" s="109">
        <v>407</v>
      </c>
      <c r="J1589" s="55"/>
      <c r="K1589" s="90">
        <v>140227</v>
      </c>
      <c r="L1589" s="55">
        <v>0</v>
      </c>
      <c r="M1589" s="90">
        <v>36736</v>
      </c>
      <c r="N1589" s="90">
        <v>13401</v>
      </c>
      <c r="O1589" s="55">
        <v>960</v>
      </c>
      <c r="P1589" s="55">
        <v>0</v>
      </c>
      <c r="Q1589" s="90" t="s">
        <v>16608</v>
      </c>
    </row>
    <row r="1590" spans="1:17">
      <c r="A1590" s="55">
        <v>116</v>
      </c>
      <c r="B1590" s="55">
        <v>15604782</v>
      </c>
      <c r="C1590" s="55" t="s">
        <v>143</v>
      </c>
      <c r="D1590" s="75">
        <v>42320</v>
      </c>
      <c r="E1590" s="89" t="s">
        <v>17259</v>
      </c>
      <c r="F1590" s="88">
        <v>15014</v>
      </c>
      <c r="G1590" s="55" t="s">
        <v>15</v>
      </c>
      <c r="H1590" s="89">
        <v>15014</v>
      </c>
      <c r="I1590" s="109">
        <v>404</v>
      </c>
      <c r="J1590" s="55"/>
      <c r="K1590" s="90">
        <v>127387</v>
      </c>
      <c r="L1590" s="55">
        <v>0</v>
      </c>
      <c r="M1590" s="55">
        <v>0</v>
      </c>
      <c r="N1590" s="90">
        <v>13401</v>
      </c>
      <c r="O1590" s="55">
        <v>0</v>
      </c>
      <c r="P1590" s="55">
        <v>0</v>
      </c>
      <c r="Q1590" s="85" t="s">
        <v>17764</v>
      </c>
    </row>
    <row r="1591" spans="1:17">
      <c r="A1591" s="55">
        <v>805</v>
      </c>
      <c r="B1591" s="55">
        <v>15627106</v>
      </c>
      <c r="C1591" s="55" t="s">
        <v>17518</v>
      </c>
      <c r="D1591" s="75">
        <v>38924</v>
      </c>
      <c r="E1591" s="89" t="s">
        <v>16909</v>
      </c>
      <c r="F1591" s="88">
        <v>9054</v>
      </c>
      <c r="G1591" s="55" t="s">
        <v>2709</v>
      </c>
      <c r="H1591" s="89">
        <v>9054</v>
      </c>
      <c r="I1591" s="109">
        <v>406</v>
      </c>
      <c r="J1591" s="55"/>
      <c r="K1591" s="90">
        <v>133808</v>
      </c>
      <c r="L1591" s="55">
        <v>0</v>
      </c>
      <c r="M1591" s="90">
        <v>9184</v>
      </c>
      <c r="N1591" s="90">
        <v>13401</v>
      </c>
      <c r="O1591" s="55">
        <v>0</v>
      </c>
      <c r="P1591" s="55">
        <v>0</v>
      </c>
      <c r="Q1591" s="90" t="s">
        <v>16608</v>
      </c>
    </row>
    <row r="1592" spans="1:17">
      <c r="A1592" s="55">
        <v>806</v>
      </c>
      <c r="B1592" s="55">
        <v>15627291</v>
      </c>
      <c r="C1592" s="55" t="s">
        <v>16799</v>
      </c>
      <c r="D1592" s="75">
        <v>38367</v>
      </c>
      <c r="E1592" s="89" t="s">
        <v>16782</v>
      </c>
      <c r="F1592" s="88">
        <v>2044</v>
      </c>
      <c r="G1592" s="55" t="s">
        <v>16792</v>
      </c>
      <c r="H1592" s="89">
        <v>2044</v>
      </c>
      <c r="I1592" s="109">
        <v>407</v>
      </c>
      <c r="J1592" s="55"/>
      <c r="K1592" s="90">
        <v>140227</v>
      </c>
      <c r="L1592" s="55">
        <v>0</v>
      </c>
      <c r="M1592" s="90">
        <v>27552</v>
      </c>
      <c r="N1592" s="90">
        <v>13401</v>
      </c>
      <c r="O1592" s="55">
        <v>960</v>
      </c>
      <c r="P1592" s="55">
        <v>0</v>
      </c>
      <c r="Q1592" s="90" t="s">
        <v>16608</v>
      </c>
    </row>
    <row r="1593" spans="1:17">
      <c r="A1593" s="55">
        <v>807</v>
      </c>
      <c r="B1593" s="55">
        <v>15627423</v>
      </c>
      <c r="C1593" s="55" t="s">
        <v>16926</v>
      </c>
      <c r="D1593" s="75">
        <v>39722</v>
      </c>
      <c r="E1593" s="89" t="s">
        <v>16912</v>
      </c>
      <c r="F1593" s="88">
        <v>3053</v>
      </c>
      <c r="G1593" s="55" t="s">
        <v>2408</v>
      </c>
      <c r="H1593" s="89">
        <v>3053</v>
      </c>
      <c r="I1593" s="109">
        <v>303</v>
      </c>
      <c r="J1593" s="55"/>
      <c r="K1593" s="90">
        <v>105166</v>
      </c>
      <c r="L1593" s="55">
        <v>0</v>
      </c>
      <c r="M1593" s="90">
        <v>27552</v>
      </c>
      <c r="N1593" s="90">
        <v>13401</v>
      </c>
      <c r="O1593" s="55">
        <v>0</v>
      </c>
      <c r="P1593" s="55">
        <v>0</v>
      </c>
      <c r="Q1593" s="90" t="s">
        <v>16608</v>
      </c>
    </row>
    <row r="1594" spans="1:17">
      <c r="A1594" s="55">
        <v>808</v>
      </c>
      <c r="B1594" s="55">
        <v>15627693</v>
      </c>
      <c r="C1594" s="55" t="s">
        <v>17727</v>
      </c>
      <c r="D1594" s="75">
        <v>39508</v>
      </c>
      <c r="E1594" s="89" t="s">
        <v>16946</v>
      </c>
      <c r="F1594" s="88">
        <v>22084</v>
      </c>
      <c r="G1594" s="55" t="s">
        <v>697</v>
      </c>
      <c r="H1594" s="89">
        <v>22084</v>
      </c>
      <c r="I1594" s="109">
        <v>408</v>
      </c>
      <c r="J1594" s="55"/>
      <c r="K1594" s="90">
        <v>140227</v>
      </c>
      <c r="L1594" s="55">
        <v>0</v>
      </c>
      <c r="M1594" s="90">
        <v>27552</v>
      </c>
      <c r="N1594" s="90">
        <v>13401</v>
      </c>
      <c r="O1594" s="55">
        <v>840</v>
      </c>
      <c r="P1594" s="55">
        <v>0</v>
      </c>
      <c r="Q1594" s="90" t="s">
        <v>16608</v>
      </c>
    </row>
    <row r="1595" spans="1:17">
      <c r="A1595" s="55">
        <v>486</v>
      </c>
      <c r="B1595" s="55">
        <v>15628030</v>
      </c>
      <c r="C1595" s="55" t="s">
        <v>18268</v>
      </c>
      <c r="D1595" s="75">
        <v>39814</v>
      </c>
      <c r="E1595" s="89" t="s">
        <v>17778</v>
      </c>
      <c r="F1595" s="88">
        <v>3191</v>
      </c>
      <c r="G1595" s="55" t="s">
        <v>978</v>
      </c>
      <c r="H1595" s="89">
        <v>3191</v>
      </c>
      <c r="I1595" s="109" t="s">
        <v>17793</v>
      </c>
      <c r="J1595" s="55"/>
      <c r="K1595" s="90">
        <v>97762</v>
      </c>
      <c r="L1595" s="5"/>
      <c r="M1595" s="90">
        <v>3728</v>
      </c>
      <c r="N1595" s="90">
        <v>6599</v>
      </c>
      <c r="O1595" s="55">
        <v>0</v>
      </c>
      <c r="P1595" s="5"/>
      <c r="Q1595" s="85" t="s">
        <v>17780</v>
      </c>
    </row>
    <row r="1596" spans="1:17">
      <c r="A1596" s="55">
        <v>809</v>
      </c>
      <c r="B1596" s="55">
        <v>15628047</v>
      </c>
      <c r="C1596" s="55" t="s">
        <v>17728</v>
      </c>
      <c r="D1596" s="75">
        <v>39248</v>
      </c>
      <c r="E1596" s="89" t="s">
        <v>16946</v>
      </c>
      <c r="F1596" s="88">
        <v>22084</v>
      </c>
      <c r="G1596" s="55" t="s">
        <v>697</v>
      </c>
      <c r="H1596" s="89">
        <v>22084</v>
      </c>
      <c r="I1596" s="109">
        <v>408</v>
      </c>
      <c r="J1596" s="55"/>
      <c r="K1596" s="90">
        <v>140227</v>
      </c>
      <c r="L1596" s="55">
        <v>0</v>
      </c>
      <c r="M1596" s="90">
        <v>18368</v>
      </c>
      <c r="N1596" s="90">
        <v>13401</v>
      </c>
      <c r="O1596" s="55">
        <v>960</v>
      </c>
      <c r="P1596" s="55">
        <v>0</v>
      </c>
      <c r="Q1596" s="90" t="s">
        <v>16608</v>
      </c>
    </row>
    <row r="1597" spans="1:17">
      <c r="A1597" s="55">
        <v>810</v>
      </c>
      <c r="B1597" s="55">
        <v>15629210</v>
      </c>
      <c r="C1597" s="55" t="s">
        <v>17035</v>
      </c>
      <c r="D1597" s="75">
        <v>40000</v>
      </c>
      <c r="E1597" s="89" t="s">
        <v>16782</v>
      </c>
      <c r="F1597" s="88">
        <v>2054</v>
      </c>
      <c r="G1597" s="55" t="s">
        <v>241</v>
      </c>
      <c r="H1597" s="89">
        <v>2054</v>
      </c>
      <c r="I1597" s="109">
        <v>406</v>
      </c>
      <c r="J1597" s="55"/>
      <c r="K1597" s="90">
        <v>133808</v>
      </c>
      <c r="L1597" s="55">
        <v>0</v>
      </c>
      <c r="M1597" s="90">
        <v>9184</v>
      </c>
      <c r="N1597" s="90">
        <v>13401</v>
      </c>
      <c r="O1597" s="55">
        <v>960</v>
      </c>
      <c r="P1597" s="55">
        <v>0</v>
      </c>
      <c r="Q1597" s="90" t="s">
        <v>16608</v>
      </c>
    </row>
    <row r="1598" spans="1:17">
      <c r="A1598" s="55">
        <v>487</v>
      </c>
      <c r="B1598" s="55">
        <v>15629676</v>
      </c>
      <c r="C1598" s="55" t="s">
        <v>18167</v>
      </c>
      <c r="D1598" s="75">
        <v>39508</v>
      </c>
      <c r="E1598" s="89" t="s">
        <v>17778</v>
      </c>
      <c r="F1598" s="88">
        <v>3101</v>
      </c>
      <c r="G1598" s="55" t="s">
        <v>2844</v>
      </c>
      <c r="H1598" s="89">
        <v>3101</v>
      </c>
      <c r="I1598" s="109" t="s">
        <v>15360</v>
      </c>
      <c r="J1598" s="55"/>
      <c r="K1598" s="90">
        <v>85424</v>
      </c>
      <c r="L1598" s="5"/>
      <c r="M1598" s="90">
        <v>11184</v>
      </c>
      <c r="N1598" s="90">
        <v>6599</v>
      </c>
      <c r="O1598" s="55">
        <v>0</v>
      </c>
      <c r="P1598" s="5"/>
      <c r="Q1598" s="85" t="s">
        <v>17780</v>
      </c>
    </row>
    <row r="1599" spans="1:17">
      <c r="A1599" s="55">
        <v>811</v>
      </c>
      <c r="B1599" s="55">
        <v>15657009</v>
      </c>
      <c r="C1599" s="55" t="s">
        <v>16666</v>
      </c>
      <c r="D1599" s="75">
        <v>41183</v>
      </c>
      <c r="E1599" s="89" t="s">
        <v>16640</v>
      </c>
      <c r="F1599" s="88">
        <v>8024</v>
      </c>
      <c r="G1599" s="55" t="s">
        <v>154</v>
      </c>
      <c r="H1599" s="89">
        <v>8024</v>
      </c>
      <c r="I1599" s="109">
        <v>405</v>
      </c>
      <c r="J1599" s="55"/>
      <c r="K1599" s="90">
        <v>133808</v>
      </c>
      <c r="L1599" s="55">
        <v>0</v>
      </c>
      <c r="M1599" s="90">
        <v>18368</v>
      </c>
      <c r="N1599" s="90">
        <v>13401</v>
      </c>
      <c r="O1599" s="55">
        <v>960</v>
      </c>
      <c r="P1599" s="55">
        <v>0</v>
      </c>
      <c r="Q1599" s="90" t="s">
        <v>16608</v>
      </c>
    </row>
    <row r="1600" spans="1:17">
      <c r="A1600" s="55">
        <v>812</v>
      </c>
      <c r="B1600" s="55">
        <v>15669485</v>
      </c>
      <c r="C1600" s="55" t="s">
        <v>16843</v>
      </c>
      <c r="D1600" s="75">
        <v>39248</v>
      </c>
      <c r="E1600" s="89" t="s">
        <v>16814</v>
      </c>
      <c r="F1600" s="88">
        <v>10044</v>
      </c>
      <c r="G1600" s="55" t="s">
        <v>645</v>
      </c>
      <c r="H1600" s="89">
        <v>10044</v>
      </c>
      <c r="I1600" s="109">
        <v>408</v>
      </c>
      <c r="J1600" s="55"/>
      <c r="K1600" s="90">
        <v>140227</v>
      </c>
      <c r="L1600" s="55">
        <v>0</v>
      </c>
      <c r="M1600" s="90">
        <v>18368</v>
      </c>
      <c r="N1600" s="90">
        <v>13401</v>
      </c>
      <c r="O1600" s="55">
        <v>960</v>
      </c>
      <c r="P1600" s="55">
        <v>0</v>
      </c>
      <c r="Q1600" s="90" t="s">
        <v>16608</v>
      </c>
    </row>
    <row r="1601" spans="1:17">
      <c r="A1601" s="55">
        <v>813</v>
      </c>
      <c r="B1601" s="55">
        <v>15669636</v>
      </c>
      <c r="C1601" s="55" t="s">
        <v>16755</v>
      </c>
      <c r="D1601" s="75">
        <v>38443</v>
      </c>
      <c r="E1601" s="89" t="s">
        <v>16676</v>
      </c>
      <c r="F1601" s="88">
        <v>11074</v>
      </c>
      <c r="G1601" s="97" t="s">
        <v>16737</v>
      </c>
      <c r="H1601" s="89">
        <v>11074</v>
      </c>
      <c r="I1601" s="109">
        <v>407</v>
      </c>
      <c r="J1601" s="55"/>
      <c r="K1601" s="90">
        <v>140227</v>
      </c>
      <c r="L1601" s="55">
        <v>0</v>
      </c>
      <c r="M1601" s="55">
        <v>0</v>
      </c>
      <c r="N1601" s="90">
        <v>13401</v>
      </c>
      <c r="O1601" s="55">
        <v>960</v>
      </c>
      <c r="P1601" s="55">
        <v>0</v>
      </c>
      <c r="Q1601" s="90" t="s">
        <v>16608</v>
      </c>
    </row>
    <row r="1602" spans="1:17">
      <c r="A1602" s="55">
        <v>814</v>
      </c>
      <c r="B1602" s="55">
        <v>15669808</v>
      </c>
      <c r="C1602" s="55" t="s">
        <v>17463</v>
      </c>
      <c r="D1602" s="75">
        <v>38749</v>
      </c>
      <c r="E1602" s="89" t="s">
        <v>17007</v>
      </c>
      <c r="F1602" s="88">
        <v>37034</v>
      </c>
      <c r="G1602" s="84" t="s">
        <v>4218</v>
      </c>
      <c r="H1602" s="89">
        <v>37034</v>
      </c>
      <c r="I1602" s="109">
        <v>409</v>
      </c>
      <c r="J1602" s="55"/>
      <c r="K1602" s="90">
        <v>148123</v>
      </c>
      <c r="L1602" s="55">
        <v>0</v>
      </c>
      <c r="M1602" s="55">
        <v>0</v>
      </c>
      <c r="N1602" s="90">
        <v>13401</v>
      </c>
      <c r="O1602" s="90">
        <v>1080</v>
      </c>
      <c r="P1602" s="55">
        <v>0</v>
      </c>
      <c r="Q1602" s="90" t="s">
        <v>16608</v>
      </c>
    </row>
    <row r="1603" spans="1:17">
      <c r="A1603" s="55">
        <v>815</v>
      </c>
      <c r="B1603" s="55">
        <v>15669896</v>
      </c>
      <c r="C1603" s="55" t="s">
        <v>16756</v>
      </c>
      <c r="D1603" s="75">
        <v>38991</v>
      </c>
      <c r="E1603" s="89" t="s">
        <v>16676</v>
      </c>
      <c r="F1603" s="88">
        <v>11074</v>
      </c>
      <c r="G1603" s="97" t="s">
        <v>16737</v>
      </c>
      <c r="H1603" s="89">
        <v>11074</v>
      </c>
      <c r="I1603" s="109">
        <v>407</v>
      </c>
      <c r="J1603" s="55"/>
      <c r="K1603" s="90">
        <v>140227</v>
      </c>
      <c r="L1603" s="90">
        <v>38986</v>
      </c>
      <c r="M1603" s="90">
        <v>18368</v>
      </c>
      <c r="N1603" s="90">
        <v>13401</v>
      </c>
      <c r="O1603" s="55">
        <v>840</v>
      </c>
      <c r="P1603" s="55">
        <v>0</v>
      </c>
      <c r="Q1603" s="90" t="s">
        <v>16608</v>
      </c>
    </row>
    <row r="1604" spans="1:17">
      <c r="A1604" s="55">
        <v>816</v>
      </c>
      <c r="B1604" s="55">
        <v>15670265</v>
      </c>
      <c r="C1604" s="55" t="s">
        <v>17597</v>
      </c>
      <c r="D1604" s="75">
        <v>40476</v>
      </c>
      <c r="E1604" s="89" t="s">
        <v>16782</v>
      </c>
      <c r="F1604" s="88">
        <v>2034</v>
      </c>
      <c r="G1604" s="55" t="s">
        <v>13</v>
      </c>
      <c r="H1604" s="89">
        <v>2034</v>
      </c>
      <c r="I1604" s="109">
        <v>402</v>
      </c>
      <c r="J1604" s="55"/>
      <c r="K1604" s="90">
        <v>121462</v>
      </c>
      <c r="L1604" s="55">
        <v>0</v>
      </c>
      <c r="M1604" s="90">
        <v>18368</v>
      </c>
      <c r="N1604" s="90">
        <v>13401</v>
      </c>
      <c r="O1604" s="55">
        <v>840</v>
      </c>
      <c r="P1604" s="55">
        <v>0</v>
      </c>
      <c r="Q1604" s="90" t="s">
        <v>16608</v>
      </c>
    </row>
    <row r="1605" spans="1:17">
      <c r="A1605" s="55">
        <v>488</v>
      </c>
      <c r="B1605" s="55">
        <v>15671483</v>
      </c>
      <c r="C1605" s="55" t="s">
        <v>18069</v>
      </c>
      <c r="D1605" s="75">
        <v>39722</v>
      </c>
      <c r="E1605" s="89" t="s">
        <v>17778</v>
      </c>
      <c r="F1605" s="88">
        <v>3161</v>
      </c>
      <c r="G1605" s="55" t="s">
        <v>3010</v>
      </c>
      <c r="H1605" s="89">
        <v>3161</v>
      </c>
      <c r="I1605" s="109" t="s">
        <v>17939</v>
      </c>
      <c r="J1605" s="55"/>
      <c r="K1605" s="90">
        <v>91342</v>
      </c>
      <c r="L1605" s="5"/>
      <c r="M1605" s="90">
        <v>7456</v>
      </c>
      <c r="N1605" s="90">
        <v>6599</v>
      </c>
      <c r="O1605" s="55">
        <v>0</v>
      </c>
      <c r="P1605" s="5"/>
      <c r="Q1605" s="85" t="s">
        <v>17780</v>
      </c>
    </row>
    <row r="1606" spans="1:17">
      <c r="A1606" s="55">
        <v>817</v>
      </c>
      <c r="B1606" s="55">
        <v>15672128</v>
      </c>
      <c r="C1606" s="55" t="s">
        <v>17023</v>
      </c>
      <c r="D1606" s="75">
        <v>38078</v>
      </c>
      <c r="E1606" s="89" t="s">
        <v>16909</v>
      </c>
      <c r="F1606" s="88">
        <v>9044</v>
      </c>
      <c r="G1606" s="55" t="s">
        <v>2164</v>
      </c>
      <c r="H1606" s="89">
        <v>9044</v>
      </c>
      <c r="I1606" s="109">
        <v>408</v>
      </c>
      <c r="J1606" s="55"/>
      <c r="K1606" s="90">
        <v>140227</v>
      </c>
      <c r="L1606" s="55">
        <v>0</v>
      </c>
      <c r="M1606" s="90">
        <v>9184</v>
      </c>
      <c r="N1606" s="90">
        <v>13401</v>
      </c>
      <c r="O1606" s="55">
        <v>840</v>
      </c>
      <c r="P1606" s="90">
        <v>48733</v>
      </c>
      <c r="Q1606" s="90" t="s">
        <v>16608</v>
      </c>
    </row>
    <row r="1607" spans="1:17">
      <c r="A1607" s="55">
        <v>489</v>
      </c>
      <c r="B1607" s="55">
        <v>15672518</v>
      </c>
      <c r="C1607" s="55" t="s">
        <v>18216</v>
      </c>
      <c r="D1607" s="75">
        <v>37627</v>
      </c>
      <c r="E1607" s="89" t="s">
        <v>17778</v>
      </c>
      <c r="F1607" s="88">
        <v>2021</v>
      </c>
      <c r="G1607" s="55" t="s">
        <v>18195</v>
      </c>
      <c r="H1607" s="89">
        <v>2021</v>
      </c>
      <c r="I1607" s="109" t="s">
        <v>17793</v>
      </c>
      <c r="J1607" s="55"/>
      <c r="K1607" s="90">
        <v>97762</v>
      </c>
      <c r="L1607" s="5"/>
      <c r="M1607" s="90">
        <v>3728</v>
      </c>
      <c r="N1607" s="90">
        <v>6599</v>
      </c>
      <c r="O1607" s="55">
        <v>0</v>
      </c>
      <c r="P1607" s="5"/>
      <c r="Q1607" s="85" t="s">
        <v>17780</v>
      </c>
    </row>
    <row r="1608" spans="1:17">
      <c r="A1608" s="55">
        <v>818</v>
      </c>
      <c r="B1608" s="55">
        <v>15672524</v>
      </c>
      <c r="C1608" s="55" t="s">
        <v>16703</v>
      </c>
      <c r="D1608" s="75">
        <v>38426</v>
      </c>
      <c r="E1608" s="89" t="s">
        <v>16676</v>
      </c>
      <c r="F1608" s="88">
        <v>11094</v>
      </c>
      <c r="G1608" s="97" t="s">
        <v>16677</v>
      </c>
      <c r="H1608" s="89">
        <v>11094</v>
      </c>
      <c r="I1608" s="109">
        <v>409</v>
      </c>
      <c r="J1608" s="55"/>
      <c r="K1608" s="90">
        <v>148123</v>
      </c>
      <c r="L1608" s="55">
        <v>0</v>
      </c>
      <c r="M1608" s="90">
        <v>9184</v>
      </c>
      <c r="N1608" s="90">
        <v>13401</v>
      </c>
      <c r="O1608" s="55">
        <v>960</v>
      </c>
      <c r="P1608" s="55">
        <v>0</v>
      </c>
      <c r="Q1608" s="90" t="s">
        <v>16608</v>
      </c>
    </row>
    <row r="1609" spans="1:17">
      <c r="A1609" s="55">
        <v>819</v>
      </c>
      <c r="B1609" s="55">
        <v>15672694</v>
      </c>
      <c r="C1609" s="55" t="s">
        <v>16757</v>
      </c>
      <c r="D1609" s="75">
        <v>36986</v>
      </c>
      <c r="E1609" s="89" t="s">
        <v>16676</v>
      </c>
      <c r="F1609" s="88">
        <v>11074</v>
      </c>
      <c r="G1609" s="97" t="s">
        <v>16737</v>
      </c>
      <c r="H1609" s="89">
        <v>11074</v>
      </c>
      <c r="I1609" s="109">
        <v>407</v>
      </c>
      <c r="J1609" s="55"/>
      <c r="K1609" s="90">
        <v>140227</v>
      </c>
      <c r="L1609" s="55">
        <v>0</v>
      </c>
      <c r="M1609" s="55">
        <v>0</v>
      </c>
      <c r="N1609" s="90">
        <v>13401</v>
      </c>
      <c r="O1609" s="55">
        <v>960</v>
      </c>
      <c r="P1609" s="55">
        <v>0</v>
      </c>
      <c r="Q1609" s="90" t="s">
        <v>16608</v>
      </c>
    </row>
    <row r="1610" spans="1:17">
      <c r="A1610" s="55">
        <v>820</v>
      </c>
      <c r="B1610" s="55">
        <v>15672810</v>
      </c>
      <c r="C1610" s="55" t="s">
        <v>17741</v>
      </c>
      <c r="D1610" s="75">
        <v>39859</v>
      </c>
      <c r="E1610" s="89" t="s">
        <v>16920</v>
      </c>
      <c r="F1610" s="88">
        <v>12023</v>
      </c>
      <c r="G1610" s="55" t="s">
        <v>2863</v>
      </c>
      <c r="H1610" s="89">
        <v>12023</v>
      </c>
      <c r="I1610" s="109">
        <v>305</v>
      </c>
      <c r="J1610" s="55"/>
      <c r="K1610" s="90">
        <v>113563</v>
      </c>
      <c r="L1610" s="55">
        <v>0</v>
      </c>
      <c r="M1610" s="90">
        <v>9184</v>
      </c>
      <c r="N1610" s="90">
        <v>13401</v>
      </c>
      <c r="O1610" s="55">
        <v>840</v>
      </c>
      <c r="P1610" s="55">
        <v>0</v>
      </c>
      <c r="Q1610" s="90" t="s">
        <v>16608</v>
      </c>
    </row>
    <row r="1611" spans="1:17">
      <c r="A1611" s="55">
        <v>821</v>
      </c>
      <c r="B1611" s="55">
        <v>15680033</v>
      </c>
      <c r="C1611" s="55" t="s">
        <v>17620</v>
      </c>
      <c r="D1611" s="75">
        <v>38718</v>
      </c>
      <c r="E1611" s="89" t="s">
        <v>17240</v>
      </c>
      <c r="F1611" s="88">
        <v>43023</v>
      </c>
      <c r="G1611" s="55" t="s">
        <v>2044</v>
      </c>
      <c r="H1611" s="89">
        <v>43023</v>
      </c>
      <c r="I1611" s="109">
        <v>301</v>
      </c>
      <c r="J1611" s="55"/>
      <c r="K1611" s="90">
        <v>101218</v>
      </c>
      <c r="L1611" s="55">
        <v>0</v>
      </c>
      <c r="M1611" s="90">
        <v>9184</v>
      </c>
      <c r="N1611" s="90">
        <v>13401</v>
      </c>
      <c r="O1611" s="90">
        <v>1080</v>
      </c>
      <c r="P1611" s="55">
        <v>0</v>
      </c>
      <c r="Q1611" s="90" t="s">
        <v>16608</v>
      </c>
    </row>
    <row r="1612" spans="1:17">
      <c r="A1612" s="55">
        <v>490</v>
      </c>
      <c r="B1612" s="55">
        <v>15680353</v>
      </c>
      <c r="C1612" s="55" t="s">
        <v>17820</v>
      </c>
      <c r="D1612" s="75">
        <v>39934</v>
      </c>
      <c r="E1612" s="89" t="s">
        <v>17778</v>
      </c>
      <c r="F1612" s="88">
        <v>3121</v>
      </c>
      <c r="G1612" s="96" t="s">
        <v>17816</v>
      </c>
      <c r="H1612" s="89">
        <v>3121</v>
      </c>
      <c r="I1612" s="109" t="s">
        <v>15360</v>
      </c>
      <c r="J1612" s="55"/>
      <c r="K1612" s="90">
        <v>85424</v>
      </c>
      <c r="L1612" s="5"/>
      <c r="M1612" s="90">
        <v>11184</v>
      </c>
      <c r="N1612" s="90">
        <v>6599</v>
      </c>
      <c r="O1612" s="55">
        <v>0</v>
      </c>
      <c r="P1612" s="5"/>
      <c r="Q1612" s="85" t="s">
        <v>17780</v>
      </c>
    </row>
    <row r="1613" spans="1:17">
      <c r="A1613" s="55">
        <v>822</v>
      </c>
      <c r="B1613" s="55">
        <v>15680650</v>
      </c>
      <c r="C1613" s="55" t="s">
        <v>16704</v>
      </c>
      <c r="D1613" s="75">
        <v>38140</v>
      </c>
      <c r="E1613" s="89" t="s">
        <v>16676</v>
      </c>
      <c r="F1613" s="88">
        <v>11094</v>
      </c>
      <c r="G1613" s="97" t="s">
        <v>16677</v>
      </c>
      <c r="H1613" s="89">
        <v>11094</v>
      </c>
      <c r="I1613" s="109">
        <v>409</v>
      </c>
      <c r="J1613" s="55"/>
      <c r="K1613" s="90">
        <v>148123</v>
      </c>
      <c r="L1613" s="55">
        <v>0</v>
      </c>
      <c r="M1613" s="90">
        <v>18368</v>
      </c>
      <c r="N1613" s="90">
        <v>13401</v>
      </c>
      <c r="O1613" s="55">
        <v>960</v>
      </c>
      <c r="P1613" s="55">
        <v>0</v>
      </c>
      <c r="Q1613" s="90" t="s">
        <v>16608</v>
      </c>
    </row>
    <row r="1614" spans="1:17">
      <c r="A1614" s="55">
        <v>823</v>
      </c>
      <c r="B1614" s="55">
        <v>15682555</v>
      </c>
      <c r="C1614" s="55" t="s">
        <v>16667</v>
      </c>
      <c r="D1614" s="75">
        <v>39722</v>
      </c>
      <c r="E1614" s="89" t="s">
        <v>16640</v>
      </c>
      <c r="F1614" s="88">
        <v>8024</v>
      </c>
      <c r="G1614" s="55" t="s">
        <v>154</v>
      </c>
      <c r="H1614" s="89">
        <v>8024</v>
      </c>
      <c r="I1614" s="109">
        <v>405</v>
      </c>
      <c r="J1614" s="55"/>
      <c r="K1614" s="90">
        <v>133808</v>
      </c>
      <c r="L1614" s="55">
        <v>0</v>
      </c>
      <c r="M1614" s="90">
        <v>18368</v>
      </c>
      <c r="N1614" s="90">
        <v>13401</v>
      </c>
      <c r="O1614" s="90">
        <v>1080</v>
      </c>
      <c r="P1614" s="55">
        <v>0</v>
      </c>
      <c r="Q1614" s="90" t="s">
        <v>16608</v>
      </c>
    </row>
    <row r="1615" spans="1:17">
      <c r="A1615" s="55">
        <v>491</v>
      </c>
      <c r="B1615" s="55">
        <v>15683127</v>
      </c>
      <c r="C1615" s="55" t="s">
        <v>17924</v>
      </c>
      <c r="D1615" s="75">
        <v>37494</v>
      </c>
      <c r="E1615" s="89" t="s">
        <v>17778</v>
      </c>
      <c r="F1615" s="88">
        <v>3051</v>
      </c>
      <c r="G1615" s="55" t="s">
        <v>2954</v>
      </c>
      <c r="H1615" s="89">
        <v>3051</v>
      </c>
      <c r="I1615" s="109" t="s">
        <v>15361</v>
      </c>
      <c r="J1615" s="55"/>
      <c r="K1615" s="90">
        <v>79987</v>
      </c>
      <c r="L1615" s="5"/>
      <c r="M1615" s="55">
        <v>0</v>
      </c>
      <c r="N1615" s="90">
        <v>6599</v>
      </c>
      <c r="O1615" s="55">
        <v>0</v>
      </c>
      <c r="P1615" s="5"/>
      <c r="Q1615" s="85" t="s">
        <v>17780</v>
      </c>
    </row>
    <row r="1616" spans="1:17">
      <c r="A1616" s="55">
        <v>824</v>
      </c>
      <c r="B1616" s="55">
        <v>15683881</v>
      </c>
      <c r="C1616" s="55" t="s">
        <v>17519</v>
      </c>
      <c r="D1616" s="75">
        <v>39605</v>
      </c>
      <c r="E1616" s="89" t="s">
        <v>16909</v>
      </c>
      <c r="F1616" s="88">
        <v>9054</v>
      </c>
      <c r="G1616" s="55" t="s">
        <v>2709</v>
      </c>
      <c r="H1616" s="89">
        <v>9054</v>
      </c>
      <c r="I1616" s="109">
        <v>406</v>
      </c>
      <c r="J1616" s="55"/>
      <c r="K1616" s="90">
        <v>133808</v>
      </c>
      <c r="L1616" s="55">
        <v>0</v>
      </c>
      <c r="M1616" s="90">
        <v>45920</v>
      </c>
      <c r="N1616" s="90">
        <v>13401</v>
      </c>
      <c r="O1616" s="55">
        <v>960</v>
      </c>
      <c r="P1616" s="55">
        <v>0</v>
      </c>
      <c r="Q1616" s="90" t="s">
        <v>16608</v>
      </c>
    </row>
    <row r="1617" spans="1:17">
      <c r="A1617" s="55">
        <v>825</v>
      </c>
      <c r="B1617" s="55">
        <v>15690558</v>
      </c>
      <c r="C1617" s="55" t="s">
        <v>17729</v>
      </c>
      <c r="D1617" s="75">
        <v>38777</v>
      </c>
      <c r="E1617" s="89" t="s">
        <v>16946</v>
      </c>
      <c r="F1617" s="88">
        <v>22084</v>
      </c>
      <c r="G1617" s="55" t="s">
        <v>697</v>
      </c>
      <c r="H1617" s="89">
        <v>22084</v>
      </c>
      <c r="I1617" s="109">
        <v>408</v>
      </c>
      <c r="J1617" s="55"/>
      <c r="K1617" s="90">
        <v>140227</v>
      </c>
      <c r="L1617" s="55">
        <v>0</v>
      </c>
      <c r="M1617" s="90">
        <v>18368</v>
      </c>
      <c r="N1617" s="90">
        <v>13401</v>
      </c>
      <c r="O1617" s="55">
        <v>840</v>
      </c>
      <c r="P1617" s="55">
        <v>0</v>
      </c>
      <c r="Q1617" s="90" t="s">
        <v>16608</v>
      </c>
    </row>
    <row r="1618" spans="1:17">
      <c r="A1618" s="55">
        <v>826</v>
      </c>
      <c r="B1618" s="55">
        <v>15746541</v>
      </c>
      <c r="C1618" s="55" t="s">
        <v>17517</v>
      </c>
      <c r="D1618" s="75">
        <v>38353</v>
      </c>
      <c r="E1618" s="89" t="s">
        <v>16968</v>
      </c>
      <c r="F1618" s="88">
        <v>47064</v>
      </c>
      <c r="G1618" s="55" t="s">
        <v>2195</v>
      </c>
      <c r="H1618" s="89">
        <v>47064</v>
      </c>
      <c r="I1618" s="109">
        <v>409</v>
      </c>
      <c r="J1618" s="55"/>
      <c r="K1618" s="90">
        <v>148123</v>
      </c>
      <c r="L1618" s="55">
        <v>0</v>
      </c>
      <c r="M1618" s="90">
        <v>18368</v>
      </c>
      <c r="N1618" s="90">
        <v>13401</v>
      </c>
      <c r="O1618" s="55">
        <v>960</v>
      </c>
      <c r="P1618" s="55">
        <v>0</v>
      </c>
      <c r="Q1618" s="90" t="s">
        <v>16608</v>
      </c>
    </row>
    <row r="1619" spans="1:17">
      <c r="A1619" s="55">
        <v>117</v>
      </c>
      <c r="B1619" s="55">
        <v>15784732</v>
      </c>
      <c r="C1619" s="55" t="s">
        <v>144</v>
      </c>
      <c r="D1619" s="75">
        <v>40003</v>
      </c>
      <c r="E1619" s="89" t="s">
        <v>17535</v>
      </c>
      <c r="F1619" s="88">
        <v>1032</v>
      </c>
      <c r="G1619" s="84" t="s">
        <v>568</v>
      </c>
      <c r="H1619" s="89">
        <v>1032</v>
      </c>
      <c r="I1619" s="109">
        <v>204</v>
      </c>
      <c r="J1619" s="55"/>
      <c r="K1619" s="90">
        <v>88386</v>
      </c>
      <c r="L1619" s="55">
        <v>0</v>
      </c>
      <c r="M1619" s="90">
        <v>18368</v>
      </c>
      <c r="N1619" s="90">
        <v>13401</v>
      </c>
      <c r="O1619" s="55">
        <v>0</v>
      </c>
      <c r="P1619" s="55">
        <v>0</v>
      </c>
      <c r="Q1619" s="85" t="s">
        <v>17764</v>
      </c>
    </row>
    <row r="1620" spans="1:17">
      <c r="A1620" s="55">
        <v>827</v>
      </c>
      <c r="B1620" s="55">
        <v>15799257</v>
      </c>
      <c r="C1620" s="55" t="s">
        <v>17005</v>
      </c>
      <c r="D1620" s="75">
        <v>39710</v>
      </c>
      <c r="E1620" s="89" t="s">
        <v>16968</v>
      </c>
      <c r="F1620" s="88">
        <v>47023</v>
      </c>
      <c r="G1620" s="55" t="s">
        <v>577</v>
      </c>
      <c r="H1620" s="89">
        <v>47023</v>
      </c>
      <c r="I1620" s="109">
        <v>306</v>
      </c>
      <c r="J1620" s="55"/>
      <c r="K1620" s="90">
        <v>118498</v>
      </c>
      <c r="L1620" s="55">
        <v>0</v>
      </c>
      <c r="M1620" s="90">
        <v>18368</v>
      </c>
      <c r="N1620" s="90">
        <v>13401</v>
      </c>
      <c r="O1620" s="55">
        <v>960</v>
      </c>
      <c r="P1620" s="55">
        <v>0</v>
      </c>
      <c r="Q1620" s="90" t="s">
        <v>16608</v>
      </c>
    </row>
    <row r="1621" spans="1:17">
      <c r="A1621" s="55">
        <v>828</v>
      </c>
      <c r="B1621" s="55">
        <v>15799280</v>
      </c>
      <c r="C1621" s="55" t="s">
        <v>17730</v>
      </c>
      <c r="D1621" s="75">
        <v>38495</v>
      </c>
      <c r="E1621" s="89" t="s">
        <v>16946</v>
      </c>
      <c r="F1621" s="88">
        <v>22084</v>
      </c>
      <c r="G1621" s="55" t="s">
        <v>697</v>
      </c>
      <c r="H1621" s="89">
        <v>22084</v>
      </c>
      <c r="I1621" s="109">
        <v>408</v>
      </c>
      <c r="J1621" s="55"/>
      <c r="K1621" s="90">
        <v>140227</v>
      </c>
      <c r="L1621" s="55">
        <v>0</v>
      </c>
      <c r="M1621" s="90">
        <v>18368</v>
      </c>
      <c r="N1621" s="90">
        <v>13401</v>
      </c>
      <c r="O1621" s="55">
        <v>960</v>
      </c>
      <c r="P1621" s="55">
        <v>0</v>
      </c>
      <c r="Q1621" s="90" t="s">
        <v>16608</v>
      </c>
    </row>
    <row r="1622" spans="1:17">
      <c r="A1622" s="55">
        <v>118</v>
      </c>
      <c r="B1622" s="55">
        <v>15811207</v>
      </c>
      <c r="C1622" s="55" t="s">
        <v>145</v>
      </c>
      <c r="D1622" s="75">
        <v>39508</v>
      </c>
      <c r="E1622" s="89" t="s">
        <v>16991</v>
      </c>
      <c r="F1622" s="88">
        <v>59012</v>
      </c>
      <c r="G1622" s="55" t="s">
        <v>101</v>
      </c>
      <c r="H1622" s="89">
        <v>59012</v>
      </c>
      <c r="I1622" s="109">
        <v>204</v>
      </c>
      <c r="J1622" s="55"/>
      <c r="K1622" s="90">
        <v>88386</v>
      </c>
      <c r="L1622" s="55">
        <v>0</v>
      </c>
      <c r="M1622" s="90">
        <v>18368</v>
      </c>
      <c r="N1622" s="90">
        <v>13401</v>
      </c>
      <c r="O1622" s="55">
        <v>0</v>
      </c>
      <c r="P1622" s="55">
        <v>0</v>
      </c>
      <c r="Q1622" s="85" t="s">
        <v>17764</v>
      </c>
    </row>
    <row r="1623" spans="1:17">
      <c r="A1623" s="55">
        <v>829</v>
      </c>
      <c r="B1623" s="55">
        <v>15828252</v>
      </c>
      <c r="C1623" s="55" t="s">
        <v>16615</v>
      </c>
      <c r="D1623" s="75">
        <v>38991</v>
      </c>
      <c r="E1623" s="89" t="s">
        <v>16607</v>
      </c>
      <c r="F1623" s="88">
        <v>21014</v>
      </c>
      <c r="G1623" s="55" t="s">
        <v>11</v>
      </c>
      <c r="H1623" s="89">
        <v>21014</v>
      </c>
      <c r="I1623" s="109">
        <v>404</v>
      </c>
      <c r="J1623" s="55"/>
      <c r="K1623" s="90">
        <v>127387</v>
      </c>
      <c r="L1623" s="55">
        <v>0</v>
      </c>
      <c r="M1623" s="90">
        <v>18368</v>
      </c>
      <c r="N1623" s="90">
        <v>13401</v>
      </c>
      <c r="O1623" s="55">
        <v>960</v>
      </c>
      <c r="P1623" s="55">
        <v>0</v>
      </c>
      <c r="Q1623" s="90" t="s">
        <v>16608</v>
      </c>
    </row>
    <row r="1624" spans="1:17">
      <c r="A1624" s="55">
        <v>830</v>
      </c>
      <c r="B1624" s="55">
        <v>15828420</v>
      </c>
      <c r="C1624" s="55" t="s">
        <v>17196</v>
      </c>
      <c r="D1624" s="75">
        <v>39600</v>
      </c>
      <c r="E1624" s="89" t="s">
        <v>17127</v>
      </c>
      <c r="F1624" s="88">
        <v>17014</v>
      </c>
      <c r="G1624" s="55" t="s">
        <v>33</v>
      </c>
      <c r="H1624" s="89">
        <v>17014</v>
      </c>
      <c r="I1624" s="109">
        <v>403</v>
      </c>
      <c r="J1624" s="55"/>
      <c r="K1624" s="90">
        <v>127387</v>
      </c>
      <c r="L1624" s="55">
        <v>0</v>
      </c>
      <c r="M1624" s="90">
        <v>18368</v>
      </c>
      <c r="N1624" s="90">
        <v>13401</v>
      </c>
      <c r="O1624" s="55">
        <v>960</v>
      </c>
      <c r="P1624" s="55">
        <v>0</v>
      </c>
      <c r="Q1624" s="90" t="s">
        <v>16608</v>
      </c>
    </row>
    <row r="1625" spans="1:17">
      <c r="A1625" s="55">
        <v>831</v>
      </c>
      <c r="B1625" s="55">
        <v>15828919</v>
      </c>
      <c r="C1625" s="55" t="s">
        <v>17754</v>
      </c>
      <c r="D1625" s="75">
        <v>38139</v>
      </c>
      <c r="E1625" s="89" t="s">
        <v>16676</v>
      </c>
      <c r="F1625" s="88">
        <v>11043</v>
      </c>
      <c r="G1625" s="55" t="s">
        <v>197</v>
      </c>
      <c r="H1625" s="89">
        <v>11043</v>
      </c>
      <c r="I1625" s="109">
        <v>306</v>
      </c>
      <c r="J1625" s="55"/>
      <c r="K1625" s="90">
        <v>118498</v>
      </c>
      <c r="L1625" s="55">
        <v>0</v>
      </c>
      <c r="M1625" s="90">
        <v>9184</v>
      </c>
      <c r="N1625" s="90">
        <v>13401</v>
      </c>
      <c r="O1625" s="55">
        <v>840</v>
      </c>
      <c r="P1625" s="55">
        <v>0</v>
      </c>
      <c r="Q1625" s="90" t="s">
        <v>16608</v>
      </c>
    </row>
    <row r="1626" spans="1:17">
      <c r="A1626" s="55">
        <v>832</v>
      </c>
      <c r="B1626" s="55">
        <v>15828997</v>
      </c>
      <c r="C1626" s="55" t="s">
        <v>17121</v>
      </c>
      <c r="D1626" s="75">
        <v>37895</v>
      </c>
      <c r="E1626" s="89" t="s">
        <v>16912</v>
      </c>
      <c r="F1626" s="88">
        <v>3044</v>
      </c>
      <c r="G1626" s="55" t="s">
        <v>2165</v>
      </c>
      <c r="H1626" s="89">
        <v>3044</v>
      </c>
      <c r="I1626" s="109">
        <v>408</v>
      </c>
      <c r="J1626" s="55"/>
      <c r="K1626" s="90">
        <v>140227</v>
      </c>
      <c r="L1626" s="55">
        <v>0</v>
      </c>
      <c r="M1626" s="90">
        <v>9184</v>
      </c>
      <c r="N1626" s="90">
        <v>13401</v>
      </c>
      <c r="O1626" s="55">
        <v>960</v>
      </c>
      <c r="P1626" s="90">
        <v>64977</v>
      </c>
      <c r="Q1626" s="90" t="s">
        <v>16608</v>
      </c>
    </row>
    <row r="1627" spans="1:17">
      <c r="A1627" s="55">
        <v>833</v>
      </c>
      <c r="B1627" s="55">
        <v>15829422</v>
      </c>
      <c r="C1627" s="55" t="s">
        <v>16705</v>
      </c>
      <c r="D1627" s="75">
        <v>37926</v>
      </c>
      <c r="E1627" s="89" t="s">
        <v>16676</v>
      </c>
      <c r="F1627" s="88">
        <v>11094</v>
      </c>
      <c r="G1627" s="97" t="s">
        <v>16677</v>
      </c>
      <c r="H1627" s="89">
        <v>11094</v>
      </c>
      <c r="I1627" s="109">
        <v>409</v>
      </c>
      <c r="J1627" s="55"/>
      <c r="K1627" s="90">
        <v>148123</v>
      </c>
      <c r="L1627" s="90">
        <v>38986</v>
      </c>
      <c r="M1627" s="90">
        <v>18368</v>
      </c>
      <c r="N1627" s="90">
        <v>13401</v>
      </c>
      <c r="O1627" s="55">
        <v>960</v>
      </c>
      <c r="P1627" s="55">
        <v>0</v>
      </c>
      <c r="Q1627" s="90" t="s">
        <v>16608</v>
      </c>
    </row>
    <row r="1628" spans="1:17">
      <c r="A1628" s="55">
        <v>834</v>
      </c>
      <c r="B1628" s="55">
        <v>15831002</v>
      </c>
      <c r="C1628" s="55" t="s">
        <v>16800</v>
      </c>
      <c r="D1628" s="75">
        <v>39114</v>
      </c>
      <c r="E1628" s="89" t="s">
        <v>16782</v>
      </c>
      <c r="F1628" s="88">
        <v>2044</v>
      </c>
      <c r="G1628" s="55" t="s">
        <v>16792</v>
      </c>
      <c r="H1628" s="89">
        <v>2044</v>
      </c>
      <c r="I1628" s="109">
        <v>407</v>
      </c>
      <c r="J1628" s="55"/>
      <c r="K1628" s="90">
        <v>140227</v>
      </c>
      <c r="L1628" s="55">
        <v>0</v>
      </c>
      <c r="M1628" s="90">
        <v>18368</v>
      </c>
      <c r="N1628" s="90">
        <v>13401</v>
      </c>
      <c r="O1628" s="55">
        <v>960</v>
      </c>
      <c r="P1628" s="55">
        <v>0</v>
      </c>
      <c r="Q1628" s="90" t="s">
        <v>16608</v>
      </c>
    </row>
    <row r="1629" spans="1:17">
      <c r="A1629" s="55">
        <v>835</v>
      </c>
      <c r="B1629" s="55">
        <v>15858405</v>
      </c>
      <c r="C1629" s="55" t="s">
        <v>17197</v>
      </c>
      <c r="D1629" s="75">
        <v>39234</v>
      </c>
      <c r="E1629" s="89" t="s">
        <v>17127</v>
      </c>
      <c r="F1629" s="88">
        <v>17014</v>
      </c>
      <c r="G1629" s="55" t="s">
        <v>33</v>
      </c>
      <c r="H1629" s="89">
        <v>17014</v>
      </c>
      <c r="I1629" s="109">
        <v>403</v>
      </c>
      <c r="J1629" s="55"/>
      <c r="K1629" s="90">
        <v>127387</v>
      </c>
      <c r="L1629" s="55">
        <v>0</v>
      </c>
      <c r="M1629" s="90">
        <v>9184</v>
      </c>
      <c r="N1629" s="90">
        <v>13401</v>
      </c>
      <c r="O1629" s="55">
        <v>960</v>
      </c>
      <c r="P1629" s="55">
        <v>0</v>
      </c>
      <c r="Q1629" s="90" t="s">
        <v>16608</v>
      </c>
    </row>
    <row r="1630" spans="1:17">
      <c r="A1630" s="55">
        <v>836</v>
      </c>
      <c r="B1630" s="55">
        <v>15867494</v>
      </c>
      <c r="C1630" s="55" t="s">
        <v>16616</v>
      </c>
      <c r="D1630" s="75">
        <v>39022</v>
      </c>
      <c r="E1630" s="89" t="s">
        <v>16607</v>
      </c>
      <c r="F1630" s="88">
        <v>21014</v>
      </c>
      <c r="G1630" s="55" t="s">
        <v>11</v>
      </c>
      <c r="H1630" s="89">
        <v>21014</v>
      </c>
      <c r="I1630" s="109">
        <v>404</v>
      </c>
      <c r="J1630" s="55"/>
      <c r="K1630" s="90">
        <v>127387</v>
      </c>
      <c r="L1630" s="55">
        <v>0</v>
      </c>
      <c r="M1630" s="90">
        <v>18368</v>
      </c>
      <c r="N1630" s="90">
        <v>13401</v>
      </c>
      <c r="O1630" s="55">
        <v>960</v>
      </c>
      <c r="P1630" s="55">
        <v>0</v>
      </c>
      <c r="Q1630" s="90" t="s">
        <v>16608</v>
      </c>
    </row>
    <row r="1631" spans="1:17">
      <c r="A1631" s="55">
        <v>837</v>
      </c>
      <c r="B1631" s="55">
        <v>15906477</v>
      </c>
      <c r="C1631" s="55" t="s">
        <v>17483</v>
      </c>
      <c r="D1631" s="75">
        <v>39722</v>
      </c>
      <c r="E1631" s="89" t="s">
        <v>16959</v>
      </c>
      <c r="F1631" s="88">
        <v>20064</v>
      </c>
      <c r="G1631" s="55" t="s">
        <v>771</v>
      </c>
      <c r="H1631" s="89">
        <v>20064</v>
      </c>
      <c r="I1631" s="109">
        <v>408</v>
      </c>
      <c r="J1631" s="55"/>
      <c r="K1631" s="90">
        <v>140227</v>
      </c>
      <c r="L1631" s="55">
        <v>0</v>
      </c>
      <c r="M1631" s="90">
        <v>18368</v>
      </c>
      <c r="N1631" s="90">
        <v>13401</v>
      </c>
      <c r="O1631" s="55">
        <v>960</v>
      </c>
      <c r="P1631" s="55">
        <v>0</v>
      </c>
      <c r="Q1631" s="90" t="s">
        <v>16608</v>
      </c>
    </row>
    <row r="1632" spans="1:17">
      <c r="A1632" s="55">
        <v>838</v>
      </c>
      <c r="B1632" s="55">
        <v>15920371</v>
      </c>
      <c r="C1632" s="55" t="s">
        <v>17598</v>
      </c>
      <c r="D1632" s="75">
        <v>39722</v>
      </c>
      <c r="E1632" s="89" t="s">
        <v>16782</v>
      </c>
      <c r="F1632" s="88">
        <v>2034</v>
      </c>
      <c r="G1632" s="55" t="s">
        <v>13</v>
      </c>
      <c r="H1632" s="89">
        <v>2034</v>
      </c>
      <c r="I1632" s="109">
        <v>402</v>
      </c>
      <c r="J1632" s="55"/>
      <c r="K1632" s="90">
        <v>121462</v>
      </c>
      <c r="L1632" s="55">
        <v>0</v>
      </c>
      <c r="M1632" s="90">
        <v>27552</v>
      </c>
      <c r="N1632" s="90">
        <v>13401</v>
      </c>
      <c r="O1632" s="55">
        <v>840</v>
      </c>
      <c r="P1632" s="55">
        <v>0</v>
      </c>
      <c r="Q1632" s="90" t="s">
        <v>16608</v>
      </c>
    </row>
    <row r="1633" spans="1:17">
      <c r="A1633" s="55">
        <v>839</v>
      </c>
      <c r="B1633" s="55">
        <v>15922073</v>
      </c>
      <c r="C1633" s="55" t="s">
        <v>16844</v>
      </c>
      <c r="D1633" s="75">
        <v>39622</v>
      </c>
      <c r="E1633" s="89" t="s">
        <v>16814</v>
      </c>
      <c r="F1633" s="88">
        <v>10044</v>
      </c>
      <c r="G1633" s="55" t="s">
        <v>645</v>
      </c>
      <c r="H1633" s="89">
        <v>10044</v>
      </c>
      <c r="I1633" s="109">
        <v>408</v>
      </c>
      <c r="J1633" s="55"/>
      <c r="K1633" s="90">
        <v>140227</v>
      </c>
      <c r="L1633" s="55">
        <v>0</v>
      </c>
      <c r="M1633" s="55">
        <v>0</v>
      </c>
      <c r="N1633" s="90">
        <v>13401</v>
      </c>
      <c r="O1633" s="55">
        <v>960</v>
      </c>
      <c r="P1633" s="55">
        <v>0</v>
      </c>
      <c r="Q1633" s="90" t="s">
        <v>16608</v>
      </c>
    </row>
    <row r="1634" spans="1:17">
      <c r="A1634" s="55">
        <v>492</v>
      </c>
      <c r="B1634" s="55">
        <v>15924051</v>
      </c>
      <c r="C1634" s="55" t="s">
        <v>18363</v>
      </c>
      <c r="D1634" s="75">
        <v>35373</v>
      </c>
      <c r="E1634" s="89" t="s">
        <v>17778</v>
      </c>
      <c r="F1634" s="88">
        <v>9071</v>
      </c>
      <c r="G1634" s="55" t="s">
        <v>18357</v>
      </c>
      <c r="H1634" s="89">
        <v>9071</v>
      </c>
      <c r="I1634" s="109" t="s">
        <v>15360</v>
      </c>
      <c r="J1634" s="55"/>
      <c r="K1634" s="90">
        <v>85424</v>
      </c>
      <c r="L1634" s="5"/>
      <c r="M1634" s="90">
        <v>11184</v>
      </c>
      <c r="N1634" s="90">
        <v>6599</v>
      </c>
      <c r="O1634" s="55">
        <v>0</v>
      </c>
      <c r="P1634" s="5"/>
      <c r="Q1634" s="85" t="s">
        <v>17780</v>
      </c>
    </row>
    <row r="1635" spans="1:17">
      <c r="A1635" s="55">
        <v>840</v>
      </c>
      <c r="B1635" s="55">
        <v>15924169</v>
      </c>
      <c r="C1635" s="55" t="s">
        <v>17546</v>
      </c>
      <c r="D1635" s="75">
        <v>38718</v>
      </c>
      <c r="E1635" s="89" t="s">
        <v>17535</v>
      </c>
      <c r="F1635" s="88">
        <v>1022</v>
      </c>
      <c r="G1635" s="55" t="s">
        <v>202</v>
      </c>
      <c r="H1635" s="89">
        <v>1022</v>
      </c>
      <c r="I1635" s="109">
        <v>202</v>
      </c>
      <c r="J1635" s="55"/>
      <c r="K1635" s="90">
        <v>79987</v>
      </c>
      <c r="L1635" s="55">
        <v>0</v>
      </c>
      <c r="M1635" s="90">
        <v>36736</v>
      </c>
      <c r="N1635" s="90">
        <v>13401</v>
      </c>
      <c r="O1635" s="55">
        <v>0</v>
      </c>
      <c r="P1635" s="55">
        <v>0</v>
      </c>
      <c r="Q1635" s="90" t="s">
        <v>16608</v>
      </c>
    </row>
    <row r="1636" spans="1:17">
      <c r="A1636" s="55">
        <v>493</v>
      </c>
      <c r="B1636" s="55">
        <v>15924835</v>
      </c>
      <c r="C1636" s="55" t="s">
        <v>18082</v>
      </c>
      <c r="D1636" s="75">
        <v>39722</v>
      </c>
      <c r="E1636" s="89" t="s">
        <v>17778</v>
      </c>
      <c r="F1636" s="88">
        <v>3131</v>
      </c>
      <c r="G1636" s="96" t="s">
        <v>18077</v>
      </c>
      <c r="H1636" s="89">
        <v>3131</v>
      </c>
      <c r="I1636" s="109" t="s">
        <v>17939</v>
      </c>
      <c r="J1636" s="55"/>
      <c r="K1636" s="90">
        <v>91342</v>
      </c>
      <c r="L1636" s="5"/>
      <c r="M1636" s="90">
        <v>3728</v>
      </c>
      <c r="N1636" s="90">
        <v>6599</v>
      </c>
      <c r="O1636" s="55">
        <v>0</v>
      </c>
      <c r="P1636" s="5"/>
      <c r="Q1636" s="85" t="s">
        <v>17780</v>
      </c>
    </row>
    <row r="1637" spans="1:17">
      <c r="A1637" s="55">
        <v>841</v>
      </c>
      <c r="B1637" s="55">
        <v>15925365</v>
      </c>
      <c r="C1637" s="55" t="s">
        <v>17599</v>
      </c>
      <c r="D1637" s="75">
        <v>39722</v>
      </c>
      <c r="E1637" s="89" t="s">
        <v>16782</v>
      </c>
      <c r="F1637" s="88">
        <v>2034</v>
      </c>
      <c r="G1637" s="55" t="s">
        <v>13</v>
      </c>
      <c r="H1637" s="89">
        <v>2034</v>
      </c>
      <c r="I1637" s="109">
        <v>402</v>
      </c>
      <c r="J1637" s="55"/>
      <c r="K1637" s="90">
        <v>121462</v>
      </c>
      <c r="L1637" s="55">
        <v>0</v>
      </c>
      <c r="M1637" s="90">
        <v>9184</v>
      </c>
      <c r="N1637" s="90">
        <v>13401</v>
      </c>
      <c r="O1637" s="55">
        <v>960</v>
      </c>
      <c r="P1637" s="55">
        <v>0</v>
      </c>
      <c r="Q1637" s="90" t="s">
        <v>16608</v>
      </c>
    </row>
    <row r="1638" spans="1:17">
      <c r="A1638" s="55">
        <v>842</v>
      </c>
      <c r="B1638" s="55">
        <v>15967129</v>
      </c>
      <c r="C1638" s="55" t="s">
        <v>16902</v>
      </c>
      <c r="D1638" s="75">
        <v>39022</v>
      </c>
      <c r="E1638" s="89" t="s">
        <v>16640</v>
      </c>
      <c r="F1638" s="88">
        <v>8013</v>
      </c>
      <c r="G1638" s="55" t="s">
        <v>142</v>
      </c>
      <c r="H1638" s="89">
        <v>8013</v>
      </c>
      <c r="I1638" s="109">
        <v>302</v>
      </c>
      <c r="J1638" s="55"/>
      <c r="K1638" s="90">
        <v>101218</v>
      </c>
      <c r="L1638" s="55">
        <v>0</v>
      </c>
      <c r="M1638" s="90">
        <v>18368</v>
      </c>
      <c r="N1638" s="90">
        <v>13401</v>
      </c>
      <c r="O1638" s="55">
        <v>0</v>
      </c>
      <c r="P1638" s="55">
        <v>0</v>
      </c>
      <c r="Q1638" s="90" t="s">
        <v>16608</v>
      </c>
    </row>
    <row r="1639" spans="1:17">
      <c r="A1639" s="55">
        <v>843</v>
      </c>
      <c r="B1639" s="55">
        <v>15967147</v>
      </c>
      <c r="C1639" s="55" t="s">
        <v>16758</v>
      </c>
      <c r="D1639" s="75">
        <v>38991</v>
      </c>
      <c r="E1639" s="89" t="s">
        <v>16676</v>
      </c>
      <c r="F1639" s="88">
        <v>11074</v>
      </c>
      <c r="G1639" s="97" t="s">
        <v>16737</v>
      </c>
      <c r="H1639" s="89">
        <v>11074</v>
      </c>
      <c r="I1639" s="109">
        <v>407</v>
      </c>
      <c r="J1639" s="55"/>
      <c r="K1639" s="90">
        <v>140227</v>
      </c>
      <c r="L1639" s="55">
        <v>0</v>
      </c>
      <c r="M1639" s="55">
        <v>0</v>
      </c>
      <c r="N1639" s="90">
        <v>13401</v>
      </c>
      <c r="O1639" s="55">
        <v>960</v>
      </c>
      <c r="P1639" s="55">
        <v>0</v>
      </c>
      <c r="Q1639" s="90" t="s">
        <v>16608</v>
      </c>
    </row>
    <row r="1640" spans="1:17">
      <c r="A1640" s="55">
        <v>844</v>
      </c>
      <c r="B1640" s="55">
        <v>15967585</v>
      </c>
      <c r="C1640" s="55" t="s">
        <v>17104</v>
      </c>
      <c r="D1640" s="75">
        <v>38930</v>
      </c>
      <c r="E1640" s="89" t="s">
        <v>16640</v>
      </c>
      <c r="F1640" s="88">
        <v>8054</v>
      </c>
      <c r="G1640" s="55" t="s">
        <v>716</v>
      </c>
      <c r="H1640" s="89">
        <v>8054</v>
      </c>
      <c r="I1640" s="109">
        <v>409</v>
      </c>
      <c r="J1640" s="55"/>
      <c r="K1640" s="90">
        <v>148123</v>
      </c>
      <c r="L1640" s="55">
        <v>0</v>
      </c>
      <c r="M1640" s="55">
        <v>0</v>
      </c>
      <c r="N1640" s="90">
        <v>13401</v>
      </c>
      <c r="O1640" s="90">
        <v>1080</v>
      </c>
      <c r="P1640" s="90">
        <v>48733</v>
      </c>
      <c r="Q1640" s="90" t="s">
        <v>16608</v>
      </c>
    </row>
    <row r="1641" spans="1:17">
      <c r="A1641" s="55">
        <v>845</v>
      </c>
      <c r="B1641" s="55">
        <v>15967865</v>
      </c>
      <c r="C1641" s="55" t="s">
        <v>17420</v>
      </c>
      <c r="D1641" s="75">
        <v>38846</v>
      </c>
      <c r="E1641" s="89" t="s">
        <v>16782</v>
      </c>
      <c r="F1641" s="88">
        <v>2064</v>
      </c>
      <c r="G1641" s="55" t="s">
        <v>17406</v>
      </c>
      <c r="H1641" s="89">
        <v>2064</v>
      </c>
      <c r="I1641" s="109">
        <v>408</v>
      </c>
      <c r="J1641" s="55"/>
      <c r="K1641" s="90">
        <v>140227</v>
      </c>
      <c r="L1641" s="55">
        <v>0</v>
      </c>
      <c r="M1641" s="90">
        <v>18368</v>
      </c>
      <c r="N1641" s="90">
        <v>13401</v>
      </c>
      <c r="O1641" s="55">
        <v>960</v>
      </c>
      <c r="P1641" s="55">
        <v>0</v>
      </c>
      <c r="Q1641" s="90" t="s">
        <v>16608</v>
      </c>
    </row>
    <row r="1642" spans="1:17">
      <c r="A1642" s="55">
        <v>494</v>
      </c>
      <c r="B1642" s="55">
        <v>15993095</v>
      </c>
      <c r="C1642" s="55" t="s">
        <v>17954</v>
      </c>
      <c r="D1642" s="75">
        <v>39753</v>
      </c>
      <c r="E1642" s="89" t="s">
        <v>17778</v>
      </c>
      <c r="F1642" s="88">
        <v>7011</v>
      </c>
      <c r="G1642" s="55" t="s">
        <v>17952</v>
      </c>
      <c r="H1642" s="89">
        <v>7011</v>
      </c>
      <c r="I1642" s="109" t="s">
        <v>15363</v>
      </c>
      <c r="J1642" s="55"/>
      <c r="K1642" s="90">
        <v>74562</v>
      </c>
      <c r="L1642" s="5"/>
      <c r="M1642" s="90">
        <v>7456</v>
      </c>
      <c r="N1642" s="90">
        <v>6599</v>
      </c>
      <c r="O1642" s="55">
        <v>0</v>
      </c>
      <c r="P1642" s="5"/>
      <c r="Q1642" s="85" t="s">
        <v>17780</v>
      </c>
    </row>
    <row r="1643" spans="1:17">
      <c r="A1643" s="55">
        <v>846</v>
      </c>
      <c r="B1643" s="55">
        <v>15998589</v>
      </c>
      <c r="C1643" s="55" t="s">
        <v>17056</v>
      </c>
      <c r="D1643" s="75">
        <v>38991</v>
      </c>
      <c r="E1643" s="89" t="s">
        <v>17049</v>
      </c>
      <c r="F1643" s="88">
        <v>6034</v>
      </c>
      <c r="G1643" s="55" t="s">
        <v>5969</v>
      </c>
      <c r="H1643" s="89">
        <v>6034</v>
      </c>
      <c r="I1643" s="109">
        <v>404</v>
      </c>
      <c r="J1643" s="55"/>
      <c r="K1643" s="90">
        <v>127387</v>
      </c>
      <c r="L1643" s="55">
        <v>0</v>
      </c>
      <c r="M1643" s="90">
        <v>9184</v>
      </c>
      <c r="N1643" s="90">
        <v>13401</v>
      </c>
      <c r="O1643" s="90">
        <v>1080</v>
      </c>
      <c r="P1643" s="55">
        <v>0</v>
      </c>
      <c r="Q1643" s="90" t="s">
        <v>16608</v>
      </c>
    </row>
    <row r="1644" spans="1:17">
      <c r="A1644" s="55">
        <v>495</v>
      </c>
      <c r="B1644" s="55">
        <v>15998725</v>
      </c>
      <c r="C1644" s="55" t="s">
        <v>18045</v>
      </c>
      <c r="D1644" s="75">
        <v>39114</v>
      </c>
      <c r="E1644" s="89" t="s">
        <v>17778</v>
      </c>
      <c r="F1644" s="88">
        <v>9081</v>
      </c>
      <c r="G1644" s="55" t="s">
        <v>245</v>
      </c>
      <c r="H1644" s="89">
        <v>9081</v>
      </c>
      <c r="I1644" s="109" t="s">
        <v>15360</v>
      </c>
      <c r="J1644" s="55"/>
      <c r="K1644" s="90">
        <v>85424</v>
      </c>
      <c r="L1644" s="5"/>
      <c r="M1644" s="90">
        <v>7456</v>
      </c>
      <c r="N1644" s="90">
        <v>6599</v>
      </c>
      <c r="O1644" s="55">
        <v>0</v>
      </c>
      <c r="P1644" s="5"/>
      <c r="Q1644" s="85" t="s">
        <v>17780</v>
      </c>
    </row>
    <row r="1645" spans="1:17">
      <c r="A1645" s="55">
        <v>496</v>
      </c>
      <c r="B1645" s="55">
        <v>15998954</v>
      </c>
      <c r="C1645" s="55" t="s">
        <v>18227</v>
      </c>
      <c r="D1645" s="75">
        <v>37307</v>
      </c>
      <c r="E1645" s="89" t="s">
        <v>17778</v>
      </c>
      <c r="F1645" s="88">
        <v>1051</v>
      </c>
      <c r="G1645" s="55" t="s">
        <v>1013</v>
      </c>
      <c r="H1645" s="89">
        <v>1051</v>
      </c>
      <c r="I1645" s="109" t="s">
        <v>17793</v>
      </c>
      <c r="J1645" s="55"/>
      <c r="K1645" s="90">
        <v>97762</v>
      </c>
      <c r="L1645" s="5"/>
      <c r="M1645" s="90">
        <v>7456</v>
      </c>
      <c r="N1645" s="90">
        <v>6599</v>
      </c>
      <c r="O1645" s="55">
        <v>0</v>
      </c>
      <c r="P1645" s="5"/>
      <c r="Q1645" s="85" t="s">
        <v>17780</v>
      </c>
    </row>
    <row r="1646" spans="1:17">
      <c r="A1646" s="55">
        <v>847</v>
      </c>
      <c r="B1646" s="55">
        <v>15999359</v>
      </c>
      <c r="C1646" s="55" t="s">
        <v>16956</v>
      </c>
      <c r="D1646" s="75">
        <v>39090</v>
      </c>
      <c r="E1646" s="89" t="s">
        <v>16768</v>
      </c>
      <c r="F1646" s="88">
        <v>7013</v>
      </c>
      <c r="G1646" s="55" t="s">
        <v>5890</v>
      </c>
      <c r="H1646" s="89">
        <v>7013</v>
      </c>
      <c r="I1646" s="109">
        <v>302</v>
      </c>
      <c r="J1646" s="55"/>
      <c r="K1646" s="90">
        <v>101218</v>
      </c>
      <c r="L1646" s="55">
        <v>0</v>
      </c>
      <c r="M1646" s="90">
        <v>18368</v>
      </c>
      <c r="N1646" s="90">
        <v>13401</v>
      </c>
      <c r="O1646" s="90">
        <v>1080</v>
      </c>
      <c r="P1646" s="55">
        <v>0</v>
      </c>
      <c r="Q1646" s="90" t="s">
        <v>16608</v>
      </c>
    </row>
    <row r="1647" spans="1:17">
      <c r="A1647" s="55">
        <v>848</v>
      </c>
      <c r="B1647" s="55">
        <v>15999863</v>
      </c>
      <c r="C1647" s="55" t="s">
        <v>17024</v>
      </c>
      <c r="D1647" s="75">
        <v>39005</v>
      </c>
      <c r="E1647" s="89" t="s">
        <v>16909</v>
      </c>
      <c r="F1647" s="88">
        <v>9044</v>
      </c>
      <c r="G1647" s="55" t="s">
        <v>2164</v>
      </c>
      <c r="H1647" s="89">
        <v>9044</v>
      </c>
      <c r="I1647" s="109">
        <v>408</v>
      </c>
      <c r="J1647" s="55"/>
      <c r="K1647" s="90">
        <v>140227</v>
      </c>
      <c r="L1647" s="55">
        <v>0</v>
      </c>
      <c r="M1647" s="90">
        <v>9184</v>
      </c>
      <c r="N1647" s="90">
        <v>13401</v>
      </c>
      <c r="O1647" s="55">
        <v>960</v>
      </c>
      <c r="P1647" s="55">
        <v>0</v>
      </c>
      <c r="Q1647" s="90" t="s">
        <v>16608</v>
      </c>
    </row>
    <row r="1648" spans="1:17">
      <c r="A1648" s="55">
        <v>849</v>
      </c>
      <c r="B1648" s="55">
        <v>15999878</v>
      </c>
      <c r="C1648" s="55" t="s">
        <v>17057</v>
      </c>
      <c r="D1648" s="75">
        <v>39006</v>
      </c>
      <c r="E1648" s="89" t="s">
        <v>17049</v>
      </c>
      <c r="F1648" s="88">
        <v>6034</v>
      </c>
      <c r="G1648" s="55" t="s">
        <v>5969</v>
      </c>
      <c r="H1648" s="89">
        <v>6034</v>
      </c>
      <c r="I1648" s="109">
        <v>404</v>
      </c>
      <c r="J1648" s="55"/>
      <c r="K1648" s="90">
        <v>127387</v>
      </c>
      <c r="L1648" s="55">
        <v>0</v>
      </c>
      <c r="M1648" s="90">
        <v>18368</v>
      </c>
      <c r="N1648" s="90">
        <v>13401</v>
      </c>
      <c r="O1648" s="90">
        <v>1080</v>
      </c>
      <c r="P1648" s="55">
        <v>0</v>
      </c>
      <c r="Q1648" s="90" t="s">
        <v>16608</v>
      </c>
    </row>
    <row r="1649" spans="1:17">
      <c r="A1649" s="55">
        <v>119</v>
      </c>
      <c r="B1649" s="55">
        <v>15999901</v>
      </c>
      <c r="C1649" s="55" t="s">
        <v>146</v>
      </c>
      <c r="D1649" s="75">
        <v>40359</v>
      </c>
      <c r="E1649" s="89" t="s">
        <v>17259</v>
      </c>
      <c r="F1649" s="88">
        <v>15014</v>
      </c>
      <c r="G1649" s="55" t="s">
        <v>15</v>
      </c>
      <c r="H1649" s="89">
        <v>15014</v>
      </c>
      <c r="I1649" s="109">
        <v>404</v>
      </c>
      <c r="J1649" s="55"/>
      <c r="K1649" s="90">
        <v>127387</v>
      </c>
      <c r="L1649" s="55">
        <v>0</v>
      </c>
      <c r="M1649" s="55">
        <v>0</v>
      </c>
      <c r="N1649" s="90">
        <v>13401</v>
      </c>
      <c r="O1649" s="55">
        <v>0</v>
      </c>
      <c r="P1649" s="90">
        <v>38986</v>
      </c>
      <c r="Q1649" s="85" t="s">
        <v>17764</v>
      </c>
    </row>
    <row r="1650" spans="1:17">
      <c r="A1650" s="55">
        <v>850</v>
      </c>
      <c r="B1650" s="55">
        <v>15999902</v>
      </c>
      <c r="C1650" s="55" t="s">
        <v>17641</v>
      </c>
      <c r="D1650" s="75">
        <v>39722</v>
      </c>
      <c r="E1650" s="89" t="s">
        <v>17535</v>
      </c>
      <c r="F1650" s="88">
        <v>1032</v>
      </c>
      <c r="G1650" s="84" t="s">
        <v>568</v>
      </c>
      <c r="H1650" s="89">
        <v>1032</v>
      </c>
      <c r="I1650" s="109">
        <v>204</v>
      </c>
      <c r="J1650" s="55"/>
      <c r="K1650" s="90">
        <v>88386</v>
      </c>
      <c r="L1650" s="55">
        <v>0</v>
      </c>
      <c r="M1650" s="90">
        <v>18368</v>
      </c>
      <c r="N1650" s="90">
        <v>13401</v>
      </c>
      <c r="O1650" s="55">
        <v>0</v>
      </c>
      <c r="P1650" s="55">
        <v>0</v>
      </c>
      <c r="Q1650" s="90" t="s">
        <v>16608</v>
      </c>
    </row>
    <row r="1651" spans="1:17">
      <c r="A1651" s="55">
        <v>120</v>
      </c>
      <c r="B1651" s="55">
        <v>16000012</v>
      </c>
      <c r="C1651" s="55" t="s">
        <v>147</v>
      </c>
      <c r="D1651" s="75">
        <v>42657</v>
      </c>
      <c r="E1651" s="89" t="s">
        <v>17535</v>
      </c>
      <c r="F1651" s="88">
        <v>1032</v>
      </c>
      <c r="G1651" s="84" t="s">
        <v>568</v>
      </c>
      <c r="H1651" s="89">
        <v>1032</v>
      </c>
      <c r="I1651" s="109">
        <v>204</v>
      </c>
      <c r="J1651" s="55"/>
      <c r="K1651" s="55">
        <v>0</v>
      </c>
      <c r="L1651" s="90">
        <v>48732</v>
      </c>
      <c r="M1651" s="55">
        <v>0</v>
      </c>
      <c r="N1651" s="55">
        <v>0</v>
      </c>
      <c r="O1651" s="55">
        <v>0</v>
      </c>
      <c r="P1651" s="55">
        <v>0</v>
      </c>
      <c r="Q1651" s="85" t="s">
        <v>17764</v>
      </c>
    </row>
    <row r="1652" spans="1:17">
      <c r="A1652" s="55">
        <v>497</v>
      </c>
      <c r="B1652" s="55">
        <v>16000358</v>
      </c>
      <c r="C1652" s="55" t="s">
        <v>17825</v>
      </c>
      <c r="D1652" s="75">
        <v>38846</v>
      </c>
      <c r="E1652" s="89" t="s">
        <v>17778</v>
      </c>
      <c r="F1652" s="88">
        <v>1021</v>
      </c>
      <c r="G1652" s="55" t="s">
        <v>5261</v>
      </c>
      <c r="H1652" s="89">
        <v>1021</v>
      </c>
      <c r="I1652" s="109" t="s">
        <v>15361</v>
      </c>
      <c r="J1652" s="55"/>
      <c r="K1652" s="90">
        <v>79987</v>
      </c>
      <c r="L1652" s="5"/>
      <c r="M1652" s="90">
        <v>11184</v>
      </c>
      <c r="N1652" s="90">
        <v>6599</v>
      </c>
      <c r="O1652" s="55">
        <v>0</v>
      </c>
      <c r="P1652" s="5"/>
      <c r="Q1652" s="85" t="s">
        <v>17780</v>
      </c>
    </row>
    <row r="1653" spans="1:17">
      <c r="A1653" s="55">
        <v>498</v>
      </c>
      <c r="B1653" s="55">
        <v>16052021</v>
      </c>
      <c r="C1653" s="55" t="s">
        <v>18046</v>
      </c>
      <c r="D1653" s="75">
        <v>39454</v>
      </c>
      <c r="E1653" s="89" t="s">
        <v>17778</v>
      </c>
      <c r="F1653" s="88">
        <v>9081</v>
      </c>
      <c r="G1653" s="55" t="s">
        <v>245</v>
      </c>
      <c r="H1653" s="89">
        <v>9081</v>
      </c>
      <c r="I1653" s="109" t="s">
        <v>15360</v>
      </c>
      <c r="J1653" s="55"/>
      <c r="K1653" s="90">
        <v>85424</v>
      </c>
      <c r="L1653" s="5"/>
      <c r="M1653" s="90">
        <v>11184</v>
      </c>
      <c r="N1653" s="90">
        <v>6599</v>
      </c>
      <c r="O1653" s="55">
        <v>0</v>
      </c>
      <c r="P1653" s="5"/>
      <c r="Q1653" s="85" t="s">
        <v>17780</v>
      </c>
    </row>
    <row r="1654" spans="1:17">
      <c r="A1654" s="55">
        <v>851</v>
      </c>
      <c r="B1654" s="55">
        <v>16070606</v>
      </c>
      <c r="C1654" s="55" t="s">
        <v>17158</v>
      </c>
      <c r="D1654" s="75">
        <v>39630</v>
      </c>
      <c r="E1654" s="89" t="s">
        <v>16883</v>
      </c>
      <c r="F1654" s="88">
        <v>53054</v>
      </c>
      <c r="G1654" s="55" t="s">
        <v>2138</v>
      </c>
      <c r="H1654" s="89">
        <v>53054</v>
      </c>
      <c r="I1654" s="109">
        <v>409</v>
      </c>
      <c r="J1654" s="55"/>
      <c r="K1654" s="90">
        <v>148123</v>
      </c>
      <c r="L1654" s="90">
        <v>38986</v>
      </c>
      <c r="M1654" s="90">
        <v>9184</v>
      </c>
      <c r="N1654" s="90">
        <v>13401</v>
      </c>
      <c r="O1654" s="55">
        <v>960</v>
      </c>
      <c r="P1654" s="55">
        <v>0</v>
      </c>
      <c r="Q1654" s="90" t="s">
        <v>16608</v>
      </c>
    </row>
    <row r="1655" spans="1:17">
      <c r="A1655" s="55">
        <v>121</v>
      </c>
      <c r="B1655" s="55">
        <v>16072781</v>
      </c>
      <c r="C1655" s="55" t="s">
        <v>148</v>
      </c>
      <c r="D1655" s="75">
        <v>40003</v>
      </c>
      <c r="E1655" s="89" t="s">
        <v>17535</v>
      </c>
      <c r="F1655" s="88">
        <v>1032</v>
      </c>
      <c r="G1655" s="84" t="s">
        <v>568</v>
      </c>
      <c r="H1655" s="89">
        <v>1032</v>
      </c>
      <c r="I1655" s="109">
        <v>204</v>
      </c>
      <c r="J1655" s="55"/>
      <c r="K1655" s="90">
        <v>88386</v>
      </c>
      <c r="L1655" s="55">
        <v>0</v>
      </c>
      <c r="M1655" s="90">
        <v>18368</v>
      </c>
      <c r="N1655" s="90">
        <v>13401</v>
      </c>
      <c r="O1655" s="55">
        <v>840</v>
      </c>
      <c r="P1655" s="55">
        <v>0</v>
      </c>
      <c r="Q1655" s="85" t="s">
        <v>17764</v>
      </c>
    </row>
    <row r="1656" spans="1:17">
      <c r="A1656" s="55">
        <v>499</v>
      </c>
      <c r="B1656" s="55">
        <v>16127679</v>
      </c>
      <c r="C1656" s="55" t="s">
        <v>17925</v>
      </c>
      <c r="D1656" s="75">
        <v>39722</v>
      </c>
      <c r="E1656" s="89" t="s">
        <v>17778</v>
      </c>
      <c r="F1656" s="88">
        <v>3051</v>
      </c>
      <c r="G1656" s="55" t="s">
        <v>2954</v>
      </c>
      <c r="H1656" s="89">
        <v>3051</v>
      </c>
      <c r="I1656" s="109" t="s">
        <v>15361</v>
      </c>
      <c r="J1656" s="55"/>
      <c r="K1656" s="90">
        <v>79987</v>
      </c>
      <c r="L1656" s="5"/>
      <c r="M1656" s="90">
        <v>14912</v>
      </c>
      <c r="N1656" s="90">
        <v>6599</v>
      </c>
      <c r="O1656" s="55">
        <v>960</v>
      </c>
      <c r="P1656" s="5"/>
      <c r="Q1656" s="85" t="s">
        <v>17780</v>
      </c>
    </row>
    <row r="1657" spans="1:17">
      <c r="A1657" s="55">
        <v>852</v>
      </c>
      <c r="B1657" s="55">
        <v>16127872</v>
      </c>
      <c r="C1657" s="55" t="s">
        <v>16617</v>
      </c>
      <c r="D1657" s="75">
        <v>41548</v>
      </c>
      <c r="E1657" s="89" t="s">
        <v>16607</v>
      </c>
      <c r="F1657" s="88">
        <v>21014</v>
      </c>
      <c r="G1657" s="55" t="s">
        <v>11</v>
      </c>
      <c r="H1657" s="89">
        <v>21014</v>
      </c>
      <c r="I1657" s="109">
        <v>404</v>
      </c>
      <c r="J1657" s="55"/>
      <c r="K1657" s="90">
        <v>127387</v>
      </c>
      <c r="L1657" s="55">
        <v>0</v>
      </c>
      <c r="M1657" s="90">
        <v>9184</v>
      </c>
      <c r="N1657" s="90">
        <v>13401</v>
      </c>
      <c r="O1657" s="55">
        <v>960</v>
      </c>
      <c r="P1657" s="55">
        <v>0</v>
      </c>
      <c r="Q1657" s="90" t="s">
        <v>16608</v>
      </c>
    </row>
    <row r="1658" spans="1:17">
      <c r="A1658" s="55">
        <v>853</v>
      </c>
      <c r="B1658" s="55">
        <v>16155082</v>
      </c>
      <c r="C1658" s="55" t="s">
        <v>17036</v>
      </c>
      <c r="D1658" s="75">
        <v>39995</v>
      </c>
      <c r="E1658" s="89" t="s">
        <v>16782</v>
      </c>
      <c r="F1658" s="88">
        <v>2054</v>
      </c>
      <c r="G1658" s="55" t="s">
        <v>241</v>
      </c>
      <c r="H1658" s="89">
        <v>2054</v>
      </c>
      <c r="I1658" s="109">
        <v>406</v>
      </c>
      <c r="J1658" s="55"/>
      <c r="K1658" s="90">
        <v>133808</v>
      </c>
      <c r="L1658" s="55">
        <v>0</v>
      </c>
      <c r="M1658" s="90">
        <v>9184</v>
      </c>
      <c r="N1658" s="90">
        <v>13401</v>
      </c>
      <c r="O1658" s="55">
        <v>960</v>
      </c>
      <c r="P1658" s="55">
        <v>0</v>
      </c>
      <c r="Q1658" s="90" t="s">
        <v>16608</v>
      </c>
    </row>
    <row r="1659" spans="1:17">
      <c r="A1659" s="55">
        <v>854</v>
      </c>
      <c r="B1659" s="55">
        <v>16155090</v>
      </c>
      <c r="C1659" s="55" t="s">
        <v>16823</v>
      </c>
      <c r="D1659" s="75">
        <v>39508</v>
      </c>
      <c r="E1659" s="89" t="s">
        <v>16814</v>
      </c>
      <c r="F1659" s="88">
        <v>10034</v>
      </c>
      <c r="G1659" s="55" t="s">
        <v>209</v>
      </c>
      <c r="H1659" s="89">
        <v>10034</v>
      </c>
      <c r="I1659" s="109">
        <v>406</v>
      </c>
      <c r="J1659" s="55"/>
      <c r="K1659" s="90">
        <v>133808</v>
      </c>
      <c r="L1659" s="55">
        <v>0</v>
      </c>
      <c r="M1659" s="90">
        <v>27552</v>
      </c>
      <c r="N1659" s="90">
        <v>13401</v>
      </c>
      <c r="O1659" s="55">
        <v>960</v>
      </c>
      <c r="P1659" s="55">
        <v>0</v>
      </c>
      <c r="Q1659" s="90" t="s">
        <v>16608</v>
      </c>
    </row>
    <row r="1660" spans="1:17">
      <c r="A1660" s="55">
        <v>185</v>
      </c>
      <c r="B1660" s="55">
        <v>16155424</v>
      </c>
      <c r="C1660" s="55" t="s">
        <v>15285</v>
      </c>
      <c r="D1660" s="75">
        <v>40003</v>
      </c>
      <c r="E1660" s="89" t="s">
        <v>17778</v>
      </c>
      <c r="F1660" s="88">
        <v>8021</v>
      </c>
      <c r="G1660" s="55" t="s">
        <v>244</v>
      </c>
      <c r="H1660" s="89">
        <v>8021</v>
      </c>
      <c r="I1660" s="109" t="s">
        <v>243</v>
      </c>
      <c r="J1660" s="55"/>
      <c r="K1660" s="90">
        <v>74562</v>
      </c>
      <c r="L1660" s="90">
        <v>7456</v>
      </c>
      <c r="M1660" s="55">
        <v>0</v>
      </c>
      <c r="N1660" s="90">
        <v>6599</v>
      </c>
      <c r="O1660" s="55">
        <v>0</v>
      </c>
      <c r="P1660" s="5"/>
      <c r="Q1660" s="85" t="s">
        <v>18384</v>
      </c>
    </row>
    <row r="1661" spans="1:17">
      <c r="A1661" s="55">
        <v>122</v>
      </c>
      <c r="B1661" s="55">
        <v>16155992</v>
      </c>
      <c r="C1661" s="55" t="s">
        <v>149</v>
      </c>
      <c r="D1661" s="75">
        <v>40977</v>
      </c>
      <c r="E1661" s="89" t="s">
        <v>17073</v>
      </c>
      <c r="F1661" s="88">
        <v>36054</v>
      </c>
      <c r="G1661" s="55" t="s">
        <v>150</v>
      </c>
      <c r="H1661" s="89">
        <v>36054</v>
      </c>
      <c r="I1661" s="109">
        <v>407</v>
      </c>
      <c r="J1661" s="55"/>
      <c r="K1661" s="90">
        <v>140227</v>
      </c>
      <c r="L1661" s="55">
        <v>0</v>
      </c>
      <c r="M1661" s="55">
        <v>0</v>
      </c>
      <c r="N1661" s="90">
        <v>13401</v>
      </c>
      <c r="O1661" s="55">
        <v>0</v>
      </c>
      <c r="P1661" s="90">
        <v>48732</v>
      </c>
      <c r="Q1661" s="85" t="s">
        <v>17764</v>
      </c>
    </row>
    <row r="1662" spans="1:17">
      <c r="A1662" s="55">
        <v>855</v>
      </c>
      <c r="B1662" s="55">
        <v>16156361</v>
      </c>
      <c r="C1662" s="55" t="s">
        <v>17681</v>
      </c>
      <c r="D1662" s="75">
        <v>40136</v>
      </c>
      <c r="E1662" s="89" t="s">
        <v>16912</v>
      </c>
      <c r="F1662" s="88">
        <v>3034</v>
      </c>
      <c r="G1662" s="55" t="s">
        <v>2759</v>
      </c>
      <c r="H1662" s="89">
        <v>3034</v>
      </c>
      <c r="I1662" s="109">
        <v>406</v>
      </c>
      <c r="J1662" s="55"/>
      <c r="K1662" s="90">
        <v>133808</v>
      </c>
      <c r="L1662" s="55">
        <v>0</v>
      </c>
      <c r="M1662" s="90">
        <v>18368</v>
      </c>
      <c r="N1662" s="90">
        <v>13401</v>
      </c>
      <c r="O1662" s="55">
        <v>960</v>
      </c>
      <c r="P1662" s="55">
        <v>0</v>
      </c>
      <c r="Q1662" s="90" t="s">
        <v>16608</v>
      </c>
    </row>
    <row r="1663" spans="1:17">
      <c r="A1663" s="55">
        <v>856</v>
      </c>
      <c r="B1663" s="55">
        <v>16156638</v>
      </c>
      <c r="C1663" s="55" t="s">
        <v>17037</v>
      </c>
      <c r="D1663" s="75">
        <v>40136</v>
      </c>
      <c r="E1663" s="89" t="s">
        <v>16782</v>
      </c>
      <c r="F1663" s="88">
        <v>2054</v>
      </c>
      <c r="G1663" s="55" t="s">
        <v>241</v>
      </c>
      <c r="H1663" s="89">
        <v>2054</v>
      </c>
      <c r="I1663" s="109">
        <v>406</v>
      </c>
      <c r="J1663" s="55"/>
      <c r="K1663" s="90">
        <v>133808</v>
      </c>
      <c r="L1663" s="55">
        <v>0</v>
      </c>
      <c r="M1663" s="90">
        <v>9184</v>
      </c>
      <c r="N1663" s="90">
        <v>13401</v>
      </c>
      <c r="O1663" s="55">
        <v>960</v>
      </c>
      <c r="P1663" s="55">
        <v>0</v>
      </c>
      <c r="Q1663" s="90" t="s">
        <v>16608</v>
      </c>
    </row>
    <row r="1664" spans="1:17">
      <c r="A1664" s="55">
        <v>857</v>
      </c>
      <c r="B1664" s="55">
        <v>16157049</v>
      </c>
      <c r="C1664" s="55" t="s">
        <v>17421</v>
      </c>
      <c r="D1664" s="75">
        <v>38626</v>
      </c>
      <c r="E1664" s="89" t="s">
        <v>16782</v>
      </c>
      <c r="F1664" s="88">
        <v>2064</v>
      </c>
      <c r="G1664" s="55" t="s">
        <v>17406</v>
      </c>
      <c r="H1664" s="89">
        <v>2064</v>
      </c>
      <c r="I1664" s="109">
        <v>408</v>
      </c>
      <c r="J1664" s="55"/>
      <c r="K1664" s="90">
        <v>140227</v>
      </c>
      <c r="L1664" s="55">
        <v>0</v>
      </c>
      <c r="M1664" s="90">
        <v>18368</v>
      </c>
      <c r="N1664" s="90">
        <v>13401</v>
      </c>
      <c r="O1664" s="55">
        <v>960</v>
      </c>
      <c r="P1664" s="55">
        <v>0</v>
      </c>
      <c r="Q1664" s="90" t="s">
        <v>16608</v>
      </c>
    </row>
    <row r="1665" spans="1:17">
      <c r="A1665" s="55">
        <v>123</v>
      </c>
      <c r="B1665" s="55">
        <v>16157220</v>
      </c>
      <c r="C1665" s="55" t="s">
        <v>151</v>
      </c>
      <c r="D1665" s="75">
        <v>41389</v>
      </c>
      <c r="E1665" s="89" t="s">
        <v>17259</v>
      </c>
      <c r="F1665" s="88">
        <v>15014</v>
      </c>
      <c r="G1665" s="55" t="s">
        <v>15</v>
      </c>
      <c r="H1665" s="89">
        <v>15014</v>
      </c>
      <c r="I1665" s="109">
        <v>404</v>
      </c>
      <c r="J1665" s="55"/>
      <c r="K1665" s="90">
        <v>127387</v>
      </c>
      <c r="L1665" s="55">
        <v>0</v>
      </c>
      <c r="M1665" s="55">
        <v>0</v>
      </c>
      <c r="N1665" s="90">
        <v>13401</v>
      </c>
      <c r="O1665" s="55">
        <v>0</v>
      </c>
      <c r="P1665" s="55">
        <v>0</v>
      </c>
      <c r="Q1665" s="85" t="s">
        <v>17764</v>
      </c>
    </row>
    <row r="1666" spans="1:17">
      <c r="A1666" s="55">
        <v>858</v>
      </c>
      <c r="B1666" s="55">
        <v>16159171</v>
      </c>
      <c r="C1666" s="55" t="s">
        <v>16931</v>
      </c>
      <c r="D1666" s="75">
        <v>39722</v>
      </c>
      <c r="E1666" s="89" t="s">
        <v>16782</v>
      </c>
      <c r="F1666" s="88">
        <v>2012</v>
      </c>
      <c r="G1666" s="55" t="s">
        <v>16929</v>
      </c>
      <c r="H1666" s="89">
        <v>2012</v>
      </c>
      <c r="I1666" s="109">
        <v>204</v>
      </c>
      <c r="J1666" s="55"/>
      <c r="K1666" s="90">
        <v>88386</v>
      </c>
      <c r="L1666" s="55">
        <v>0</v>
      </c>
      <c r="M1666" s="90">
        <v>9184</v>
      </c>
      <c r="N1666" s="90">
        <v>13401</v>
      </c>
      <c r="O1666" s="55">
        <v>0</v>
      </c>
      <c r="P1666" s="55">
        <v>0</v>
      </c>
      <c r="Q1666" s="90" t="s">
        <v>16608</v>
      </c>
    </row>
    <row r="1667" spans="1:17">
      <c r="A1667" s="93">
        <v>124</v>
      </c>
      <c r="B1667" s="93">
        <v>16159793</v>
      </c>
      <c r="C1667" s="93" t="s">
        <v>152</v>
      </c>
      <c r="D1667" s="94">
        <v>40003</v>
      </c>
      <c r="E1667" s="99" t="e">
        <v>#N/A</v>
      </c>
      <c r="F1667" s="95">
        <v>77051</v>
      </c>
      <c r="G1667" s="93" t="s">
        <v>9</v>
      </c>
      <c r="H1667" s="99">
        <v>77051</v>
      </c>
      <c r="I1667" s="110">
        <v>402</v>
      </c>
      <c r="J1667" s="93"/>
      <c r="K1667" s="86">
        <v>121462</v>
      </c>
      <c r="L1667" s="93">
        <v>0</v>
      </c>
      <c r="M1667" s="93">
        <v>0</v>
      </c>
      <c r="N1667" s="86">
        <v>6701</v>
      </c>
      <c r="O1667" s="93">
        <v>0</v>
      </c>
      <c r="P1667" s="93">
        <v>0</v>
      </c>
      <c r="Q1667" s="86" t="s">
        <v>17764</v>
      </c>
    </row>
    <row r="1668" spans="1:17">
      <c r="A1668" s="55">
        <v>859</v>
      </c>
      <c r="B1668" s="55">
        <v>16189324</v>
      </c>
      <c r="C1668" s="55" t="s">
        <v>17663</v>
      </c>
      <c r="D1668" s="75">
        <v>38930</v>
      </c>
      <c r="E1668" s="89" t="s">
        <v>17535</v>
      </c>
      <c r="F1668" s="88">
        <v>1053</v>
      </c>
      <c r="G1668" s="84" t="s">
        <v>17645</v>
      </c>
      <c r="H1668" s="89">
        <v>1053</v>
      </c>
      <c r="I1668" s="109">
        <v>304</v>
      </c>
      <c r="J1668" s="55"/>
      <c r="K1668" s="90">
        <v>109613</v>
      </c>
      <c r="L1668" s="55">
        <v>0</v>
      </c>
      <c r="M1668" s="90">
        <v>18368</v>
      </c>
      <c r="N1668" s="90">
        <v>13401</v>
      </c>
      <c r="O1668" s="55">
        <v>0</v>
      </c>
      <c r="P1668" s="55">
        <v>0</v>
      </c>
      <c r="Q1668" s="90" t="s">
        <v>16608</v>
      </c>
    </row>
    <row r="1669" spans="1:17">
      <c r="A1669" s="55">
        <v>860</v>
      </c>
      <c r="B1669" s="55">
        <v>16189475</v>
      </c>
      <c r="C1669" s="55" t="s">
        <v>17058</v>
      </c>
      <c r="D1669" s="75">
        <v>39005</v>
      </c>
      <c r="E1669" s="89" t="s">
        <v>17049</v>
      </c>
      <c r="F1669" s="88">
        <v>6034</v>
      </c>
      <c r="G1669" s="55" t="s">
        <v>5969</v>
      </c>
      <c r="H1669" s="89">
        <v>6034</v>
      </c>
      <c r="I1669" s="109">
        <v>404</v>
      </c>
      <c r="J1669" s="55"/>
      <c r="K1669" s="90">
        <v>127387</v>
      </c>
      <c r="L1669" s="55">
        <v>0</v>
      </c>
      <c r="M1669" s="90">
        <v>9184</v>
      </c>
      <c r="N1669" s="90">
        <v>13401</v>
      </c>
      <c r="O1669" s="55">
        <v>840</v>
      </c>
      <c r="P1669" s="55">
        <v>0</v>
      </c>
      <c r="Q1669" s="90" t="s">
        <v>16608</v>
      </c>
    </row>
    <row r="1670" spans="1:17">
      <c r="A1670" s="55">
        <v>861</v>
      </c>
      <c r="B1670" s="55">
        <v>16189521</v>
      </c>
      <c r="C1670" s="55" t="s">
        <v>17038</v>
      </c>
      <c r="D1670" s="75">
        <v>39508</v>
      </c>
      <c r="E1670" s="89" t="s">
        <v>16782</v>
      </c>
      <c r="F1670" s="88">
        <v>2054</v>
      </c>
      <c r="G1670" s="55" t="s">
        <v>241</v>
      </c>
      <c r="H1670" s="89">
        <v>2054</v>
      </c>
      <c r="I1670" s="109">
        <v>406</v>
      </c>
      <c r="J1670" s="55"/>
      <c r="K1670" s="90">
        <v>133808</v>
      </c>
      <c r="L1670" s="55">
        <v>0</v>
      </c>
      <c r="M1670" s="90">
        <v>18368</v>
      </c>
      <c r="N1670" s="90">
        <v>13401</v>
      </c>
      <c r="O1670" s="55">
        <v>960</v>
      </c>
      <c r="P1670" s="55">
        <v>0</v>
      </c>
      <c r="Q1670" s="90" t="s">
        <v>16608</v>
      </c>
    </row>
    <row r="1671" spans="1:17">
      <c r="A1671" s="55">
        <v>862</v>
      </c>
      <c r="B1671" s="55">
        <v>16189652</v>
      </c>
      <c r="C1671" s="55" t="s">
        <v>16873</v>
      </c>
      <c r="D1671" s="75">
        <v>38991</v>
      </c>
      <c r="E1671" s="89" t="s">
        <v>16676</v>
      </c>
      <c r="F1671" s="88">
        <v>11064</v>
      </c>
      <c r="G1671" s="98" t="s">
        <v>16866</v>
      </c>
      <c r="H1671" s="89">
        <v>11064</v>
      </c>
      <c r="I1671" s="109">
        <v>407</v>
      </c>
      <c r="J1671" s="55"/>
      <c r="K1671" s="90">
        <v>140227</v>
      </c>
      <c r="L1671" s="55">
        <v>0</v>
      </c>
      <c r="M1671" s="90">
        <v>18368</v>
      </c>
      <c r="N1671" s="90">
        <v>13401</v>
      </c>
      <c r="O1671" s="55">
        <v>960</v>
      </c>
      <c r="P1671" s="55">
        <v>0</v>
      </c>
      <c r="Q1671" s="90" t="s">
        <v>16608</v>
      </c>
    </row>
    <row r="1672" spans="1:17">
      <c r="A1672" s="55">
        <v>500</v>
      </c>
      <c r="B1672" s="55">
        <v>16191549</v>
      </c>
      <c r="C1672" s="55" t="s">
        <v>18147</v>
      </c>
      <c r="D1672" s="75">
        <v>39022</v>
      </c>
      <c r="E1672" s="89" t="s">
        <v>17778</v>
      </c>
      <c r="F1672" s="88">
        <v>8081</v>
      </c>
      <c r="G1672" s="55" t="s">
        <v>10384</v>
      </c>
      <c r="H1672" s="89">
        <v>8081</v>
      </c>
      <c r="I1672" s="109" t="s">
        <v>15363</v>
      </c>
      <c r="J1672" s="55"/>
      <c r="K1672" s="90">
        <v>74562</v>
      </c>
      <c r="L1672" s="5"/>
      <c r="M1672" s="55">
        <v>0</v>
      </c>
      <c r="N1672" s="90">
        <v>6599</v>
      </c>
      <c r="O1672" s="55">
        <v>0</v>
      </c>
      <c r="P1672" s="5"/>
      <c r="Q1672" s="85" t="s">
        <v>17780</v>
      </c>
    </row>
    <row r="1673" spans="1:17">
      <c r="A1673" s="55">
        <v>125</v>
      </c>
      <c r="B1673" s="55">
        <v>16191814</v>
      </c>
      <c r="C1673" s="55" t="s">
        <v>153</v>
      </c>
      <c r="D1673" s="75">
        <v>42736</v>
      </c>
      <c r="E1673" s="89" t="s">
        <v>16640</v>
      </c>
      <c r="F1673" s="88">
        <v>8024</v>
      </c>
      <c r="G1673" s="55" t="s">
        <v>154</v>
      </c>
      <c r="H1673" s="89">
        <v>8024</v>
      </c>
      <c r="I1673" s="109">
        <v>405</v>
      </c>
      <c r="J1673" s="55"/>
      <c r="K1673" s="90">
        <v>133808</v>
      </c>
      <c r="L1673" s="55">
        <v>0</v>
      </c>
      <c r="M1673" s="90">
        <v>18368</v>
      </c>
      <c r="N1673" s="90">
        <v>13401</v>
      </c>
      <c r="O1673" s="55">
        <v>0</v>
      </c>
      <c r="P1673" s="90">
        <v>64977</v>
      </c>
      <c r="Q1673" s="85" t="s">
        <v>17764</v>
      </c>
    </row>
    <row r="1674" spans="1:17">
      <c r="A1674" s="55">
        <v>863</v>
      </c>
      <c r="B1674" s="55">
        <v>16191935</v>
      </c>
      <c r="C1674" s="55" t="s">
        <v>17316</v>
      </c>
      <c r="D1674" s="75">
        <v>38469</v>
      </c>
      <c r="E1674" s="89" t="s">
        <v>16782</v>
      </c>
      <c r="F1674" s="88">
        <v>2074</v>
      </c>
      <c r="G1674" s="55" t="s">
        <v>17314</v>
      </c>
      <c r="H1674" s="89">
        <v>2074</v>
      </c>
      <c r="I1674" s="109">
        <v>408</v>
      </c>
      <c r="J1674" s="55"/>
      <c r="K1674" s="90">
        <v>140227</v>
      </c>
      <c r="L1674" s="55">
        <v>0</v>
      </c>
      <c r="M1674" s="90">
        <v>18368</v>
      </c>
      <c r="N1674" s="90">
        <v>13401</v>
      </c>
      <c r="O1674" s="55">
        <v>960</v>
      </c>
      <c r="P1674" s="55">
        <v>0</v>
      </c>
      <c r="Q1674" s="90" t="s">
        <v>16608</v>
      </c>
    </row>
    <row r="1675" spans="1:17">
      <c r="A1675" s="55">
        <v>864</v>
      </c>
      <c r="B1675" s="55">
        <v>16208669</v>
      </c>
      <c r="C1675" s="55" t="s">
        <v>16706</v>
      </c>
      <c r="D1675" s="75">
        <v>39022</v>
      </c>
      <c r="E1675" s="89" t="s">
        <v>16676</v>
      </c>
      <c r="F1675" s="88">
        <v>11094</v>
      </c>
      <c r="G1675" s="97" t="s">
        <v>16677</v>
      </c>
      <c r="H1675" s="89">
        <v>11094</v>
      </c>
      <c r="I1675" s="109">
        <v>409</v>
      </c>
      <c r="J1675" s="55"/>
      <c r="K1675" s="90">
        <v>148123</v>
      </c>
      <c r="L1675" s="55">
        <v>0</v>
      </c>
      <c r="M1675" s="90">
        <v>9184</v>
      </c>
      <c r="N1675" s="90">
        <v>13401</v>
      </c>
      <c r="O1675" s="55">
        <v>960</v>
      </c>
      <c r="P1675" s="55">
        <v>0</v>
      </c>
      <c r="Q1675" s="90" t="s">
        <v>16608</v>
      </c>
    </row>
    <row r="1676" spans="1:17">
      <c r="A1676" s="55">
        <v>865</v>
      </c>
      <c r="B1676" s="55">
        <v>16208779</v>
      </c>
      <c r="C1676" s="55" t="s">
        <v>16948</v>
      </c>
      <c r="D1676" s="75">
        <v>39722</v>
      </c>
      <c r="E1676" s="89" t="s">
        <v>16946</v>
      </c>
      <c r="F1676" s="88">
        <v>22023</v>
      </c>
      <c r="G1676" s="55" t="s">
        <v>104</v>
      </c>
      <c r="H1676" s="89">
        <v>22023</v>
      </c>
      <c r="I1676" s="109">
        <v>303</v>
      </c>
      <c r="J1676" s="55"/>
      <c r="K1676" s="90">
        <v>105166</v>
      </c>
      <c r="L1676" s="55">
        <v>0</v>
      </c>
      <c r="M1676" s="90">
        <v>27552</v>
      </c>
      <c r="N1676" s="90">
        <v>13401</v>
      </c>
      <c r="O1676" s="55">
        <v>0</v>
      </c>
      <c r="P1676" s="55">
        <v>0</v>
      </c>
      <c r="Q1676" s="90" t="s">
        <v>16608</v>
      </c>
    </row>
    <row r="1677" spans="1:17">
      <c r="A1677" s="55">
        <v>866</v>
      </c>
      <c r="B1677" s="55">
        <v>16209672</v>
      </c>
      <c r="C1677" s="55" t="s">
        <v>17300</v>
      </c>
      <c r="D1677" s="75">
        <v>39707</v>
      </c>
      <c r="E1677" s="89" t="s">
        <v>17299</v>
      </c>
      <c r="F1677" s="88">
        <v>56024</v>
      </c>
      <c r="G1677" s="55" t="s">
        <v>758</v>
      </c>
      <c r="H1677" s="89">
        <v>56024</v>
      </c>
      <c r="I1677" s="109">
        <v>406</v>
      </c>
      <c r="J1677" s="55"/>
      <c r="K1677" s="90">
        <v>133808</v>
      </c>
      <c r="L1677" s="55">
        <v>0</v>
      </c>
      <c r="M1677" s="90">
        <v>9184</v>
      </c>
      <c r="N1677" s="90">
        <v>13401</v>
      </c>
      <c r="O1677" s="55">
        <v>960</v>
      </c>
      <c r="P1677" s="55">
        <v>0</v>
      </c>
      <c r="Q1677" s="90" t="s">
        <v>16608</v>
      </c>
    </row>
    <row r="1678" spans="1:17">
      <c r="A1678" s="55">
        <v>501</v>
      </c>
      <c r="B1678" s="55">
        <v>16210654</v>
      </c>
      <c r="C1678" s="55" t="s">
        <v>18364</v>
      </c>
      <c r="D1678" s="75">
        <v>38869</v>
      </c>
      <c r="E1678" s="89" t="s">
        <v>17778</v>
      </c>
      <c r="F1678" s="88">
        <v>9071</v>
      </c>
      <c r="G1678" s="55" t="s">
        <v>18357</v>
      </c>
      <c r="H1678" s="89">
        <v>9071</v>
      </c>
      <c r="I1678" s="109" t="s">
        <v>15360</v>
      </c>
      <c r="J1678" s="55"/>
      <c r="K1678" s="90">
        <v>85424</v>
      </c>
      <c r="L1678" s="5"/>
      <c r="M1678" s="90">
        <v>11184</v>
      </c>
      <c r="N1678" s="90">
        <v>6599</v>
      </c>
      <c r="O1678" s="55">
        <v>0</v>
      </c>
      <c r="P1678" s="5"/>
      <c r="Q1678" s="85" t="s">
        <v>17780</v>
      </c>
    </row>
    <row r="1679" spans="1:17">
      <c r="A1679" s="55">
        <v>867</v>
      </c>
      <c r="B1679" s="55">
        <v>16226735</v>
      </c>
      <c r="C1679" s="55" t="s">
        <v>17072</v>
      </c>
      <c r="D1679" s="75">
        <v>41426</v>
      </c>
      <c r="E1679" s="89" t="s">
        <v>17073</v>
      </c>
      <c r="F1679" s="88">
        <v>36054</v>
      </c>
      <c r="G1679" s="55" t="s">
        <v>150</v>
      </c>
      <c r="H1679" s="89">
        <v>36054</v>
      </c>
      <c r="I1679" s="109">
        <v>407</v>
      </c>
      <c r="J1679" s="55"/>
      <c r="K1679" s="90">
        <v>140227</v>
      </c>
      <c r="L1679" s="55">
        <v>0</v>
      </c>
      <c r="M1679" s="55">
        <v>0</v>
      </c>
      <c r="N1679" s="90">
        <v>13401</v>
      </c>
      <c r="O1679" s="55">
        <v>960</v>
      </c>
      <c r="P1679" s="55">
        <v>0</v>
      </c>
      <c r="Q1679" s="90" t="s">
        <v>16608</v>
      </c>
    </row>
    <row r="1680" spans="1:17">
      <c r="A1680" s="55">
        <v>868</v>
      </c>
      <c r="B1680" s="55">
        <v>16254165</v>
      </c>
      <c r="C1680" s="55" t="s">
        <v>16668</v>
      </c>
      <c r="D1680" s="75">
        <v>40000</v>
      </c>
      <c r="E1680" s="89" t="s">
        <v>16640</v>
      </c>
      <c r="F1680" s="88">
        <v>8024</v>
      </c>
      <c r="G1680" s="55" t="s">
        <v>154</v>
      </c>
      <c r="H1680" s="89">
        <v>8024</v>
      </c>
      <c r="I1680" s="109">
        <v>405</v>
      </c>
      <c r="J1680" s="55"/>
      <c r="K1680" s="90">
        <v>133808</v>
      </c>
      <c r="L1680" s="55">
        <v>0</v>
      </c>
      <c r="M1680" s="90">
        <v>9184</v>
      </c>
      <c r="N1680" s="90">
        <v>13401</v>
      </c>
      <c r="O1680" s="55">
        <v>960</v>
      </c>
      <c r="P1680" s="55">
        <v>0</v>
      </c>
      <c r="Q1680" s="90" t="s">
        <v>16608</v>
      </c>
    </row>
    <row r="1681" spans="1:17">
      <c r="A1681" s="55">
        <v>869</v>
      </c>
      <c r="B1681" s="55">
        <v>16263492</v>
      </c>
      <c r="C1681" s="55" t="s">
        <v>16824</v>
      </c>
      <c r="D1681" s="75">
        <v>39448</v>
      </c>
      <c r="E1681" s="89" t="s">
        <v>16814</v>
      </c>
      <c r="F1681" s="88">
        <v>10034</v>
      </c>
      <c r="G1681" s="55" t="s">
        <v>209</v>
      </c>
      <c r="H1681" s="89">
        <v>10034</v>
      </c>
      <c r="I1681" s="109">
        <v>406</v>
      </c>
      <c r="J1681" s="55"/>
      <c r="K1681" s="90">
        <v>133808</v>
      </c>
      <c r="L1681" s="55">
        <v>0</v>
      </c>
      <c r="M1681" s="90">
        <v>9184</v>
      </c>
      <c r="N1681" s="90">
        <v>13401</v>
      </c>
      <c r="O1681" s="55">
        <v>840</v>
      </c>
      <c r="P1681" s="55">
        <v>0</v>
      </c>
      <c r="Q1681" s="90" t="s">
        <v>16608</v>
      </c>
    </row>
    <row r="1682" spans="1:17">
      <c r="A1682" s="55">
        <v>502</v>
      </c>
      <c r="B1682" s="55">
        <v>16270303</v>
      </c>
      <c r="C1682" s="55" t="s">
        <v>18333</v>
      </c>
      <c r="D1682" s="75">
        <v>38718</v>
      </c>
      <c r="E1682" s="89" t="s">
        <v>17778</v>
      </c>
      <c r="F1682" s="88">
        <v>8171</v>
      </c>
      <c r="G1682" s="96" t="s">
        <v>28</v>
      </c>
      <c r="H1682" s="89">
        <v>8171</v>
      </c>
      <c r="I1682" s="109" t="s">
        <v>17793</v>
      </c>
      <c r="J1682" s="55"/>
      <c r="K1682" s="90">
        <v>97762</v>
      </c>
      <c r="L1682" s="5"/>
      <c r="M1682" s="90">
        <v>3728</v>
      </c>
      <c r="N1682" s="90">
        <v>6599</v>
      </c>
      <c r="O1682" s="55">
        <v>0</v>
      </c>
      <c r="P1682" s="5"/>
      <c r="Q1682" s="85" t="s">
        <v>17780</v>
      </c>
    </row>
    <row r="1683" spans="1:17">
      <c r="A1683" s="55">
        <v>870</v>
      </c>
      <c r="B1683" s="55">
        <v>16270634</v>
      </c>
      <c r="C1683" s="55" t="s">
        <v>16669</v>
      </c>
      <c r="D1683" s="75">
        <v>39722</v>
      </c>
      <c r="E1683" s="89" t="s">
        <v>16640</v>
      </c>
      <c r="F1683" s="88">
        <v>8024</v>
      </c>
      <c r="G1683" s="55" t="s">
        <v>154</v>
      </c>
      <c r="H1683" s="89">
        <v>8024</v>
      </c>
      <c r="I1683" s="109">
        <v>405</v>
      </c>
      <c r="J1683" s="55"/>
      <c r="K1683" s="90">
        <v>133808</v>
      </c>
      <c r="L1683" s="55">
        <v>0</v>
      </c>
      <c r="M1683" s="90">
        <v>18368</v>
      </c>
      <c r="N1683" s="90">
        <v>13401</v>
      </c>
      <c r="O1683" s="55">
        <v>960</v>
      </c>
      <c r="P1683" s="55">
        <v>0</v>
      </c>
      <c r="Q1683" s="90" t="s">
        <v>16608</v>
      </c>
    </row>
    <row r="1684" spans="1:17">
      <c r="A1684" s="55">
        <v>871</v>
      </c>
      <c r="B1684" s="55">
        <v>16270879</v>
      </c>
      <c r="C1684" s="55" t="s">
        <v>16825</v>
      </c>
      <c r="D1684" s="75">
        <v>39709</v>
      </c>
      <c r="E1684" s="89" t="s">
        <v>16814</v>
      </c>
      <c r="F1684" s="88">
        <v>10034</v>
      </c>
      <c r="G1684" s="55" t="s">
        <v>209</v>
      </c>
      <c r="H1684" s="89">
        <v>10034</v>
      </c>
      <c r="I1684" s="109">
        <v>406</v>
      </c>
      <c r="J1684" s="55"/>
      <c r="K1684" s="90">
        <v>133808</v>
      </c>
      <c r="L1684" s="55">
        <v>0</v>
      </c>
      <c r="M1684" s="90">
        <v>18368</v>
      </c>
      <c r="N1684" s="90">
        <v>13401</v>
      </c>
      <c r="O1684" s="55">
        <v>960</v>
      </c>
      <c r="P1684" s="55">
        <v>0</v>
      </c>
      <c r="Q1684" s="90" t="s">
        <v>16608</v>
      </c>
    </row>
    <row r="1685" spans="1:17">
      <c r="A1685" s="55">
        <v>872</v>
      </c>
      <c r="B1685" s="55">
        <v>16271331</v>
      </c>
      <c r="C1685" s="55" t="s">
        <v>17600</v>
      </c>
      <c r="D1685" s="75">
        <v>40200</v>
      </c>
      <c r="E1685" s="89" t="s">
        <v>16782</v>
      </c>
      <c r="F1685" s="88">
        <v>2034</v>
      </c>
      <c r="G1685" s="55" t="s">
        <v>13</v>
      </c>
      <c r="H1685" s="89">
        <v>2034</v>
      </c>
      <c r="I1685" s="109">
        <v>402</v>
      </c>
      <c r="J1685" s="55"/>
      <c r="K1685" s="90">
        <v>121462</v>
      </c>
      <c r="L1685" s="55">
        <v>0</v>
      </c>
      <c r="M1685" s="55">
        <v>0</v>
      </c>
      <c r="N1685" s="90">
        <v>13401</v>
      </c>
      <c r="O1685" s="55">
        <v>960</v>
      </c>
      <c r="P1685" s="55">
        <v>0</v>
      </c>
      <c r="Q1685" s="90" t="s">
        <v>16608</v>
      </c>
    </row>
    <row r="1686" spans="1:17">
      <c r="A1686" s="55">
        <v>873</v>
      </c>
      <c r="B1686" s="55">
        <v>16272395</v>
      </c>
      <c r="C1686" s="55" t="s">
        <v>16759</v>
      </c>
      <c r="D1686" s="75">
        <v>38991</v>
      </c>
      <c r="E1686" s="89" t="s">
        <v>16676</v>
      </c>
      <c r="F1686" s="88">
        <v>11074</v>
      </c>
      <c r="G1686" s="97" t="s">
        <v>16737</v>
      </c>
      <c r="H1686" s="89">
        <v>11074</v>
      </c>
      <c r="I1686" s="109">
        <v>407</v>
      </c>
      <c r="J1686" s="55"/>
      <c r="K1686" s="90">
        <v>140227</v>
      </c>
      <c r="L1686" s="55">
        <v>0</v>
      </c>
      <c r="M1686" s="90">
        <v>18368</v>
      </c>
      <c r="N1686" s="90">
        <v>13401</v>
      </c>
      <c r="O1686" s="55">
        <v>960</v>
      </c>
      <c r="P1686" s="55">
        <v>0</v>
      </c>
      <c r="Q1686" s="90" t="s">
        <v>16608</v>
      </c>
    </row>
    <row r="1687" spans="1:17">
      <c r="A1687" s="55">
        <v>186</v>
      </c>
      <c r="B1687" s="55">
        <v>16292261</v>
      </c>
      <c r="C1687" s="55" t="s">
        <v>15286</v>
      </c>
      <c r="D1687" s="75">
        <v>40003</v>
      </c>
      <c r="E1687" s="89" t="s">
        <v>17778</v>
      </c>
      <c r="F1687" s="88">
        <v>8021</v>
      </c>
      <c r="G1687" s="55" t="s">
        <v>244</v>
      </c>
      <c r="H1687" s="89">
        <v>8021</v>
      </c>
      <c r="I1687" s="109" t="s">
        <v>243</v>
      </c>
      <c r="J1687" s="55"/>
      <c r="K1687" s="90">
        <v>74562</v>
      </c>
      <c r="L1687" s="90">
        <v>14912</v>
      </c>
      <c r="M1687" s="55">
        <v>0</v>
      </c>
      <c r="N1687" s="90">
        <v>6599</v>
      </c>
      <c r="O1687" s="55">
        <v>0</v>
      </c>
      <c r="P1687" s="5"/>
      <c r="Q1687" s="85" t="s">
        <v>18384</v>
      </c>
    </row>
    <row r="1688" spans="1:17">
      <c r="A1688" s="55">
        <v>503</v>
      </c>
      <c r="B1688" s="55">
        <v>16333365</v>
      </c>
      <c r="C1688" s="55" t="s">
        <v>18137</v>
      </c>
      <c r="D1688" s="75">
        <v>38718</v>
      </c>
      <c r="E1688" s="89" t="s">
        <v>17778</v>
      </c>
      <c r="F1688" s="88">
        <v>8111</v>
      </c>
      <c r="G1688" s="55" t="s">
        <v>985</v>
      </c>
      <c r="H1688" s="89">
        <v>8111</v>
      </c>
      <c r="I1688" s="109" t="s">
        <v>15362</v>
      </c>
      <c r="J1688" s="55"/>
      <c r="K1688" s="90">
        <v>74562</v>
      </c>
      <c r="L1688" s="5"/>
      <c r="M1688" s="90">
        <v>11184</v>
      </c>
      <c r="N1688" s="90">
        <v>6599</v>
      </c>
      <c r="O1688" s="55">
        <v>0</v>
      </c>
      <c r="P1688" s="5"/>
      <c r="Q1688" s="85" t="s">
        <v>17780</v>
      </c>
    </row>
    <row r="1689" spans="1:17">
      <c r="A1689" s="55">
        <v>504</v>
      </c>
      <c r="B1689" s="55">
        <v>16334502</v>
      </c>
      <c r="C1689" s="55" t="s">
        <v>18113</v>
      </c>
      <c r="D1689" s="75">
        <v>38718</v>
      </c>
      <c r="E1689" s="89" t="s">
        <v>17778</v>
      </c>
      <c r="F1689" s="88">
        <v>8151</v>
      </c>
      <c r="G1689" s="55" t="s">
        <v>2324</v>
      </c>
      <c r="H1689" s="89">
        <v>8151</v>
      </c>
      <c r="I1689" s="109" t="s">
        <v>15361</v>
      </c>
      <c r="J1689" s="55"/>
      <c r="K1689" s="90">
        <v>79987</v>
      </c>
      <c r="L1689" s="5"/>
      <c r="M1689" s="55">
        <v>0</v>
      </c>
      <c r="N1689" s="90">
        <v>6599</v>
      </c>
      <c r="O1689" s="55">
        <v>0</v>
      </c>
      <c r="P1689" s="5"/>
      <c r="Q1689" s="85" t="s">
        <v>17780</v>
      </c>
    </row>
    <row r="1690" spans="1:17">
      <c r="A1690" s="55">
        <v>505</v>
      </c>
      <c r="B1690" s="55">
        <v>16367722</v>
      </c>
      <c r="C1690" s="55" t="s">
        <v>17791</v>
      </c>
      <c r="D1690" s="75">
        <v>39600</v>
      </c>
      <c r="E1690" s="89" t="s">
        <v>16909</v>
      </c>
      <c r="F1690" s="88">
        <v>2011</v>
      </c>
      <c r="G1690" s="55" t="s">
        <v>6387</v>
      </c>
      <c r="H1690" s="89">
        <v>2011</v>
      </c>
      <c r="I1690" s="109" t="s">
        <v>243</v>
      </c>
      <c r="J1690" s="55"/>
      <c r="K1690" s="90">
        <v>74562</v>
      </c>
      <c r="L1690" s="5"/>
      <c r="M1690" s="90">
        <v>3728</v>
      </c>
      <c r="N1690" s="90">
        <v>6599</v>
      </c>
      <c r="O1690" s="55">
        <v>0</v>
      </c>
      <c r="P1690" s="5"/>
      <c r="Q1690" s="85" t="s">
        <v>17780</v>
      </c>
    </row>
    <row r="1691" spans="1:17">
      <c r="A1691" s="55">
        <v>506</v>
      </c>
      <c r="B1691" s="55">
        <v>16371010</v>
      </c>
      <c r="C1691" s="55" t="s">
        <v>18047</v>
      </c>
      <c r="D1691" s="75">
        <v>39722</v>
      </c>
      <c r="E1691" s="89" t="s">
        <v>17778</v>
      </c>
      <c r="F1691" s="88">
        <v>9081</v>
      </c>
      <c r="G1691" s="55" t="s">
        <v>245</v>
      </c>
      <c r="H1691" s="89">
        <v>9081</v>
      </c>
      <c r="I1691" s="109" t="s">
        <v>15360</v>
      </c>
      <c r="J1691" s="55"/>
      <c r="K1691" s="90">
        <v>85424</v>
      </c>
      <c r="L1691" s="5"/>
      <c r="M1691" s="55">
        <v>0</v>
      </c>
      <c r="N1691" s="90">
        <v>6599</v>
      </c>
      <c r="O1691" s="55">
        <v>0</v>
      </c>
      <c r="P1691" s="5"/>
      <c r="Q1691" s="85" t="s">
        <v>17780</v>
      </c>
    </row>
    <row r="1692" spans="1:17">
      <c r="A1692" s="55">
        <v>874</v>
      </c>
      <c r="B1692" s="55">
        <v>16371186</v>
      </c>
      <c r="C1692" s="55" t="s">
        <v>17547</v>
      </c>
      <c r="D1692" s="75">
        <v>39722</v>
      </c>
      <c r="E1692" s="89" t="s">
        <v>17535</v>
      </c>
      <c r="F1692" s="88">
        <v>1022</v>
      </c>
      <c r="G1692" s="55" t="s">
        <v>202</v>
      </c>
      <c r="H1692" s="89">
        <v>1022</v>
      </c>
      <c r="I1692" s="109">
        <v>202</v>
      </c>
      <c r="J1692" s="55"/>
      <c r="K1692" s="90">
        <v>79987</v>
      </c>
      <c r="L1692" s="55">
        <v>0</v>
      </c>
      <c r="M1692" s="90">
        <v>18368</v>
      </c>
      <c r="N1692" s="90">
        <v>13401</v>
      </c>
      <c r="O1692" s="55">
        <v>960</v>
      </c>
      <c r="P1692" s="55">
        <v>0</v>
      </c>
      <c r="Q1692" s="90" t="s">
        <v>16608</v>
      </c>
    </row>
    <row r="1693" spans="1:17">
      <c r="A1693" s="55">
        <v>507</v>
      </c>
      <c r="B1693" s="55">
        <v>16371380</v>
      </c>
      <c r="C1693" s="55" t="s">
        <v>18269</v>
      </c>
      <c r="D1693" s="75">
        <v>37623</v>
      </c>
      <c r="E1693" s="89" t="s">
        <v>17778</v>
      </c>
      <c r="F1693" s="88">
        <v>3191</v>
      </c>
      <c r="G1693" s="55" t="s">
        <v>978</v>
      </c>
      <c r="H1693" s="89">
        <v>3191</v>
      </c>
      <c r="I1693" s="109" t="s">
        <v>17793</v>
      </c>
      <c r="J1693" s="55"/>
      <c r="K1693" s="90">
        <v>97762</v>
      </c>
      <c r="L1693" s="5"/>
      <c r="M1693" s="90">
        <v>22369</v>
      </c>
      <c r="N1693" s="90">
        <v>6599</v>
      </c>
      <c r="O1693" s="55">
        <v>0</v>
      </c>
      <c r="P1693" s="5"/>
      <c r="Q1693" s="85" t="s">
        <v>17780</v>
      </c>
    </row>
    <row r="1694" spans="1:17">
      <c r="A1694" s="55">
        <v>508</v>
      </c>
      <c r="B1694" s="55">
        <v>16372545</v>
      </c>
      <c r="C1694" s="55" t="s">
        <v>18048</v>
      </c>
      <c r="D1694" s="75">
        <v>38792</v>
      </c>
      <c r="E1694" s="89" t="s">
        <v>17778</v>
      </c>
      <c r="F1694" s="88">
        <v>9081</v>
      </c>
      <c r="G1694" s="55" t="s">
        <v>245</v>
      </c>
      <c r="H1694" s="89">
        <v>9081</v>
      </c>
      <c r="I1694" s="109" t="s">
        <v>15360</v>
      </c>
      <c r="J1694" s="55"/>
      <c r="K1694" s="90">
        <v>85424</v>
      </c>
      <c r="L1694" s="5"/>
      <c r="M1694" s="90">
        <v>7456</v>
      </c>
      <c r="N1694" s="90">
        <v>6599</v>
      </c>
      <c r="O1694" s="55">
        <v>0</v>
      </c>
      <c r="P1694" s="5"/>
      <c r="Q1694" s="85" t="s">
        <v>17780</v>
      </c>
    </row>
    <row r="1695" spans="1:17">
      <c r="A1695" s="55">
        <v>187</v>
      </c>
      <c r="B1695" s="55">
        <v>16372580</v>
      </c>
      <c r="C1695" s="55" t="s">
        <v>15287</v>
      </c>
      <c r="D1695" s="75">
        <v>40003</v>
      </c>
      <c r="E1695" s="89" t="s">
        <v>17778</v>
      </c>
      <c r="F1695" s="88">
        <v>8021</v>
      </c>
      <c r="G1695" s="55" t="s">
        <v>244</v>
      </c>
      <c r="H1695" s="89">
        <v>8021</v>
      </c>
      <c r="I1695" s="109" t="s">
        <v>243</v>
      </c>
      <c r="J1695" s="55"/>
      <c r="K1695" s="90">
        <v>74562</v>
      </c>
      <c r="L1695" s="90">
        <v>3728</v>
      </c>
      <c r="M1695" s="55">
        <v>0</v>
      </c>
      <c r="N1695" s="90">
        <v>6599</v>
      </c>
      <c r="O1695" s="55">
        <v>960</v>
      </c>
      <c r="P1695" s="5"/>
      <c r="Q1695" s="85" t="s">
        <v>18384</v>
      </c>
    </row>
    <row r="1696" spans="1:17">
      <c r="A1696" s="55">
        <v>509</v>
      </c>
      <c r="B1696" s="55">
        <v>16372778</v>
      </c>
      <c r="C1696" s="55" t="s">
        <v>18138</v>
      </c>
      <c r="D1696" s="75">
        <v>39340</v>
      </c>
      <c r="E1696" s="89" t="s">
        <v>17778</v>
      </c>
      <c r="F1696" s="88">
        <v>8111</v>
      </c>
      <c r="G1696" s="55" t="s">
        <v>985</v>
      </c>
      <c r="H1696" s="89">
        <v>8111</v>
      </c>
      <c r="I1696" s="109" t="s">
        <v>15362</v>
      </c>
      <c r="J1696" s="55"/>
      <c r="K1696" s="90">
        <v>74562</v>
      </c>
      <c r="L1696" s="5"/>
      <c r="M1696" s="90">
        <v>7456</v>
      </c>
      <c r="N1696" s="90">
        <v>6599</v>
      </c>
      <c r="O1696" s="55">
        <v>0</v>
      </c>
      <c r="P1696" s="5"/>
      <c r="Q1696" s="85" t="s">
        <v>17780</v>
      </c>
    </row>
    <row r="1697" spans="1:17">
      <c r="A1697" s="55">
        <v>188</v>
      </c>
      <c r="B1697" s="55">
        <v>16372838</v>
      </c>
      <c r="C1697" s="55" t="s">
        <v>15288</v>
      </c>
      <c r="D1697" s="75">
        <v>40003</v>
      </c>
      <c r="E1697" s="89" t="s">
        <v>17778</v>
      </c>
      <c r="F1697" s="88">
        <v>8021</v>
      </c>
      <c r="G1697" s="55" t="s">
        <v>244</v>
      </c>
      <c r="H1697" s="89">
        <v>8021</v>
      </c>
      <c r="I1697" s="109" t="s">
        <v>243</v>
      </c>
      <c r="J1697" s="55"/>
      <c r="K1697" s="90">
        <v>74562</v>
      </c>
      <c r="L1697" s="90">
        <v>11184</v>
      </c>
      <c r="M1697" s="55">
        <v>0</v>
      </c>
      <c r="N1697" s="90">
        <v>6599</v>
      </c>
      <c r="O1697" s="55">
        <v>0</v>
      </c>
      <c r="P1697" s="5"/>
      <c r="Q1697" s="85" t="s">
        <v>18384</v>
      </c>
    </row>
    <row r="1698" spans="1:17">
      <c r="A1698" s="55">
        <v>875</v>
      </c>
      <c r="B1698" s="55">
        <v>16383158</v>
      </c>
      <c r="C1698" s="55" t="s">
        <v>17576</v>
      </c>
      <c r="D1698" s="75">
        <v>39342</v>
      </c>
      <c r="E1698" s="89" t="s">
        <v>17259</v>
      </c>
      <c r="F1698" s="88">
        <v>15024</v>
      </c>
      <c r="G1698" s="55" t="s">
        <v>9863</v>
      </c>
      <c r="H1698" s="89">
        <v>15024</v>
      </c>
      <c r="I1698" s="109">
        <v>407</v>
      </c>
      <c r="J1698" s="55"/>
      <c r="K1698" s="90">
        <v>140227</v>
      </c>
      <c r="L1698" s="55">
        <v>0</v>
      </c>
      <c r="M1698" s="90">
        <v>9184</v>
      </c>
      <c r="N1698" s="90">
        <v>13401</v>
      </c>
      <c r="O1698" s="55">
        <v>960</v>
      </c>
      <c r="P1698" s="55">
        <v>0</v>
      </c>
      <c r="Q1698" s="90" t="s">
        <v>16608</v>
      </c>
    </row>
    <row r="1699" spans="1:17">
      <c r="A1699" s="55">
        <v>126</v>
      </c>
      <c r="B1699" s="55">
        <v>16414527</v>
      </c>
      <c r="C1699" s="55" t="s">
        <v>155</v>
      </c>
      <c r="D1699" s="75">
        <v>40003</v>
      </c>
      <c r="E1699" s="89" t="s">
        <v>17535</v>
      </c>
      <c r="F1699" s="88">
        <v>1032</v>
      </c>
      <c r="G1699" s="84" t="s">
        <v>568</v>
      </c>
      <c r="H1699" s="89">
        <v>1032</v>
      </c>
      <c r="I1699" s="109">
        <v>204</v>
      </c>
      <c r="J1699" s="55"/>
      <c r="K1699" s="90">
        <v>88386</v>
      </c>
      <c r="L1699" s="55">
        <v>0</v>
      </c>
      <c r="M1699" s="90">
        <v>27552</v>
      </c>
      <c r="N1699" s="90">
        <v>13401</v>
      </c>
      <c r="O1699" s="55">
        <v>0</v>
      </c>
      <c r="P1699" s="55">
        <v>0</v>
      </c>
      <c r="Q1699" s="85" t="s">
        <v>17764</v>
      </c>
    </row>
    <row r="1700" spans="1:17">
      <c r="A1700" s="55">
        <v>189</v>
      </c>
      <c r="B1700" s="55">
        <v>16414565</v>
      </c>
      <c r="C1700" s="55" t="s">
        <v>15289</v>
      </c>
      <c r="D1700" s="75">
        <v>40003</v>
      </c>
      <c r="E1700" s="89" t="s">
        <v>17778</v>
      </c>
      <c r="F1700" s="88">
        <v>8021</v>
      </c>
      <c r="G1700" s="55" t="s">
        <v>244</v>
      </c>
      <c r="H1700" s="89">
        <v>8021</v>
      </c>
      <c r="I1700" s="109" t="s">
        <v>243</v>
      </c>
      <c r="J1700" s="55"/>
      <c r="K1700" s="90">
        <v>74562</v>
      </c>
      <c r="L1700" s="90">
        <v>3728</v>
      </c>
      <c r="M1700" s="55">
        <v>0</v>
      </c>
      <c r="N1700" s="90">
        <v>6599</v>
      </c>
      <c r="O1700" s="55">
        <v>960</v>
      </c>
      <c r="P1700" s="5"/>
      <c r="Q1700" s="85" t="s">
        <v>18384</v>
      </c>
    </row>
    <row r="1701" spans="1:17">
      <c r="A1701" s="55">
        <v>510</v>
      </c>
      <c r="B1701" s="55">
        <v>16423607</v>
      </c>
      <c r="C1701" s="55" t="s">
        <v>17810</v>
      </c>
      <c r="D1701" s="75">
        <v>40000</v>
      </c>
      <c r="E1701" s="89" t="s">
        <v>17778</v>
      </c>
      <c r="F1701" s="88">
        <v>8021</v>
      </c>
      <c r="G1701" s="55" t="s">
        <v>244</v>
      </c>
      <c r="H1701" s="89">
        <v>8021</v>
      </c>
      <c r="I1701" s="109" t="s">
        <v>243</v>
      </c>
      <c r="J1701" s="55"/>
      <c r="K1701" s="90">
        <v>74562</v>
      </c>
      <c r="L1701" s="5"/>
      <c r="M1701" s="90">
        <v>3728</v>
      </c>
      <c r="N1701" s="90">
        <v>6599</v>
      </c>
      <c r="O1701" s="55">
        <v>0</v>
      </c>
      <c r="P1701" s="5"/>
      <c r="Q1701" s="85" t="s">
        <v>17780</v>
      </c>
    </row>
    <row r="1702" spans="1:17">
      <c r="A1702" s="55">
        <v>876</v>
      </c>
      <c r="B1702" s="55">
        <v>16424258</v>
      </c>
      <c r="C1702" s="55" t="s">
        <v>17484</v>
      </c>
      <c r="D1702" s="75">
        <v>38078</v>
      </c>
      <c r="E1702" s="89" t="s">
        <v>16959</v>
      </c>
      <c r="F1702" s="88">
        <v>20064</v>
      </c>
      <c r="G1702" s="55" t="s">
        <v>771</v>
      </c>
      <c r="H1702" s="89">
        <v>20064</v>
      </c>
      <c r="I1702" s="109">
        <v>408</v>
      </c>
      <c r="J1702" s="55"/>
      <c r="K1702" s="90">
        <v>140227</v>
      </c>
      <c r="L1702" s="55">
        <v>0</v>
      </c>
      <c r="M1702" s="90">
        <v>18368</v>
      </c>
      <c r="N1702" s="90">
        <v>13401</v>
      </c>
      <c r="O1702" s="55">
        <v>960</v>
      </c>
      <c r="P1702" s="55">
        <v>0</v>
      </c>
      <c r="Q1702" s="90" t="s">
        <v>16608</v>
      </c>
    </row>
    <row r="1703" spans="1:17">
      <c r="A1703" s="55">
        <v>877</v>
      </c>
      <c r="B1703" s="55">
        <v>16425684</v>
      </c>
      <c r="C1703" s="55" t="s">
        <v>16760</v>
      </c>
      <c r="D1703" s="75">
        <v>39009</v>
      </c>
      <c r="E1703" s="89" t="s">
        <v>16676</v>
      </c>
      <c r="F1703" s="88">
        <v>11074</v>
      </c>
      <c r="G1703" s="97" t="s">
        <v>16737</v>
      </c>
      <c r="H1703" s="89">
        <v>11074</v>
      </c>
      <c r="I1703" s="109">
        <v>407</v>
      </c>
      <c r="J1703" s="55"/>
      <c r="K1703" s="90">
        <v>140227</v>
      </c>
      <c r="L1703" s="55">
        <v>0</v>
      </c>
      <c r="M1703" s="55">
        <v>0</v>
      </c>
      <c r="N1703" s="90">
        <v>13401</v>
      </c>
      <c r="O1703" s="55">
        <v>840</v>
      </c>
      <c r="P1703" s="55">
        <v>0</v>
      </c>
      <c r="Q1703" s="90" t="s">
        <v>16608</v>
      </c>
    </row>
    <row r="1704" spans="1:17">
      <c r="A1704" s="55">
        <v>878</v>
      </c>
      <c r="B1704" s="55">
        <v>16459922</v>
      </c>
      <c r="C1704" s="55" t="s">
        <v>16730</v>
      </c>
      <c r="D1704" s="75">
        <v>39036</v>
      </c>
      <c r="E1704" s="89" t="s">
        <v>16640</v>
      </c>
      <c r="F1704" s="88">
        <v>8044</v>
      </c>
      <c r="G1704" s="55" t="s">
        <v>561</v>
      </c>
      <c r="H1704" s="89">
        <v>8044</v>
      </c>
      <c r="I1704" s="109">
        <v>408</v>
      </c>
      <c r="J1704" s="55"/>
      <c r="K1704" s="90">
        <v>140227</v>
      </c>
      <c r="L1704" s="55">
        <v>0</v>
      </c>
      <c r="M1704" s="90">
        <v>27552</v>
      </c>
      <c r="N1704" s="90">
        <v>13401</v>
      </c>
      <c r="O1704" s="55">
        <v>960</v>
      </c>
      <c r="P1704" s="55">
        <v>0</v>
      </c>
      <c r="Q1704" s="90" t="s">
        <v>16608</v>
      </c>
    </row>
    <row r="1705" spans="1:17">
      <c r="A1705" s="55">
        <v>879</v>
      </c>
      <c r="B1705" s="55">
        <v>16475399</v>
      </c>
      <c r="C1705" s="55" t="s">
        <v>16995</v>
      </c>
      <c r="D1705" s="75">
        <v>39736</v>
      </c>
      <c r="E1705" s="89" t="s">
        <v>16991</v>
      </c>
      <c r="F1705" s="88">
        <v>534</v>
      </c>
      <c r="G1705" s="55" t="s">
        <v>101</v>
      </c>
      <c r="H1705" s="89">
        <v>534</v>
      </c>
      <c r="I1705" s="109">
        <v>204</v>
      </c>
      <c r="J1705" s="55"/>
      <c r="K1705" s="90">
        <v>88386</v>
      </c>
      <c r="L1705" s="55">
        <v>0</v>
      </c>
      <c r="M1705" s="55">
        <v>0</v>
      </c>
      <c r="N1705" s="90">
        <v>13401</v>
      </c>
      <c r="O1705" s="55">
        <v>960</v>
      </c>
      <c r="P1705" s="55">
        <v>0</v>
      </c>
      <c r="Q1705" s="90" t="s">
        <v>16608</v>
      </c>
    </row>
    <row r="1706" spans="1:17">
      <c r="A1706" s="55">
        <v>880</v>
      </c>
      <c r="B1706" s="55">
        <v>16477437</v>
      </c>
      <c r="C1706" s="55" t="s">
        <v>17664</v>
      </c>
      <c r="D1706" s="75">
        <v>39024</v>
      </c>
      <c r="E1706" s="89" t="s">
        <v>17535</v>
      </c>
      <c r="F1706" s="88">
        <v>1053</v>
      </c>
      <c r="G1706" s="84" t="s">
        <v>17645</v>
      </c>
      <c r="H1706" s="89">
        <v>1053</v>
      </c>
      <c r="I1706" s="109">
        <v>304</v>
      </c>
      <c r="J1706" s="55"/>
      <c r="K1706" s="90">
        <v>109613</v>
      </c>
      <c r="L1706" s="55">
        <v>0</v>
      </c>
      <c r="M1706" s="55">
        <v>0</v>
      </c>
      <c r="N1706" s="90">
        <v>13401</v>
      </c>
      <c r="O1706" s="55">
        <v>0</v>
      </c>
      <c r="P1706" s="55">
        <v>0</v>
      </c>
      <c r="Q1706" s="90" t="s">
        <v>16608</v>
      </c>
    </row>
    <row r="1707" spans="1:17">
      <c r="A1707" s="55">
        <v>511</v>
      </c>
      <c r="B1707" s="55">
        <v>16477536</v>
      </c>
      <c r="C1707" s="55" t="s">
        <v>18270</v>
      </c>
      <c r="D1707" s="75">
        <v>38869</v>
      </c>
      <c r="E1707" s="89" t="s">
        <v>17778</v>
      </c>
      <c r="F1707" s="88">
        <v>3191</v>
      </c>
      <c r="G1707" s="55" t="s">
        <v>978</v>
      </c>
      <c r="H1707" s="89">
        <v>3191</v>
      </c>
      <c r="I1707" s="109" t="s">
        <v>17793</v>
      </c>
      <c r="J1707" s="55"/>
      <c r="K1707" s="90">
        <v>97762</v>
      </c>
      <c r="L1707" s="5"/>
      <c r="M1707" s="90">
        <v>7456</v>
      </c>
      <c r="N1707" s="90">
        <v>6599</v>
      </c>
      <c r="O1707" s="55">
        <v>0</v>
      </c>
      <c r="P1707" s="5"/>
      <c r="Q1707" s="85" t="s">
        <v>17780</v>
      </c>
    </row>
    <row r="1708" spans="1:17">
      <c r="A1708" s="55">
        <v>881</v>
      </c>
      <c r="B1708" s="55">
        <v>16477751</v>
      </c>
      <c r="C1708" s="55" t="s">
        <v>16874</v>
      </c>
      <c r="D1708" s="75">
        <v>38397</v>
      </c>
      <c r="E1708" s="89" t="s">
        <v>16676</v>
      </c>
      <c r="F1708" s="88">
        <v>11064</v>
      </c>
      <c r="G1708" s="98" t="s">
        <v>16866</v>
      </c>
      <c r="H1708" s="89">
        <v>11064</v>
      </c>
      <c r="I1708" s="109">
        <v>407</v>
      </c>
      <c r="J1708" s="55"/>
      <c r="K1708" s="90">
        <v>140227</v>
      </c>
      <c r="L1708" s="55">
        <v>0</v>
      </c>
      <c r="M1708" s="90">
        <v>9184</v>
      </c>
      <c r="N1708" s="90">
        <v>13401</v>
      </c>
      <c r="O1708" s="90">
        <v>1080</v>
      </c>
      <c r="P1708" s="55">
        <v>0</v>
      </c>
      <c r="Q1708" s="90" t="s">
        <v>16608</v>
      </c>
    </row>
    <row r="1709" spans="1:17">
      <c r="A1709" s="55">
        <v>882</v>
      </c>
      <c r="B1709" s="55">
        <v>16477916</v>
      </c>
      <c r="C1709" s="55" t="s">
        <v>16761</v>
      </c>
      <c r="D1709" s="75">
        <v>39022</v>
      </c>
      <c r="E1709" s="89" t="s">
        <v>16676</v>
      </c>
      <c r="F1709" s="88">
        <v>11074</v>
      </c>
      <c r="G1709" s="97" t="s">
        <v>16737</v>
      </c>
      <c r="H1709" s="89">
        <v>11074</v>
      </c>
      <c r="I1709" s="109">
        <v>407</v>
      </c>
      <c r="J1709" s="55"/>
      <c r="K1709" s="90">
        <v>140227</v>
      </c>
      <c r="L1709" s="55">
        <v>0</v>
      </c>
      <c r="M1709" s="90">
        <v>9184</v>
      </c>
      <c r="N1709" s="90">
        <v>13401</v>
      </c>
      <c r="O1709" s="55">
        <v>960</v>
      </c>
      <c r="P1709" s="55">
        <v>0</v>
      </c>
      <c r="Q1709" s="90" t="s">
        <v>16608</v>
      </c>
    </row>
    <row r="1710" spans="1:17">
      <c r="A1710" s="55">
        <v>512</v>
      </c>
      <c r="B1710" s="55">
        <v>16487452</v>
      </c>
      <c r="C1710" s="55" t="s">
        <v>18013</v>
      </c>
      <c r="D1710" s="75">
        <v>38353</v>
      </c>
      <c r="E1710" s="89" t="s">
        <v>17778</v>
      </c>
      <c r="F1710" s="88">
        <v>3111</v>
      </c>
      <c r="G1710" s="55" t="s">
        <v>13548</v>
      </c>
      <c r="H1710" s="89">
        <v>3111</v>
      </c>
      <c r="I1710" s="109" t="s">
        <v>15360</v>
      </c>
      <c r="J1710" s="55"/>
      <c r="K1710" s="90">
        <v>85424</v>
      </c>
      <c r="L1710" s="5"/>
      <c r="M1710" s="90">
        <v>11184</v>
      </c>
      <c r="N1710" s="90">
        <v>6599</v>
      </c>
      <c r="O1710" s="55">
        <v>0</v>
      </c>
      <c r="P1710" s="5"/>
      <c r="Q1710" s="85" t="s">
        <v>17780</v>
      </c>
    </row>
    <row r="1711" spans="1:17">
      <c r="A1711" s="55">
        <v>513</v>
      </c>
      <c r="B1711" s="55">
        <v>16487574</v>
      </c>
      <c r="C1711" s="55" t="s">
        <v>17926</v>
      </c>
      <c r="D1711" s="75">
        <v>39873</v>
      </c>
      <c r="E1711" s="89" t="s">
        <v>17778</v>
      </c>
      <c r="F1711" s="88">
        <v>3051</v>
      </c>
      <c r="G1711" s="55" t="s">
        <v>2954</v>
      </c>
      <c r="H1711" s="89">
        <v>3051</v>
      </c>
      <c r="I1711" s="109" t="s">
        <v>15361</v>
      </c>
      <c r="J1711" s="55"/>
      <c r="K1711" s="90">
        <v>79987</v>
      </c>
      <c r="L1711" s="5"/>
      <c r="M1711" s="90">
        <v>3728</v>
      </c>
      <c r="N1711" s="90">
        <v>6599</v>
      </c>
      <c r="O1711" s="55">
        <v>0</v>
      </c>
      <c r="P1711" s="5"/>
      <c r="Q1711" s="85" t="s">
        <v>17780</v>
      </c>
    </row>
    <row r="1712" spans="1:17">
      <c r="A1712" s="55">
        <v>514</v>
      </c>
      <c r="B1712" s="55">
        <v>16487958</v>
      </c>
      <c r="C1712" s="55" t="s">
        <v>15290</v>
      </c>
      <c r="D1712" s="75">
        <v>41640</v>
      </c>
      <c r="E1712" s="89" t="s">
        <v>17778</v>
      </c>
      <c r="F1712" s="88">
        <v>8101</v>
      </c>
      <c r="G1712" s="96" t="s">
        <v>950</v>
      </c>
      <c r="H1712" s="89">
        <v>8101</v>
      </c>
      <c r="I1712" s="109" t="s">
        <v>15363</v>
      </c>
      <c r="J1712" s="55"/>
      <c r="K1712" s="90">
        <v>74562</v>
      </c>
      <c r="L1712" s="5"/>
      <c r="M1712" s="90">
        <v>7456</v>
      </c>
      <c r="N1712" s="90">
        <v>6599</v>
      </c>
      <c r="O1712" s="55">
        <v>0</v>
      </c>
      <c r="P1712" s="5"/>
      <c r="Q1712" s="85" t="s">
        <v>17780</v>
      </c>
    </row>
    <row r="1713" spans="1:17">
      <c r="A1713" s="55">
        <v>883</v>
      </c>
      <c r="B1713" s="55">
        <v>16488774</v>
      </c>
      <c r="C1713" s="55" t="s">
        <v>17039</v>
      </c>
      <c r="D1713" s="75">
        <v>39995</v>
      </c>
      <c r="E1713" s="89" t="s">
        <v>16782</v>
      </c>
      <c r="F1713" s="88">
        <v>2054</v>
      </c>
      <c r="G1713" s="55" t="s">
        <v>241</v>
      </c>
      <c r="H1713" s="89">
        <v>2054</v>
      </c>
      <c r="I1713" s="109">
        <v>406</v>
      </c>
      <c r="J1713" s="55"/>
      <c r="K1713" s="90">
        <v>133808</v>
      </c>
      <c r="L1713" s="55">
        <v>0</v>
      </c>
      <c r="M1713" s="90">
        <v>9184</v>
      </c>
      <c r="N1713" s="90">
        <v>13401</v>
      </c>
      <c r="O1713" s="55">
        <v>960</v>
      </c>
      <c r="P1713" s="55">
        <v>0</v>
      </c>
      <c r="Q1713" s="90" t="s">
        <v>16608</v>
      </c>
    </row>
    <row r="1714" spans="1:17">
      <c r="A1714" s="55">
        <v>515</v>
      </c>
      <c r="B1714" s="55">
        <v>16488977</v>
      </c>
      <c r="C1714" s="55" t="s">
        <v>17927</v>
      </c>
      <c r="D1714" s="75">
        <v>39448</v>
      </c>
      <c r="E1714" s="89" t="s">
        <v>17778</v>
      </c>
      <c r="F1714" s="88">
        <v>3051</v>
      </c>
      <c r="G1714" s="55" t="s">
        <v>2954</v>
      </c>
      <c r="H1714" s="89">
        <v>3051</v>
      </c>
      <c r="I1714" s="109" t="s">
        <v>15361</v>
      </c>
      <c r="J1714" s="55"/>
      <c r="K1714" s="90">
        <v>79987</v>
      </c>
      <c r="L1714" s="5"/>
      <c r="M1714" s="90">
        <v>7456</v>
      </c>
      <c r="N1714" s="90">
        <v>6599</v>
      </c>
      <c r="O1714" s="55">
        <v>960</v>
      </c>
      <c r="P1714" s="5"/>
      <c r="Q1714" s="85" t="s">
        <v>17780</v>
      </c>
    </row>
    <row r="1715" spans="1:17">
      <c r="A1715" s="55">
        <v>516</v>
      </c>
      <c r="B1715" s="55">
        <v>16510196</v>
      </c>
      <c r="C1715" s="55" t="s">
        <v>17928</v>
      </c>
      <c r="D1715" s="75">
        <v>38353</v>
      </c>
      <c r="E1715" s="89" t="s">
        <v>17778</v>
      </c>
      <c r="F1715" s="88">
        <v>3051</v>
      </c>
      <c r="G1715" s="55" t="s">
        <v>2954</v>
      </c>
      <c r="H1715" s="89">
        <v>3051</v>
      </c>
      <c r="I1715" s="109" t="s">
        <v>15361</v>
      </c>
      <c r="J1715" s="55"/>
      <c r="K1715" s="90">
        <v>79987</v>
      </c>
      <c r="L1715" s="5"/>
      <c r="M1715" s="90">
        <v>11184</v>
      </c>
      <c r="N1715" s="90">
        <v>6599</v>
      </c>
      <c r="O1715" s="55">
        <v>0</v>
      </c>
      <c r="P1715" s="5"/>
      <c r="Q1715" s="85" t="s">
        <v>17780</v>
      </c>
    </row>
    <row r="1716" spans="1:17">
      <c r="A1716" s="55">
        <v>884</v>
      </c>
      <c r="B1716" s="55">
        <v>16510216</v>
      </c>
      <c r="C1716" s="55" t="s">
        <v>17615</v>
      </c>
      <c r="D1716" s="75">
        <v>38852</v>
      </c>
      <c r="E1716" s="89" t="s">
        <v>16883</v>
      </c>
      <c r="F1716" s="88">
        <v>53034</v>
      </c>
      <c r="G1716" s="55" t="s">
        <v>6102</v>
      </c>
      <c r="H1716" s="89">
        <v>53034</v>
      </c>
      <c r="I1716" s="109">
        <v>406</v>
      </c>
      <c r="J1716" s="55"/>
      <c r="K1716" s="90">
        <v>133808</v>
      </c>
      <c r="L1716" s="55">
        <v>0</v>
      </c>
      <c r="M1716" s="55">
        <v>0</v>
      </c>
      <c r="N1716" s="90">
        <v>13401</v>
      </c>
      <c r="O1716" s="55">
        <v>960</v>
      </c>
      <c r="P1716" s="55">
        <v>0</v>
      </c>
      <c r="Q1716" s="90" t="s">
        <v>16608</v>
      </c>
    </row>
    <row r="1717" spans="1:17">
      <c r="A1717" s="55">
        <v>885</v>
      </c>
      <c r="B1717" s="55">
        <v>16511473</v>
      </c>
      <c r="C1717" s="55" t="s">
        <v>16801</v>
      </c>
      <c r="D1717" s="75">
        <v>39722</v>
      </c>
      <c r="E1717" s="89" t="s">
        <v>16782</v>
      </c>
      <c r="F1717" s="88">
        <v>2044</v>
      </c>
      <c r="G1717" s="55" t="s">
        <v>16792</v>
      </c>
      <c r="H1717" s="89">
        <v>2044</v>
      </c>
      <c r="I1717" s="109">
        <v>407</v>
      </c>
      <c r="J1717" s="55"/>
      <c r="K1717" s="90">
        <v>140227</v>
      </c>
      <c r="L1717" s="55">
        <v>0</v>
      </c>
      <c r="M1717" s="90">
        <v>9184</v>
      </c>
      <c r="N1717" s="90">
        <v>13401</v>
      </c>
      <c r="O1717" s="90">
        <v>1080</v>
      </c>
      <c r="P1717" s="55">
        <v>0</v>
      </c>
      <c r="Q1717" s="90" t="s">
        <v>16608</v>
      </c>
    </row>
    <row r="1718" spans="1:17">
      <c r="A1718" s="55">
        <v>886</v>
      </c>
      <c r="B1718" s="55">
        <v>16512361</v>
      </c>
      <c r="C1718" s="55" t="s">
        <v>16762</v>
      </c>
      <c r="D1718" s="75">
        <v>39022</v>
      </c>
      <c r="E1718" s="89" t="s">
        <v>16676</v>
      </c>
      <c r="F1718" s="88">
        <v>11074</v>
      </c>
      <c r="G1718" s="97" t="s">
        <v>16737</v>
      </c>
      <c r="H1718" s="89">
        <v>11074</v>
      </c>
      <c r="I1718" s="109">
        <v>407</v>
      </c>
      <c r="J1718" s="55"/>
      <c r="K1718" s="90">
        <v>140227</v>
      </c>
      <c r="L1718" s="55">
        <v>0</v>
      </c>
      <c r="M1718" s="90">
        <v>9184</v>
      </c>
      <c r="N1718" s="90">
        <v>13401</v>
      </c>
      <c r="O1718" s="90">
        <v>1080</v>
      </c>
      <c r="P1718" s="55">
        <v>0</v>
      </c>
      <c r="Q1718" s="90" t="s">
        <v>16608</v>
      </c>
    </row>
    <row r="1719" spans="1:17">
      <c r="A1719" s="55">
        <v>887</v>
      </c>
      <c r="B1719" s="55">
        <v>16512865</v>
      </c>
      <c r="C1719" s="55" t="s">
        <v>16763</v>
      </c>
      <c r="D1719" s="75">
        <v>38991</v>
      </c>
      <c r="E1719" s="89" t="s">
        <v>16676</v>
      </c>
      <c r="F1719" s="88">
        <v>11074</v>
      </c>
      <c r="G1719" s="97" t="s">
        <v>16737</v>
      </c>
      <c r="H1719" s="89">
        <v>11074</v>
      </c>
      <c r="I1719" s="109">
        <v>407</v>
      </c>
      <c r="J1719" s="55"/>
      <c r="K1719" s="90">
        <v>140227</v>
      </c>
      <c r="L1719" s="55">
        <v>0</v>
      </c>
      <c r="M1719" s="55">
        <v>0</v>
      </c>
      <c r="N1719" s="90">
        <v>13401</v>
      </c>
      <c r="O1719" s="55">
        <v>840</v>
      </c>
      <c r="P1719" s="55">
        <v>0</v>
      </c>
      <c r="Q1719" s="90" t="s">
        <v>16608</v>
      </c>
    </row>
    <row r="1720" spans="1:17">
      <c r="A1720" s="55">
        <v>888</v>
      </c>
      <c r="B1720" s="55">
        <v>16513060</v>
      </c>
      <c r="C1720" s="55" t="s">
        <v>17159</v>
      </c>
      <c r="D1720" s="75">
        <v>39479</v>
      </c>
      <c r="E1720" s="89" t="s">
        <v>16883</v>
      </c>
      <c r="F1720" s="88">
        <v>53054</v>
      </c>
      <c r="G1720" s="55" t="s">
        <v>2138</v>
      </c>
      <c r="H1720" s="89">
        <v>53054</v>
      </c>
      <c r="I1720" s="109">
        <v>409</v>
      </c>
      <c r="J1720" s="55"/>
      <c r="K1720" s="90">
        <v>148123</v>
      </c>
      <c r="L1720" s="55">
        <v>0</v>
      </c>
      <c r="M1720" s="90">
        <v>36736</v>
      </c>
      <c r="N1720" s="90">
        <v>13401</v>
      </c>
      <c r="O1720" s="55">
        <v>960</v>
      </c>
      <c r="P1720" s="55">
        <v>0</v>
      </c>
      <c r="Q1720" s="90" t="s">
        <v>16608</v>
      </c>
    </row>
    <row r="1721" spans="1:17">
      <c r="A1721" s="55">
        <v>517</v>
      </c>
      <c r="B1721" s="55">
        <v>16513669</v>
      </c>
      <c r="C1721" s="55" t="s">
        <v>18178</v>
      </c>
      <c r="D1721" s="75">
        <v>39114</v>
      </c>
      <c r="E1721" s="89" t="s">
        <v>17778</v>
      </c>
      <c r="F1721" s="88">
        <v>4091</v>
      </c>
      <c r="G1721" s="55" t="s">
        <v>18176</v>
      </c>
      <c r="H1721" s="89">
        <v>4091</v>
      </c>
      <c r="I1721" s="109" t="s">
        <v>15360</v>
      </c>
      <c r="J1721" s="55"/>
      <c r="K1721" s="90">
        <v>85424</v>
      </c>
      <c r="L1721" s="5"/>
      <c r="M1721" s="90">
        <v>7456</v>
      </c>
      <c r="N1721" s="90">
        <v>6599</v>
      </c>
      <c r="O1721" s="55">
        <v>840</v>
      </c>
      <c r="P1721" s="5"/>
      <c r="Q1721" s="85" t="s">
        <v>17780</v>
      </c>
    </row>
    <row r="1722" spans="1:17">
      <c r="A1722" s="55">
        <v>889</v>
      </c>
      <c r="B1722" s="55">
        <v>16514014</v>
      </c>
      <c r="C1722" s="55" t="s">
        <v>17548</v>
      </c>
      <c r="D1722" s="75">
        <v>38792</v>
      </c>
      <c r="E1722" s="89" t="s">
        <v>17535</v>
      </c>
      <c r="F1722" s="88">
        <v>1022</v>
      </c>
      <c r="G1722" s="55" t="s">
        <v>202</v>
      </c>
      <c r="H1722" s="89">
        <v>1022</v>
      </c>
      <c r="I1722" s="109">
        <v>202</v>
      </c>
      <c r="J1722" s="55"/>
      <c r="K1722" s="90">
        <v>79987</v>
      </c>
      <c r="L1722" s="55">
        <v>0</v>
      </c>
      <c r="M1722" s="90">
        <v>9184</v>
      </c>
      <c r="N1722" s="90">
        <v>13401</v>
      </c>
      <c r="O1722" s="55">
        <v>960</v>
      </c>
      <c r="P1722" s="55">
        <v>0</v>
      </c>
      <c r="Q1722" s="90" t="s">
        <v>16608</v>
      </c>
    </row>
    <row r="1723" spans="1:17">
      <c r="A1723" s="55">
        <v>890</v>
      </c>
      <c r="B1723" s="55">
        <v>16514150</v>
      </c>
      <c r="C1723" s="55" t="s">
        <v>17070</v>
      </c>
      <c r="D1723" s="75">
        <v>39600</v>
      </c>
      <c r="E1723" s="89" t="s">
        <v>17049</v>
      </c>
      <c r="F1723" s="88">
        <v>6044</v>
      </c>
      <c r="G1723" s="55" t="s">
        <v>4604</v>
      </c>
      <c r="H1723" s="89">
        <v>6044</v>
      </c>
      <c r="I1723" s="109">
        <v>408</v>
      </c>
      <c r="J1723" s="55"/>
      <c r="K1723" s="90">
        <v>140227</v>
      </c>
      <c r="L1723" s="55">
        <v>0</v>
      </c>
      <c r="M1723" s="55">
        <v>0</v>
      </c>
      <c r="N1723" s="90">
        <v>13401</v>
      </c>
      <c r="O1723" s="55">
        <v>960</v>
      </c>
      <c r="P1723" s="55">
        <v>0</v>
      </c>
      <c r="Q1723" s="90" t="s">
        <v>16608</v>
      </c>
    </row>
    <row r="1724" spans="1:17">
      <c r="A1724" s="55">
        <v>891</v>
      </c>
      <c r="B1724" s="55">
        <v>16514229</v>
      </c>
      <c r="C1724" s="55" t="s">
        <v>17464</v>
      </c>
      <c r="D1724" s="75">
        <v>39828</v>
      </c>
      <c r="E1724" s="89" t="s">
        <v>17007</v>
      </c>
      <c r="F1724" s="88">
        <v>37034</v>
      </c>
      <c r="G1724" s="84" t="s">
        <v>4218</v>
      </c>
      <c r="H1724" s="89">
        <v>37034</v>
      </c>
      <c r="I1724" s="109">
        <v>409</v>
      </c>
      <c r="J1724" s="55"/>
      <c r="K1724" s="90">
        <v>148123</v>
      </c>
      <c r="L1724" s="55">
        <v>0</v>
      </c>
      <c r="M1724" s="90">
        <v>18368</v>
      </c>
      <c r="N1724" s="90">
        <v>13401</v>
      </c>
      <c r="O1724" s="55">
        <v>960</v>
      </c>
      <c r="P1724" s="55">
        <v>0</v>
      </c>
      <c r="Q1724" s="90" t="s">
        <v>16608</v>
      </c>
    </row>
    <row r="1725" spans="1:17">
      <c r="A1725" s="55">
        <v>892</v>
      </c>
      <c r="B1725" s="55">
        <v>16514253</v>
      </c>
      <c r="C1725" s="55" t="s">
        <v>17182</v>
      </c>
      <c r="D1725" s="75">
        <v>41913</v>
      </c>
      <c r="E1725" s="89" t="s">
        <v>17181</v>
      </c>
      <c r="F1725" s="88">
        <v>32023</v>
      </c>
      <c r="G1725" s="84" t="s">
        <v>2646</v>
      </c>
      <c r="H1725" s="89">
        <v>32023</v>
      </c>
      <c r="I1725" s="109">
        <v>304</v>
      </c>
      <c r="J1725" s="55"/>
      <c r="K1725" s="90">
        <v>109613</v>
      </c>
      <c r="L1725" s="55">
        <v>0</v>
      </c>
      <c r="M1725" s="90">
        <v>9184</v>
      </c>
      <c r="N1725" s="90">
        <v>13401</v>
      </c>
      <c r="O1725" s="55">
        <v>960</v>
      </c>
      <c r="P1725" s="55">
        <v>0</v>
      </c>
      <c r="Q1725" s="90" t="s">
        <v>16608</v>
      </c>
    </row>
    <row r="1726" spans="1:17">
      <c r="A1726" s="55">
        <v>893</v>
      </c>
      <c r="B1726" s="55">
        <v>16514419</v>
      </c>
      <c r="C1726" s="55" t="s">
        <v>17040</v>
      </c>
      <c r="D1726" s="75">
        <v>38426</v>
      </c>
      <c r="E1726" s="89" t="s">
        <v>16782</v>
      </c>
      <c r="F1726" s="88">
        <v>2054</v>
      </c>
      <c r="G1726" s="55" t="s">
        <v>241</v>
      </c>
      <c r="H1726" s="89">
        <v>2054</v>
      </c>
      <c r="I1726" s="109">
        <v>406</v>
      </c>
      <c r="J1726" s="55"/>
      <c r="K1726" s="90">
        <v>133808</v>
      </c>
      <c r="L1726" s="55">
        <v>0</v>
      </c>
      <c r="M1726" s="90">
        <v>18368</v>
      </c>
      <c r="N1726" s="90">
        <v>13401</v>
      </c>
      <c r="O1726" s="55">
        <v>840</v>
      </c>
      <c r="P1726" s="55">
        <v>0</v>
      </c>
      <c r="Q1726" s="90" t="s">
        <v>16608</v>
      </c>
    </row>
    <row r="1727" spans="1:17">
      <c r="A1727" s="55">
        <v>518</v>
      </c>
      <c r="B1727" s="55">
        <v>16515157</v>
      </c>
      <c r="C1727" s="55" t="s">
        <v>18365</v>
      </c>
      <c r="D1727" s="75">
        <v>38792</v>
      </c>
      <c r="E1727" s="89" t="s">
        <v>17778</v>
      </c>
      <c r="F1727" s="88">
        <v>9071</v>
      </c>
      <c r="G1727" s="55" t="s">
        <v>18357</v>
      </c>
      <c r="H1727" s="89">
        <v>9071</v>
      </c>
      <c r="I1727" s="109" t="s">
        <v>15360</v>
      </c>
      <c r="J1727" s="55"/>
      <c r="K1727" s="90">
        <v>85424</v>
      </c>
      <c r="L1727" s="5"/>
      <c r="M1727" s="90">
        <v>3728</v>
      </c>
      <c r="N1727" s="90">
        <v>6599</v>
      </c>
      <c r="O1727" s="55">
        <v>0</v>
      </c>
      <c r="P1727" s="5"/>
      <c r="Q1727" s="85" t="s">
        <v>17780</v>
      </c>
    </row>
    <row r="1728" spans="1:17">
      <c r="A1728" s="55">
        <v>519</v>
      </c>
      <c r="B1728" s="55">
        <v>16515469</v>
      </c>
      <c r="C1728" s="55" t="s">
        <v>18366</v>
      </c>
      <c r="D1728" s="75">
        <v>39295</v>
      </c>
      <c r="E1728" s="89" t="s">
        <v>17778</v>
      </c>
      <c r="F1728" s="88">
        <v>9071</v>
      </c>
      <c r="G1728" s="55" t="s">
        <v>18357</v>
      </c>
      <c r="H1728" s="89">
        <v>9071</v>
      </c>
      <c r="I1728" s="109" t="s">
        <v>15360</v>
      </c>
      <c r="J1728" s="55"/>
      <c r="K1728" s="90">
        <v>85424</v>
      </c>
      <c r="L1728" s="5"/>
      <c r="M1728" s="90">
        <v>7456</v>
      </c>
      <c r="N1728" s="90">
        <v>6599</v>
      </c>
      <c r="O1728" s="55">
        <v>0</v>
      </c>
      <c r="P1728" s="5"/>
      <c r="Q1728" s="85" t="s">
        <v>17780</v>
      </c>
    </row>
    <row r="1729" spans="1:17">
      <c r="A1729" s="55">
        <v>894</v>
      </c>
      <c r="B1729" s="55">
        <v>16527139</v>
      </c>
      <c r="C1729" s="55" t="s">
        <v>17731</v>
      </c>
      <c r="D1729" s="75">
        <v>38991</v>
      </c>
      <c r="E1729" s="89" t="s">
        <v>16946</v>
      </c>
      <c r="F1729" s="88">
        <v>22084</v>
      </c>
      <c r="G1729" s="55" t="s">
        <v>697</v>
      </c>
      <c r="H1729" s="89">
        <v>22084</v>
      </c>
      <c r="I1729" s="109">
        <v>408</v>
      </c>
      <c r="J1729" s="55"/>
      <c r="K1729" s="90">
        <v>140227</v>
      </c>
      <c r="L1729" s="55">
        <v>0</v>
      </c>
      <c r="M1729" s="90">
        <v>27552</v>
      </c>
      <c r="N1729" s="90">
        <v>13401</v>
      </c>
      <c r="O1729" s="55">
        <v>960</v>
      </c>
      <c r="P1729" s="55">
        <v>0</v>
      </c>
      <c r="Q1729" s="90" t="s">
        <v>16608</v>
      </c>
    </row>
    <row r="1730" spans="1:17">
      <c r="A1730" s="55">
        <v>190</v>
      </c>
      <c r="B1730" s="55">
        <v>16527451</v>
      </c>
      <c r="C1730" s="55" t="s">
        <v>15291</v>
      </c>
      <c r="D1730" s="75">
        <v>40003</v>
      </c>
      <c r="E1730" s="89" t="s">
        <v>17778</v>
      </c>
      <c r="F1730" s="88">
        <v>8021</v>
      </c>
      <c r="G1730" s="55" t="s">
        <v>244</v>
      </c>
      <c r="H1730" s="89">
        <v>8021</v>
      </c>
      <c r="I1730" s="109" t="s">
        <v>243</v>
      </c>
      <c r="J1730" s="55"/>
      <c r="K1730" s="90">
        <v>74562</v>
      </c>
      <c r="L1730" s="90">
        <v>7456</v>
      </c>
      <c r="M1730" s="55">
        <v>0</v>
      </c>
      <c r="N1730" s="90">
        <v>6599</v>
      </c>
      <c r="O1730" s="55">
        <v>0</v>
      </c>
      <c r="P1730" s="5"/>
      <c r="Q1730" s="85" t="s">
        <v>18384</v>
      </c>
    </row>
    <row r="1731" spans="1:17">
      <c r="A1731" s="55">
        <v>895</v>
      </c>
      <c r="B1731" s="55">
        <v>16527977</v>
      </c>
      <c r="C1731" s="55" t="s">
        <v>17532</v>
      </c>
      <c r="D1731" s="75">
        <v>41155</v>
      </c>
      <c r="E1731" s="89" t="s">
        <v>17285</v>
      </c>
      <c r="F1731" s="88">
        <v>30024</v>
      </c>
      <c r="G1731" s="55" t="s">
        <v>6</v>
      </c>
      <c r="H1731" s="89">
        <v>30024</v>
      </c>
      <c r="I1731" s="109">
        <v>406</v>
      </c>
      <c r="J1731" s="55"/>
      <c r="K1731" s="90">
        <v>133808</v>
      </c>
      <c r="L1731" s="55">
        <v>0</v>
      </c>
      <c r="M1731" s="90">
        <v>18368</v>
      </c>
      <c r="N1731" s="90">
        <v>13401</v>
      </c>
      <c r="O1731" s="55">
        <v>960</v>
      </c>
      <c r="P1731" s="55">
        <v>0</v>
      </c>
      <c r="Q1731" s="90" t="s">
        <v>16608</v>
      </c>
    </row>
    <row r="1732" spans="1:17">
      <c r="A1732" s="55">
        <v>896</v>
      </c>
      <c r="B1732" s="55">
        <v>16533914</v>
      </c>
      <c r="C1732" s="55" t="s">
        <v>16918</v>
      </c>
      <c r="D1732" s="75">
        <v>39234</v>
      </c>
      <c r="E1732" s="89" t="s">
        <v>16917</v>
      </c>
      <c r="F1732" s="88">
        <v>27052</v>
      </c>
      <c r="G1732" s="55" t="s">
        <v>11589</v>
      </c>
      <c r="H1732" s="89">
        <v>27052</v>
      </c>
      <c r="I1732" s="109">
        <v>205</v>
      </c>
      <c r="J1732" s="55"/>
      <c r="K1732" s="90">
        <v>92827</v>
      </c>
      <c r="L1732" s="55">
        <v>0</v>
      </c>
      <c r="M1732" s="55">
        <v>0</v>
      </c>
      <c r="N1732" s="90">
        <v>13401</v>
      </c>
      <c r="O1732" s="55">
        <v>0</v>
      </c>
      <c r="P1732" s="55">
        <v>0</v>
      </c>
      <c r="Q1732" s="90" t="s">
        <v>16608</v>
      </c>
    </row>
    <row r="1733" spans="1:17">
      <c r="A1733" s="55">
        <v>897</v>
      </c>
      <c r="B1733" s="55">
        <v>16534429</v>
      </c>
      <c r="C1733" s="55" t="s">
        <v>16637</v>
      </c>
      <c r="D1733" s="75">
        <v>39022</v>
      </c>
      <c r="E1733" s="89" t="s">
        <v>16607</v>
      </c>
      <c r="F1733" s="88">
        <v>21034</v>
      </c>
      <c r="G1733" s="55" t="s">
        <v>621</v>
      </c>
      <c r="H1733" s="89">
        <v>21034</v>
      </c>
      <c r="I1733" s="109">
        <v>409</v>
      </c>
      <c r="J1733" s="55"/>
      <c r="K1733" s="90">
        <v>148123</v>
      </c>
      <c r="L1733" s="55">
        <v>0</v>
      </c>
      <c r="M1733" s="90">
        <v>9184</v>
      </c>
      <c r="N1733" s="90">
        <v>13401</v>
      </c>
      <c r="O1733" s="55">
        <v>960</v>
      </c>
      <c r="P1733" s="90">
        <v>64977</v>
      </c>
      <c r="Q1733" s="90" t="s">
        <v>16608</v>
      </c>
    </row>
    <row r="1734" spans="1:17">
      <c r="A1734" s="93">
        <v>127</v>
      </c>
      <c r="B1734" s="93">
        <v>16565443</v>
      </c>
      <c r="C1734" s="93" t="s">
        <v>156</v>
      </c>
      <c r="D1734" s="94">
        <v>42370</v>
      </c>
      <c r="E1734" s="99" t="e">
        <v>#N/A</v>
      </c>
      <c r="F1734" s="95">
        <v>77051</v>
      </c>
      <c r="G1734" s="93" t="s">
        <v>9</v>
      </c>
      <c r="H1734" s="99">
        <v>77051</v>
      </c>
      <c r="I1734" s="110">
        <v>402</v>
      </c>
      <c r="J1734" s="93"/>
      <c r="K1734" s="86">
        <v>121462</v>
      </c>
      <c r="L1734" s="93">
        <v>0</v>
      </c>
      <c r="M1734" s="93">
        <v>0</v>
      </c>
      <c r="N1734" s="86">
        <v>6701</v>
      </c>
      <c r="O1734" s="93">
        <v>0</v>
      </c>
      <c r="P1734" s="93">
        <v>0</v>
      </c>
      <c r="Q1734" s="86" t="s">
        <v>17764</v>
      </c>
    </row>
    <row r="1735" spans="1:17">
      <c r="A1735" s="55">
        <v>898</v>
      </c>
      <c r="B1735" s="55">
        <v>16575020</v>
      </c>
      <c r="C1735" s="55" t="s">
        <v>16638</v>
      </c>
      <c r="D1735" s="75">
        <v>39090</v>
      </c>
      <c r="E1735" s="89" t="s">
        <v>16607</v>
      </c>
      <c r="F1735" s="88">
        <v>21034</v>
      </c>
      <c r="G1735" s="55" t="s">
        <v>621</v>
      </c>
      <c r="H1735" s="89">
        <v>21034</v>
      </c>
      <c r="I1735" s="109">
        <v>409</v>
      </c>
      <c r="J1735" s="55"/>
      <c r="K1735" s="90">
        <v>148123</v>
      </c>
      <c r="L1735" s="55">
        <v>0</v>
      </c>
      <c r="M1735" s="90">
        <v>9184</v>
      </c>
      <c r="N1735" s="90">
        <v>13401</v>
      </c>
      <c r="O1735" s="90">
        <v>1080</v>
      </c>
      <c r="P1735" s="90">
        <v>64977</v>
      </c>
      <c r="Q1735" s="90" t="s">
        <v>16608</v>
      </c>
    </row>
    <row r="1736" spans="1:17">
      <c r="A1736" s="55">
        <v>899</v>
      </c>
      <c r="B1736" s="55">
        <v>16575054</v>
      </c>
      <c r="C1736" s="55" t="s">
        <v>17218</v>
      </c>
      <c r="D1736" s="75">
        <v>38034</v>
      </c>
      <c r="E1736" s="89" t="s">
        <v>16912</v>
      </c>
      <c r="F1736" s="88">
        <v>3064</v>
      </c>
      <c r="G1736" s="84" t="s">
        <v>2177</v>
      </c>
      <c r="H1736" s="89">
        <v>3064</v>
      </c>
      <c r="I1736" s="109">
        <v>406</v>
      </c>
      <c r="J1736" s="55"/>
      <c r="K1736" s="90">
        <v>133808</v>
      </c>
      <c r="L1736" s="55">
        <v>0</v>
      </c>
      <c r="M1736" s="90">
        <v>18368</v>
      </c>
      <c r="N1736" s="90">
        <v>13401</v>
      </c>
      <c r="O1736" s="55">
        <v>960</v>
      </c>
      <c r="P1736" s="55">
        <v>0</v>
      </c>
      <c r="Q1736" s="90" t="s">
        <v>16608</v>
      </c>
    </row>
    <row r="1737" spans="1:17">
      <c r="A1737" s="55">
        <v>900</v>
      </c>
      <c r="B1737" s="55">
        <v>16575240</v>
      </c>
      <c r="C1737" s="55" t="s">
        <v>17041</v>
      </c>
      <c r="D1737" s="75">
        <v>38991</v>
      </c>
      <c r="E1737" s="89" t="s">
        <v>16782</v>
      </c>
      <c r="F1737" s="88">
        <v>2054</v>
      </c>
      <c r="G1737" s="55" t="s">
        <v>241</v>
      </c>
      <c r="H1737" s="89">
        <v>2054</v>
      </c>
      <c r="I1737" s="109">
        <v>406</v>
      </c>
      <c r="J1737" s="55"/>
      <c r="K1737" s="90">
        <v>133808</v>
      </c>
      <c r="L1737" s="55">
        <v>0</v>
      </c>
      <c r="M1737" s="90">
        <v>18368</v>
      </c>
      <c r="N1737" s="90">
        <v>13401</v>
      </c>
      <c r="O1737" s="55">
        <v>840</v>
      </c>
      <c r="P1737" s="55">
        <v>0</v>
      </c>
      <c r="Q1737" s="90" t="s">
        <v>16608</v>
      </c>
    </row>
    <row r="1738" spans="1:17">
      <c r="A1738" s="93">
        <v>128</v>
      </c>
      <c r="B1738" s="93">
        <v>16634928</v>
      </c>
      <c r="C1738" s="93" t="s">
        <v>157</v>
      </c>
      <c r="D1738" s="94">
        <v>40003</v>
      </c>
      <c r="E1738" s="99" t="e">
        <v>#N/A</v>
      </c>
      <c r="F1738" s="95">
        <v>77051</v>
      </c>
      <c r="G1738" s="93" t="s">
        <v>9</v>
      </c>
      <c r="H1738" s="99">
        <v>77051</v>
      </c>
      <c r="I1738" s="110">
        <v>402</v>
      </c>
      <c r="J1738" s="93"/>
      <c r="K1738" s="86">
        <v>121462</v>
      </c>
      <c r="L1738" s="93">
        <v>0</v>
      </c>
      <c r="M1738" s="93">
        <v>0</v>
      </c>
      <c r="N1738" s="86">
        <v>6701</v>
      </c>
      <c r="O1738" s="93">
        <v>0</v>
      </c>
      <c r="P1738" s="93">
        <v>0</v>
      </c>
      <c r="Q1738" s="86" t="s">
        <v>17764</v>
      </c>
    </row>
    <row r="1739" spans="1:17">
      <c r="A1739" s="55">
        <v>129</v>
      </c>
      <c r="B1739" s="55">
        <v>16635360</v>
      </c>
      <c r="C1739" s="55" t="s">
        <v>158</v>
      </c>
      <c r="D1739" s="75">
        <v>40003</v>
      </c>
      <c r="E1739" s="89" t="s">
        <v>17535</v>
      </c>
      <c r="F1739" s="88">
        <v>1032</v>
      </c>
      <c r="G1739" s="84" t="s">
        <v>568</v>
      </c>
      <c r="H1739" s="89">
        <v>1032</v>
      </c>
      <c r="I1739" s="109">
        <v>204</v>
      </c>
      <c r="J1739" s="55"/>
      <c r="K1739" s="90">
        <v>88386</v>
      </c>
      <c r="L1739" s="55">
        <v>0</v>
      </c>
      <c r="M1739" s="90">
        <v>18368</v>
      </c>
      <c r="N1739" s="90">
        <v>13401</v>
      </c>
      <c r="O1739" s="55">
        <v>0</v>
      </c>
      <c r="P1739" s="55">
        <v>0</v>
      </c>
      <c r="Q1739" s="85" t="s">
        <v>17764</v>
      </c>
    </row>
    <row r="1740" spans="1:17">
      <c r="A1740" s="55">
        <v>520</v>
      </c>
      <c r="B1740" s="55">
        <v>16635438</v>
      </c>
      <c r="C1740" s="55" t="s">
        <v>18168</v>
      </c>
      <c r="D1740" s="75">
        <v>39722</v>
      </c>
      <c r="E1740" s="89" t="s">
        <v>17778</v>
      </c>
      <c r="F1740" s="88">
        <v>3101</v>
      </c>
      <c r="G1740" s="55" t="s">
        <v>2844</v>
      </c>
      <c r="H1740" s="89">
        <v>3101</v>
      </c>
      <c r="I1740" s="109" t="s">
        <v>15360</v>
      </c>
      <c r="J1740" s="55"/>
      <c r="K1740" s="90">
        <v>85424</v>
      </c>
      <c r="L1740" s="5"/>
      <c r="M1740" s="90">
        <v>3728</v>
      </c>
      <c r="N1740" s="90">
        <v>6599</v>
      </c>
      <c r="O1740" s="55">
        <v>0</v>
      </c>
      <c r="P1740" s="5"/>
      <c r="Q1740" s="85" t="s">
        <v>17780</v>
      </c>
    </row>
    <row r="1741" spans="1:17">
      <c r="A1741" s="55">
        <v>521</v>
      </c>
      <c r="B1741" s="55">
        <v>16636359</v>
      </c>
      <c r="C1741" s="55" t="s">
        <v>18114</v>
      </c>
      <c r="D1741" s="75">
        <v>38792</v>
      </c>
      <c r="E1741" s="89" t="s">
        <v>17778</v>
      </c>
      <c r="F1741" s="88">
        <v>8151</v>
      </c>
      <c r="G1741" s="55" t="s">
        <v>2324</v>
      </c>
      <c r="H1741" s="89">
        <v>8151</v>
      </c>
      <c r="I1741" s="109" t="s">
        <v>15361</v>
      </c>
      <c r="J1741" s="55"/>
      <c r="K1741" s="90">
        <v>79987</v>
      </c>
      <c r="L1741" s="5"/>
      <c r="M1741" s="90">
        <v>18641</v>
      </c>
      <c r="N1741" s="90">
        <v>6599</v>
      </c>
      <c r="O1741" s="55">
        <v>0</v>
      </c>
      <c r="P1741" s="5"/>
      <c r="Q1741" s="85" t="s">
        <v>17780</v>
      </c>
    </row>
    <row r="1742" spans="1:17">
      <c r="A1742" s="55">
        <v>901</v>
      </c>
      <c r="B1742" s="55">
        <v>16636402</v>
      </c>
      <c r="C1742" s="55" t="s">
        <v>16875</v>
      </c>
      <c r="D1742" s="75">
        <v>38412</v>
      </c>
      <c r="E1742" s="89" t="s">
        <v>16676</v>
      </c>
      <c r="F1742" s="88">
        <v>11064</v>
      </c>
      <c r="G1742" s="98" t="s">
        <v>16866</v>
      </c>
      <c r="H1742" s="89">
        <v>11064</v>
      </c>
      <c r="I1742" s="109">
        <v>407</v>
      </c>
      <c r="J1742" s="55"/>
      <c r="K1742" s="90">
        <v>140227</v>
      </c>
      <c r="L1742" s="55">
        <v>0</v>
      </c>
      <c r="M1742" s="55">
        <v>0</v>
      </c>
      <c r="N1742" s="90">
        <v>13401</v>
      </c>
      <c r="O1742" s="55">
        <v>960</v>
      </c>
      <c r="P1742" s="55">
        <v>0</v>
      </c>
      <c r="Q1742" s="90" t="s">
        <v>16608</v>
      </c>
    </row>
    <row r="1743" spans="1:17">
      <c r="A1743" s="55">
        <v>191</v>
      </c>
      <c r="B1743" s="55">
        <v>16637041</v>
      </c>
      <c r="C1743" s="55" t="s">
        <v>15292</v>
      </c>
      <c r="D1743" s="75">
        <v>40003</v>
      </c>
      <c r="E1743" s="89" t="s">
        <v>17778</v>
      </c>
      <c r="F1743" s="88">
        <v>168</v>
      </c>
      <c r="G1743" s="55" t="s">
        <v>242</v>
      </c>
      <c r="H1743" s="89">
        <v>168</v>
      </c>
      <c r="I1743" s="109" t="s">
        <v>243</v>
      </c>
      <c r="J1743" s="55"/>
      <c r="K1743" s="90">
        <v>74562</v>
      </c>
      <c r="L1743" s="90">
        <v>7456</v>
      </c>
      <c r="M1743" s="55">
        <v>0</v>
      </c>
      <c r="N1743" s="90">
        <v>6599</v>
      </c>
      <c r="O1743" s="55">
        <v>0</v>
      </c>
      <c r="P1743" s="5"/>
      <c r="Q1743" s="85" t="s">
        <v>18384</v>
      </c>
    </row>
    <row r="1744" spans="1:17">
      <c r="A1744" s="55">
        <v>902</v>
      </c>
      <c r="B1744" s="55">
        <v>16637771</v>
      </c>
      <c r="C1744" s="55" t="s">
        <v>17179</v>
      </c>
      <c r="D1744" s="75">
        <v>39600</v>
      </c>
      <c r="E1744" s="89" t="s">
        <v>17171</v>
      </c>
      <c r="F1744" s="88">
        <v>51044</v>
      </c>
      <c r="G1744" s="55" t="s">
        <v>11460</v>
      </c>
      <c r="H1744" s="89">
        <v>51044</v>
      </c>
      <c r="I1744" s="109">
        <v>407</v>
      </c>
      <c r="J1744" s="55"/>
      <c r="K1744" s="90">
        <v>140227</v>
      </c>
      <c r="L1744" s="55">
        <v>0</v>
      </c>
      <c r="M1744" s="55">
        <v>0</v>
      </c>
      <c r="N1744" s="90">
        <v>13401</v>
      </c>
      <c r="O1744" s="55">
        <v>960</v>
      </c>
      <c r="P1744" s="55">
        <v>0</v>
      </c>
      <c r="Q1744" s="90" t="s">
        <v>16608</v>
      </c>
    </row>
    <row r="1745" spans="1:17">
      <c r="A1745" s="55">
        <v>903</v>
      </c>
      <c r="B1745" s="55">
        <v>16638378</v>
      </c>
      <c r="C1745" s="55" t="s">
        <v>17219</v>
      </c>
      <c r="D1745" s="75">
        <v>39622</v>
      </c>
      <c r="E1745" s="89" t="s">
        <v>16912</v>
      </c>
      <c r="F1745" s="88">
        <v>3064</v>
      </c>
      <c r="G1745" s="84" t="s">
        <v>2177</v>
      </c>
      <c r="H1745" s="89">
        <v>3064</v>
      </c>
      <c r="I1745" s="109">
        <v>406</v>
      </c>
      <c r="J1745" s="55"/>
      <c r="K1745" s="90">
        <v>133808</v>
      </c>
      <c r="L1745" s="55">
        <v>0</v>
      </c>
      <c r="M1745" s="90">
        <v>9184</v>
      </c>
      <c r="N1745" s="90">
        <v>13401</v>
      </c>
      <c r="O1745" s="55">
        <v>960</v>
      </c>
      <c r="P1745" s="55">
        <v>0</v>
      </c>
      <c r="Q1745" s="90" t="s">
        <v>16608</v>
      </c>
    </row>
    <row r="1746" spans="1:17">
      <c r="A1746" s="55">
        <v>130</v>
      </c>
      <c r="B1746" s="55">
        <v>16638578</v>
      </c>
      <c r="C1746" s="55" t="s">
        <v>159</v>
      </c>
      <c r="D1746" s="75">
        <v>40003</v>
      </c>
      <c r="E1746" s="89" t="s">
        <v>17535</v>
      </c>
      <c r="F1746" s="88">
        <v>1032</v>
      </c>
      <c r="G1746" s="84" t="s">
        <v>568</v>
      </c>
      <c r="H1746" s="89">
        <v>1032</v>
      </c>
      <c r="I1746" s="109">
        <v>204</v>
      </c>
      <c r="J1746" s="55"/>
      <c r="K1746" s="90">
        <v>88386</v>
      </c>
      <c r="L1746" s="55">
        <v>0</v>
      </c>
      <c r="M1746" s="90">
        <v>18368</v>
      </c>
      <c r="N1746" s="90">
        <v>13401</v>
      </c>
      <c r="O1746" s="55">
        <v>0</v>
      </c>
      <c r="P1746" s="55">
        <v>0</v>
      </c>
      <c r="Q1746" s="85" t="s">
        <v>17764</v>
      </c>
    </row>
    <row r="1747" spans="1:17">
      <c r="A1747" s="55">
        <v>522</v>
      </c>
      <c r="B1747" s="55">
        <v>16638744</v>
      </c>
      <c r="C1747" s="55" t="s">
        <v>18380</v>
      </c>
      <c r="D1747" s="75">
        <v>39326</v>
      </c>
      <c r="E1747" s="89" t="s">
        <v>17778</v>
      </c>
      <c r="F1747" s="88">
        <v>10111</v>
      </c>
      <c r="G1747" s="55" t="s">
        <v>246</v>
      </c>
      <c r="H1747" s="89">
        <v>10111</v>
      </c>
      <c r="I1747" s="109" t="s">
        <v>15361</v>
      </c>
      <c r="J1747" s="55"/>
      <c r="K1747" s="90">
        <v>79987</v>
      </c>
      <c r="L1747" s="5"/>
      <c r="M1747" s="90">
        <v>3728</v>
      </c>
      <c r="N1747" s="90">
        <v>6599</v>
      </c>
      <c r="O1747" s="55">
        <v>0</v>
      </c>
      <c r="P1747" s="5"/>
      <c r="Q1747" s="85" t="s">
        <v>17780</v>
      </c>
    </row>
    <row r="1748" spans="1:17">
      <c r="A1748" s="55">
        <v>523</v>
      </c>
      <c r="B1748" s="55">
        <v>16644459</v>
      </c>
      <c r="C1748" s="55" t="s">
        <v>18271</v>
      </c>
      <c r="D1748" s="75">
        <v>38792</v>
      </c>
      <c r="E1748" s="89" t="s">
        <v>17778</v>
      </c>
      <c r="F1748" s="88">
        <v>3191</v>
      </c>
      <c r="G1748" s="55" t="s">
        <v>978</v>
      </c>
      <c r="H1748" s="89">
        <v>3191</v>
      </c>
      <c r="I1748" s="109" t="s">
        <v>17793</v>
      </c>
      <c r="J1748" s="55"/>
      <c r="K1748" s="90">
        <v>97762</v>
      </c>
      <c r="L1748" s="5"/>
      <c r="M1748" s="90">
        <v>7456</v>
      </c>
      <c r="N1748" s="90">
        <v>6599</v>
      </c>
      <c r="O1748" s="55">
        <v>0</v>
      </c>
      <c r="P1748" s="5"/>
      <c r="Q1748" s="85" t="s">
        <v>17780</v>
      </c>
    </row>
    <row r="1749" spans="1:17">
      <c r="A1749" s="55">
        <v>192</v>
      </c>
      <c r="B1749" s="55">
        <v>16644985</v>
      </c>
      <c r="C1749" s="55" t="s">
        <v>18396</v>
      </c>
      <c r="D1749" s="75">
        <v>42887</v>
      </c>
      <c r="E1749" s="89" t="s">
        <v>17778</v>
      </c>
      <c r="F1749" s="88">
        <v>8021</v>
      </c>
      <c r="G1749" s="55" t="s">
        <v>244</v>
      </c>
      <c r="H1749" s="89">
        <v>8021</v>
      </c>
      <c r="I1749" s="109" t="s">
        <v>243</v>
      </c>
      <c r="J1749" s="55"/>
      <c r="K1749" s="90">
        <v>74562</v>
      </c>
      <c r="L1749" s="55">
        <v>0</v>
      </c>
      <c r="M1749" s="55">
        <v>0</v>
      </c>
      <c r="N1749" s="90">
        <v>6599</v>
      </c>
      <c r="O1749" s="55">
        <v>0</v>
      </c>
      <c r="P1749" s="5"/>
      <c r="Q1749" s="85" t="s">
        <v>18384</v>
      </c>
    </row>
    <row r="1750" spans="1:17">
      <c r="A1750" s="55">
        <v>904</v>
      </c>
      <c r="B1750" s="55">
        <v>16645331</v>
      </c>
      <c r="C1750" s="55" t="s">
        <v>16986</v>
      </c>
      <c r="D1750" s="75">
        <v>39461</v>
      </c>
      <c r="E1750" s="89" t="s">
        <v>16912</v>
      </c>
      <c r="F1750" s="88">
        <v>3012</v>
      </c>
      <c r="G1750" s="55" t="s">
        <v>227</v>
      </c>
      <c r="H1750" s="89">
        <v>3012</v>
      </c>
      <c r="I1750" s="109">
        <v>202</v>
      </c>
      <c r="J1750" s="55"/>
      <c r="K1750" s="90">
        <v>79987</v>
      </c>
      <c r="L1750" s="55">
        <v>0</v>
      </c>
      <c r="M1750" s="90">
        <v>27552</v>
      </c>
      <c r="N1750" s="90">
        <v>13401</v>
      </c>
      <c r="O1750" s="55">
        <v>0</v>
      </c>
      <c r="P1750" s="55">
        <v>0</v>
      </c>
      <c r="Q1750" s="90" t="s">
        <v>16608</v>
      </c>
    </row>
    <row r="1751" spans="1:17">
      <c r="A1751" s="55">
        <v>905</v>
      </c>
      <c r="B1751" s="55">
        <v>16646814</v>
      </c>
      <c r="C1751" s="55" t="s">
        <v>16845</v>
      </c>
      <c r="D1751" s="75">
        <v>39090</v>
      </c>
      <c r="E1751" s="89" t="s">
        <v>16814</v>
      </c>
      <c r="F1751" s="88">
        <v>10044</v>
      </c>
      <c r="G1751" s="55" t="s">
        <v>645</v>
      </c>
      <c r="H1751" s="89">
        <v>10044</v>
      </c>
      <c r="I1751" s="109">
        <v>408</v>
      </c>
      <c r="J1751" s="55"/>
      <c r="K1751" s="90">
        <v>140227</v>
      </c>
      <c r="L1751" s="55">
        <v>0</v>
      </c>
      <c r="M1751" s="55">
        <v>0</v>
      </c>
      <c r="N1751" s="90">
        <v>13401</v>
      </c>
      <c r="O1751" s="55">
        <v>960</v>
      </c>
      <c r="P1751" s="55">
        <v>0</v>
      </c>
      <c r="Q1751" s="90" t="s">
        <v>16608</v>
      </c>
    </row>
    <row r="1752" spans="1:17">
      <c r="A1752" s="55">
        <v>906</v>
      </c>
      <c r="B1752" s="55">
        <v>16752782</v>
      </c>
      <c r="C1752" s="55" t="s">
        <v>17665</v>
      </c>
      <c r="D1752" s="75">
        <v>39022</v>
      </c>
      <c r="E1752" s="89" t="s">
        <v>17535</v>
      </c>
      <c r="F1752" s="88">
        <v>1053</v>
      </c>
      <c r="G1752" s="84" t="s">
        <v>17645</v>
      </c>
      <c r="H1752" s="89">
        <v>1053</v>
      </c>
      <c r="I1752" s="109">
        <v>304</v>
      </c>
      <c r="J1752" s="55"/>
      <c r="K1752" s="90">
        <v>109613</v>
      </c>
      <c r="L1752" s="55">
        <v>0</v>
      </c>
      <c r="M1752" s="90">
        <v>9184</v>
      </c>
      <c r="N1752" s="90">
        <v>13401</v>
      </c>
      <c r="O1752" s="55">
        <v>0</v>
      </c>
      <c r="P1752" s="55">
        <v>0</v>
      </c>
      <c r="Q1752" s="90" t="s">
        <v>16608</v>
      </c>
    </row>
    <row r="1753" spans="1:17">
      <c r="A1753" s="55">
        <v>193</v>
      </c>
      <c r="B1753" s="55">
        <v>16766989</v>
      </c>
      <c r="C1753" s="55" t="s">
        <v>15293</v>
      </c>
      <c r="D1753" s="75">
        <v>40003</v>
      </c>
      <c r="E1753" s="89" t="s">
        <v>17778</v>
      </c>
      <c r="F1753" s="88">
        <v>8021</v>
      </c>
      <c r="G1753" s="55" t="s">
        <v>244</v>
      </c>
      <c r="H1753" s="89">
        <v>8021</v>
      </c>
      <c r="I1753" s="109" t="s">
        <v>243</v>
      </c>
      <c r="J1753" s="55"/>
      <c r="K1753" s="90">
        <v>74562</v>
      </c>
      <c r="L1753" s="90">
        <v>7456</v>
      </c>
      <c r="M1753" s="55">
        <v>0</v>
      </c>
      <c r="N1753" s="90">
        <v>6599</v>
      </c>
      <c r="O1753" s="55">
        <v>0</v>
      </c>
      <c r="P1753" s="5"/>
      <c r="Q1753" s="85" t="s">
        <v>18384</v>
      </c>
    </row>
    <row r="1754" spans="1:17">
      <c r="A1754" s="55">
        <v>524</v>
      </c>
      <c r="B1754" s="55">
        <v>16774090</v>
      </c>
      <c r="C1754" s="55" t="s">
        <v>18169</v>
      </c>
      <c r="D1754" s="75">
        <v>38792</v>
      </c>
      <c r="E1754" s="89" t="s">
        <v>17778</v>
      </c>
      <c r="F1754" s="88">
        <v>3101</v>
      </c>
      <c r="G1754" s="55" t="s">
        <v>2844</v>
      </c>
      <c r="H1754" s="89">
        <v>3101</v>
      </c>
      <c r="I1754" s="109" t="s">
        <v>15360</v>
      </c>
      <c r="J1754" s="55"/>
      <c r="K1754" s="90">
        <v>85424</v>
      </c>
      <c r="L1754" s="5"/>
      <c r="M1754" s="90">
        <v>3728</v>
      </c>
      <c r="N1754" s="90">
        <v>6599</v>
      </c>
      <c r="O1754" s="55">
        <v>0</v>
      </c>
      <c r="P1754" s="5"/>
      <c r="Q1754" s="85" t="s">
        <v>17780</v>
      </c>
    </row>
    <row r="1755" spans="1:17">
      <c r="A1755" s="55">
        <v>131</v>
      </c>
      <c r="B1755" s="55">
        <v>16774462</v>
      </c>
      <c r="C1755" s="55" t="s">
        <v>160</v>
      </c>
      <c r="D1755" s="75">
        <v>41395</v>
      </c>
      <c r="E1755" s="89" t="s">
        <v>17259</v>
      </c>
      <c r="F1755" s="88">
        <v>15014</v>
      </c>
      <c r="G1755" s="55" t="s">
        <v>15</v>
      </c>
      <c r="H1755" s="89">
        <v>15014</v>
      </c>
      <c r="I1755" s="109">
        <v>404</v>
      </c>
      <c r="J1755" s="55"/>
      <c r="K1755" s="90">
        <v>127387</v>
      </c>
      <c r="L1755" s="55">
        <v>0</v>
      </c>
      <c r="M1755" s="55">
        <v>0</v>
      </c>
      <c r="N1755" s="90">
        <v>13401</v>
      </c>
      <c r="O1755" s="55">
        <v>0</v>
      </c>
      <c r="P1755" s="55">
        <v>0</v>
      </c>
      <c r="Q1755" s="85" t="s">
        <v>17764</v>
      </c>
    </row>
    <row r="1756" spans="1:17">
      <c r="A1756" s="55">
        <v>907</v>
      </c>
      <c r="B1756" s="55">
        <v>16775276</v>
      </c>
      <c r="C1756" s="55" t="s">
        <v>16857</v>
      </c>
      <c r="D1756" s="75">
        <v>40000</v>
      </c>
      <c r="E1756" s="89" t="s">
        <v>16676</v>
      </c>
      <c r="F1756" s="88">
        <v>11054</v>
      </c>
      <c r="G1756" s="55" t="s">
        <v>591</v>
      </c>
      <c r="H1756" s="89">
        <v>11054</v>
      </c>
      <c r="I1756" s="109">
        <v>405</v>
      </c>
      <c r="J1756" s="55"/>
      <c r="K1756" s="90">
        <v>133808</v>
      </c>
      <c r="L1756" s="55">
        <v>0</v>
      </c>
      <c r="M1756" s="90">
        <v>9184</v>
      </c>
      <c r="N1756" s="90">
        <v>13401</v>
      </c>
      <c r="O1756" s="55">
        <v>0</v>
      </c>
      <c r="P1756" s="55">
        <v>0</v>
      </c>
      <c r="Q1756" s="90" t="s">
        <v>16608</v>
      </c>
    </row>
    <row r="1757" spans="1:17">
      <c r="A1757" s="55">
        <v>525</v>
      </c>
      <c r="B1757" s="55">
        <v>16775570</v>
      </c>
      <c r="C1757" s="55" t="s">
        <v>17811</v>
      </c>
      <c r="D1757" s="75">
        <v>40000</v>
      </c>
      <c r="E1757" s="89" t="s">
        <v>17778</v>
      </c>
      <c r="F1757" s="88">
        <v>8021</v>
      </c>
      <c r="G1757" s="55" t="s">
        <v>244</v>
      </c>
      <c r="H1757" s="89">
        <v>8021</v>
      </c>
      <c r="I1757" s="109" t="s">
        <v>243</v>
      </c>
      <c r="J1757" s="55"/>
      <c r="K1757" s="90">
        <v>74562</v>
      </c>
      <c r="L1757" s="5"/>
      <c r="M1757" s="90">
        <v>11184</v>
      </c>
      <c r="N1757" s="90">
        <v>6599</v>
      </c>
      <c r="O1757" s="55">
        <v>0</v>
      </c>
      <c r="P1757" s="5"/>
      <c r="Q1757" s="85" t="s">
        <v>17780</v>
      </c>
    </row>
    <row r="1758" spans="1:17">
      <c r="A1758" s="55">
        <v>908</v>
      </c>
      <c r="B1758" s="55">
        <v>16791115</v>
      </c>
      <c r="C1758" s="55" t="s">
        <v>17549</v>
      </c>
      <c r="D1758" s="75">
        <v>38791</v>
      </c>
      <c r="E1758" s="89" t="s">
        <v>17535</v>
      </c>
      <c r="F1758" s="88">
        <v>1022</v>
      </c>
      <c r="G1758" s="55" t="s">
        <v>202</v>
      </c>
      <c r="H1758" s="89">
        <v>1022</v>
      </c>
      <c r="I1758" s="109">
        <v>202</v>
      </c>
      <c r="J1758" s="55"/>
      <c r="K1758" s="90">
        <v>79987</v>
      </c>
      <c r="L1758" s="55">
        <v>0</v>
      </c>
      <c r="M1758" s="90">
        <v>18368</v>
      </c>
      <c r="N1758" s="90">
        <v>13401</v>
      </c>
      <c r="O1758" s="55">
        <v>960</v>
      </c>
      <c r="P1758" s="55">
        <v>0</v>
      </c>
      <c r="Q1758" s="90" t="s">
        <v>16608</v>
      </c>
    </row>
    <row r="1759" spans="1:17">
      <c r="A1759" s="55">
        <v>909</v>
      </c>
      <c r="B1759" s="55">
        <v>16791120</v>
      </c>
      <c r="C1759" s="55" t="s">
        <v>17557</v>
      </c>
      <c r="D1759" s="75">
        <v>41183</v>
      </c>
      <c r="E1759" s="89" t="s">
        <v>17138</v>
      </c>
      <c r="F1759" s="88">
        <v>46022</v>
      </c>
      <c r="G1759" s="55" t="s">
        <v>17558</v>
      </c>
      <c r="H1759" s="89">
        <v>46022</v>
      </c>
      <c r="I1759" s="109">
        <v>202</v>
      </c>
      <c r="J1759" s="55"/>
      <c r="K1759" s="90">
        <v>79987</v>
      </c>
      <c r="L1759" s="55">
        <v>0</v>
      </c>
      <c r="M1759" s="55">
        <v>0</v>
      </c>
      <c r="N1759" s="90">
        <v>13401</v>
      </c>
      <c r="O1759" s="55">
        <v>0</v>
      </c>
      <c r="P1759" s="55">
        <v>0</v>
      </c>
      <c r="Q1759" s="90" t="s">
        <v>16608</v>
      </c>
    </row>
    <row r="1760" spans="1:17">
      <c r="A1760" s="55">
        <v>526</v>
      </c>
      <c r="B1760" s="55">
        <v>16791941</v>
      </c>
      <c r="C1760" s="55" t="s">
        <v>18192</v>
      </c>
      <c r="D1760" s="75">
        <v>38792</v>
      </c>
      <c r="E1760" s="89" t="s">
        <v>17778</v>
      </c>
      <c r="F1760" s="88">
        <v>8131</v>
      </c>
      <c r="G1760" s="55" t="s">
        <v>9740</v>
      </c>
      <c r="H1760" s="89">
        <v>8131</v>
      </c>
      <c r="I1760" s="109" t="s">
        <v>15362</v>
      </c>
      <c r="J1760" s="55"/>
      <c r="K1760" s="90">
        <v>74562</v>
      </c>
      <c r="L1760" s="5"/>
      <c r="M1760" s="55">
        <v>0</v>
      </c>
      <c r="N1760" s="90">
        <v>6599</v>
      </c>
      <c r="O1760" s="55">
        <v>0</v>
      </c>
      <c r="P1760" s="5"/>
      <c r="Q1760" s="85" t="s">
        <v>17780</v>
      </c>
    </row>
    <row r="1761" spans="1:17">
      <c r="A1761" s="55">
        <v>910</v>
      </c>
      <c r="B1761" s="55">
        <v>16792029</v>
      </c>
      <c r="C1761" s="55" t="s">
        <v>16773</v>
      </c>
      <c r="D1761" s="75">
        <v>39622</v>
      </c>
      <c r="E1761" s="89" t="s">
        <v>16768</v>
      </c>
      <c r="F1761" s="88">
        <v>7034</v>
      </c>
      <c r="G1761" s="55" t="s">
        <v>4508</v>
      </c>
      <c r="H1761" s="89">
        <v>7034</v>
      </c>
      <c r="I1761" s="109">
        <v>407</v>
      </c>
      <c r="J1761" s="55"/>
      <c r="K1761" s="90">
        <v>140227</v>
      </c>
      <c r="L1761" s="55">
        <v>0</v>
      </c>
      <c r="M1761" s="90">
        <v>9184</v>
      </c>
      <c r="N1761" s="90">
        <v>13401</v>
      </c>
      <c r="O1761" s="55">
        <v>960</v>
      </c>
      <c r="P1761" s="55">
        <v>0</v>
      </c>
      <c r="Q1761" s="90" t="s">
        <v>16608</v>
      </c>
    </row>
    <row r="1762" spans="1:17">
      <c r="A1762" s="55">
        <v>527</v>
      </c>
      <c r="B1762" s="55">
        <v>16792200</v>
      </c>
      <c r="C1762" s="55" t="s">
        <v>18083</v>
      </c>
      <c r="D1762" s="75">
        <v>38131</v>
      </c>
      <c r="E1762" s="89" t="s">
        <v>17778</v>
      </c>
      <c r="F1762" s="88">
        <v>3131</v>
      </c>
      <c r="G1762" s="96" t="s">
        <v>18077</v>
      </c>
      <c r="H1762" s="89">
        <v>3131</v>
      </c>
      <c r="I1762" s="109" t="s">
        <v>17939</v>
      </c>
      <c r="J1762" s="55"/>
      <c r="K1762" s="90">
        <v>91342</v>
      </c>
      <c r="L1762" s="5"/>
      <c r="M1762" s="90">
        <v>14912</v>
      </c>
      <c r="N1762" s="90">
        <v>6599</v>
      </c>
      <c r="O1762" s="55">
        <v>0</v>
      </c>
      <c r="P1762" s="5"/>
      <c r="Q1762" s="85" t="s">
        <v>17780</v>
      </c>
    </row>
    <row r="1763" spans="1:17">
      <c r="A1763" s="55">
        <v>528</v>
      </c>
      <c r="B1763" s="55">
        <v>16792460</v>
      </c>
      <c r="C1763" s="55" t="s">
        <v>18049</v>
      </c>
      <c r="D1763" s="75">
        <v>39479</v>
      </c>
      <c r="E1763" s="89" t="s">
        <v>17778</v>
      </c>
      <c r="F1763" s="88">
        <v>9081</v>
      </c>
      <c r="G1763" s="55" t="s">
        <v>245</v>
      </c>
      <c r="H1763" s="89">
        <v>9081</v>
      </c>
      <c r="I1763" s="109" t="s">
        <v>15360</v>
      </c>
      <c r="J1763" s="55"/>
      <c r="K1763" s="90">
        <v>85424</v>
      </c>
      <c r="L1763" s="5"/>
      <c r="M1763" s="90">
        <v>11184</v>
      </c>
      <c r="N1763" s="90">
        <v>6599</v>
      </c>
      <c r="O1763" s="55">
        <v>0</v>
      </c>
      <c r="P1763" s="5"/>
      <c r="Q1763" s="85" t="s">
        <v>17780</v>
      </c>
    </row>
    <row r="1764" spans="1:17">
      <c r="A1764" s="55">
        <v>911</v>
      </c>
      <c r="B1764" s="55">
        <v>16793766</v>
      </c>
      <c r="C1764" s="55" t="s">
        <v>17577</v>
      </c>
      <c r="D1764" s="75">
        <v>39508</v>
      </c>
      <c r="E1764" s="89" t="s">
        <v>17259</v>
      </c>
      <c r="F1764" s="88">
        <v>15024</v>
      </c>
      <c r="G1764" s="55" t="s">
        <v>9863</v>
      </c>
      <c r="H1764" s="89">
        <v>15024</v>
      </c>
      <c r="I1764" s="109">
        <v>407</v>
      </c>
      <c r="J1764" s="55"/>
      <c r="K1764" s="90">
        <v>140227</v>
      </c>
      <c r="L1764" s="55">
        <v>0</v>
      </c>
      <c r="M1764" s="90">
        <v>18368</v>
      </c>
      <c r="N1764" s="90">
        <v>13401</v>
      </c>
      <c r="O1764" s="55">
        <v>960</v>
      </c>
      <c r="P1764" s="55">
        <v>0</v>
      </c>
      <c r="Q1764" s="90" t="s">
        <v>16608</v>
      </c>
    </row>
    <row r="1765" spans="1:17">
      <c r="A1765" s="55">
        <v>912</v>
      </c>
      <c r="B1765" s="55">
        <v>16793800</v>
      </c>
      <c r="C1765" s="55" t="s">
        <v>16731</v>
      </c>
      <c r="D1765" s="75">
        <v>39479</v>
      </c>
      <c r="E1765" s="89" t="s">
        <v>16640</v>
      </c>
      <c r="F1765" s="88">
        <v>8044</v>
      </c>
      <c r="G1765" s="55" t="s">
        <v>561</v>
      </c>
      <c r="H1765" s="89">
        <v>8044</v>
      </c>
      <c r="I1765" s="109">
        <v>408</v>
      </c>
      <c r="J1765" s="55"/>
      <c r="K1765" s="90">
        <v>140227</v>
      </c>
      <c r="L1765" s="55">
        <v>0</v>
      </c>
      <c r="M1765" s="55">
        <v>0</v>
      </c>
      <c r="N1765" s="90">
        <v>13401</v>
      </c>
      <c r="O1765" s="55">
        <v>960</v>
      </c>
      <c r="P1765" s="55">
        <v>0</v>
      </c>
      <c r="Q1765" s="90" t="s">
        <v>16608</v>
      </c>
    </row>
    <row r="1766" spans="1:17">
      <c r="A1766" s="55">
        <v>132</v>
      </c>
      <c r="B1766" s="55">
        <v>16805862</v>
      </c>
      <c r="C1766" s="55" t="s">
        <v>161</v>
      </c>
      <c r="D1766" s="75">
        <v>40003</v>
      </c>
      <c r="E1766" s="89" t="s">
        <v>17535</v>
      </c>
      <c r="F1766" s="88">
        <v>1032</v>
      </c>
      <c r="G1766" s="84" t="s">
        <v>568</v>
      </c>
      <c r="H1766" s="89">
        <v>1032</v>
      </c>
      <c r="I1766" s="109">
        <v>204</v>
      </c>
      <c r="J1766" s="55"/>
      <c r="K1766" s="90">
        <v>88386</v>
      </c>
      <c r="L1766" s="55">
        <v>0</v>
      </c>
      <c r="M1766" s="90">
        <v>9184</v>
      </c>
      <c r="N1766" s="90">
        <v>13401</v>
      </c>
      <c r="O1766" s="55">
        <v>960</v>
      </c>
      <c r="P1766" s="55">
        <v>0</v>
      </c>
      <c r="Q1766" s="85" t="s">
        <v>17764</v>
      </c>
    </row>
    <row r="1767" spans="1:17">
      <c r="A1767" s="55">
        <v>194</v>
      </c>
      <c r="B1767" s="55">
        <v>16858315</v>
      </c>
      <c r="C1767" s="55" t="s">
        <v>18397</v>
      </c>
      <c r="D1767" s="75">
        <v>40003</v>
      </c>
      <c r="E1767" s="89" t="s">
        <v>17778</v>
      </c>
      <c r="F1767" s="88">
        <v>8021</v>
      </c>
      <c r="G1767" s="55" t="s">
        <v>244</v>
      </c>
      <c r="H1767" s="89">
        <v>8021</v>
      </c>
      <c r="I1767" s="109" t="s">
        <v>243</v>
      </c>
      <c r="J1767" s="55"/>
      <c r="K1767" s="90">
        <v>74562</v>
      </c>
      <c r="L1767" s="90">
        <v>7456</v>
      </c>
      <c r="M1767" s="55">
        <v>0</v>
      </c>
      <c r="N1767" s="90">
        <v>6599</v>
      </c>
      <c r="O1767" s="55">
        <v>960</v>
      </c>
      <c r="P1767" s="5"/>
      <c r="Q1767" s="85" t="s">
        <v>18384</v>
      </c>
    </row>
    <row r="1768" spans="1:17">
      <c r="A1768" s="55">
        <v>195</v>
      </c>
      <c r="B1768" s="55">
        <v>16965944</v>
      </c>
      <c r="C1768" s="55" t="s">
        <v>15295</v>
      </c>
      <c r="D1768" s="75">
        <v>40003</v>
      </c>
      <c r="E1768" s="89" t="s">
        <v>17778</v>
      </c>
      <c r="F1768" s="88">
        <v>8021</v>
      </c>
      <c r="G1768" s="55" t="s">
        <v>244</v>
      </c>
      <c r="H1768" s="89">
        <v>8021</v>
      </c>
      <c r="I1768" s="109" t="s">
        <v>243</v>
      </c>
      <c r="J1768" s="55"/>
      <c r="K1768" s="90">
        <v>74562</v>
      </c>
      <c r="L1768" s="90">
        <v>11184</v>
      </c>
      <c r="M1768" s="55">
        <v>0</v>
      </c>
      <c r="N1768" s="90">
        <v>6599</v>
      </c>
      <c r="O1768" s="55">
        <v>0</v>
      </c>
      <c r="P1768" s="5"/>
      <c r="Q1768" s="85" t="s">
        <v>18384</v>
      </c>
    </row>
    <row r="1769" spans="1:17">
      <c r="A1769" s="55">
        <v>913</v>
      </c>
      <c r="B1769" s="55">
        <v>16966601</v>
      </c>
      <c r="C1769" s="55" t="s">
        <v>16787</v>
      </c>
      <c r="D1769" s="75">
        <v>39949</v>
      </c>
      <c r="E1769" s="89" t="s">
        <v>16782</v>
      </c>
      <c r="F1769" s="88">
        <v>2023</v>
      </c>
      <c r="G1769" s="55" t="s">
        <v>207</v>
      </c>
      <c r="H1769" s="89">
        <v>2023</v>
      </c>
      <c r="I1769" s="109">
        <v>303</v>
      </c>
      <c r="J1769" s="55"/>
      <c r="K1769" s="90">
        <v>105166</v>
      </c>
      <c r="L1769" s="55">
        <v>0</v>
      </c>
      <c r="M1769" s="90">
        <v>18368</v>
      </c>
      <c r="N1769" s="90">
        <v>13401</v>
      </c>
      <c r="O1769" s="55">
        <v>840</v>
      </c>
      <c r="P1769" s="55">
        <v>0</v>
      </c>
      <c r="Q1769" s="90" t="s">
        <v>16608</v>
      </c>
    </row>
    <row r="1770" spans="1:17">
      <c r="A1770" s="55">
        <v>529</v>
      </c>
      <c r="B1770" s="55">
        <v>16976874</v>
      </c>
      <c r="C1770" s="55" t="s">
        <v>18050</v>
      </c>
      <c r="D1770" s="75">
        <v>37987</v>
      </c>
      <c r="E1770" s="89" t="s">
        <v>17778</v>
      </c>
      <c r="F1770" s="88">
        <v>9081</v>
      </c>
      <c r="G1770" s="55" t="s">
        <v>245</v>
      </c>
      <c r="H1770" s="89">
        <v>9081</v>
      </c>
      <c r="I1770" s="109" t="s">
        <v>15360</v>
      </c>
      <c r="J1770" s="55"/>
      <c r="K1770" s="90">
        <v>85424</v>
      </c>
      <c r="L1770" s="5"/>
      <c r="M1770" s="90">
        <v>7456</v>
      </c>
      <c r="N1770" s="90">
        <v>6599</v>
      </c>
      <c r="O1770" s="55">
        <v>0</v>
      </c>
      <c r="P1770" s="5"/>
      <c r="Q1770" s="85" t="s">
        <v>17780</v>
      </c>
    </row>
    <row r="1771" spans="1:17">
      <c r="A1771" s="55">
        <v>914</v>
      </c>
      <c r="B1771" s="55">
        <v>16977471</v>
      </c>
      <c r="C1771" s="55" t="s">
        <v>16802</v>
      </c>
      <c r="D1771" s="75">
        <v>39722</v>
      </c>
      <c r="E1771" s="89" t="s">
        <v>16782</v>
      </c>
      <c r="F1771" s="88">
        <v>2044</v>
      </c>
      <c r="G1771" s="55" t="s">
        <v>16792</v>
      </c>
      <c r="H1771" s="89">
        <v>2044</v>
      </c>
      <c r="I1771" s="109">
        <v>407</v>
      </c>
      <c r="J1771" s="55"/>
      <c r="K1771" s="90">
        <v>140227</v>
      </c>
      <c r="L1771" s="55">
        <v>0</v>
      </c>
      <c r="M1771" s="90">
        <v>18368</v>
      </c>
      <c r="N1771" s="90">
        <v>13401</v>
      </c>
      <c r="O1771" s="55">
        <v>840</v>
      </c>
      <c r="P1771" s="55">
        <v>0</v>
      </c>
      <c r="Q1771" s="90" t="s">
        <v>16608</v>
      </c>
    </row>
    <row r="1772" spans="1:17">
      <c r="A1772" s="55">
        <v>915</v>
      </c>
      <c r="B1772" s="55">
        <v>16977705</v>
      </c>
      <c r="C1772" s="55" t="s">
        <v>16987</v>
      </c>
      <c r="D1772" s="75">
        <v>37697</v>
      </c>
      <c r="E1772" s="89" t="s">
        <v>16912</v>
      </c>
      <c r="F1772" s="88">
        <v>3012</v>
      </c>
      <c r="G1772" s="55" t="s">
        <v>227</v>
      </c>
      <c r="H1772" s="89">
        <v>3012</v>
      </c>
      <c r="I1772" s="109">
        <v>202</v>
      </c>
      <c r="J1772" s="55"/>
      <c r="K1772" s="90">
        <v>79987</v>
      </c>
      <c r="L1772" s="55">
        <v>0</v>
      </c>
      <c r="M1772" s="90">
        <v>18368</v>
      </c>
      <c r="N1772" s="90">
        <v>13401</v>
      </c>
      <c r="O1772" s="55">
        <v>0</v>
      </c>
      <c r="P1772" s="55">
        <v>0</v>
      </c>
      <c r="Q1772" s="90" t="s">
        <v>16608</v>
      </c>
    </row>
    <row r="1773" spans="1:17">
      <c r="A1773" s="55">
        <v>916</v>
      </c>
      <c r="B1773" s="55">
        <v>16977771</v>
      </c>
      <c r="C1773" s="55" t="s">
        <v>17042</v>
      </c>
      <c r="D1773" s="75">
        <v>39722</v>
      </c>
      <c r="E1773" s="89" t="s">
        <v>16782</v>
      </c>
      <c r="F1773" s="88">
        <v>2054</v>
      </c>
      <c r="G1773" s="55" t="s">
        <v>241</v>
      </c>
      <c r="H1773" s="89">
        <v>2054</v>
      </c>
      <c r="I1773" s="109">
        <v>406</v>
      </c>
      <c r="J1773" s="55"/>
      <c r="K1773" s="90">
        <v>133808</v>
      </c>
      <c r="L1773" s="55">
        <v>0</v>
      </c>
      <c r="M1773" s="90">
        <v>18368</v>
      </c>
      <c r="N1773" s="90">
        <v>13401</v>
      </c>
      <c r="O1773" s="55">
        <v>960</v>
      </c>
      <c r="P1773" s="55">
        <v>0</v>
      </c>
      <c r="Q1773" s="90" t="s">
        <v>16608</v>
      </c>
    </row>
    <row r="1774" spans="1:17">
      <c r="A1774" s="55">
        <v>917</v>
      </c>
      <c r="B1774" s="55">
        <v>16978393</v>
      </c>
      <c r="C1774" s="55" t="s">
        <v>16876</v>
      </c>
      <c r="D1774" s="75">
        <v>39600</v>
      </c>
      <c r="E1774" s="89" t="s">
        <v>16676</v>
      </c>
      <c r="F1774" s="88">
        <v>11064</v>
      </c>
      <c r="G1774" s="98" t="s">
        <v>16866</v>
      </c>
      <c r="H1774" s="89">
        <v>11064</v>
      </c>
      <c r="I1774" s="109">
        <v>407</v>
      </c>
      <c r="J1774" s="55"/>
      <c r="K1774" s="90">
        <v>140227</v>
      </c>
      <c r="L1774" s="55">
        <v>0</v>
      </c>
      <c r="M1774" s="90">
        <v>9184</v>
      </c>
      <c r="N1774" s="90">
        <v>13401</v>
      </c>
      <c r="O1774" s="55">
        <v>960</v>
      </c>
      <c r="P1774" s="55">
        <v>0</v>
      </c>
      <c r="Q1774" s="90" t="s">
        <v>16608</v>
      </c>
    </row>
    <row r="1775" spans="1:17">
      <c r="A1775" s="55">
        <v>530</v>
      </c>
      <c r="B1775" s="55">
        <v>16978709</v>
      </c>
      <c r="C1775" s="55" t="s">
        <v>18139</v>
      </c>
      <c r="D1775" s="75">
        <v>39454</v>
      </c>
      <c r="E1775" s="89" t="s">
        <v>17778</v>
      </c>
      <c r="F1775" s="88">
        <v>8111</v>
      </c>
      <c r="G1775" s="55" t="s">
        <v>985</v>
      </c>
      <c r="H1775" s="89">
        <v>8111</v>
      </c>
      <c r="I1775" s="109" t="s">
        <v>15362</v>
      </c>
      <c r="J1775" s="55"/>
      <c r="K1775" s="90">
        <v>74562</v>
      </c>
      <c r="L1775" s="5"/>
      <c r="M1775" s="90">
        <v>3728</v>
      </c>
      <c r="N1775" s="90">
        <v>6599</v>
      </c>
      <c r="O1775" s="55">
        <v>0</v>
      </c>
      <c r="P1775" s="5"/>
      <c r="Q1775" s="85" t="s">
        <v>17780</v>
      </c>
    </row>
    <row r="1776" spans="1:17">
      <c r="A1776" s="55">
        <v>918</v>
      </c>
      <c r="B1776" s="55">
        <v>16978869</v>
      </c>
      <c r="C1776" s="55" t="s">
        <v>16953</v>
      </c>
      <c r="D1776" s="75">
        <v>38397</v>
      </c>
      <c r="E1776" s="89" t="s">
        <v>16676</v>
      </c>
      <c r="F1776" s="88">
        <v>11023</v>
      </c>
      <c r="G1776" s="55" t="s">
        <v>5896</v>
      </c>
      <c r="H1776" s="89">
        <v>11023</v>
      </c>
      <c r="I1776" s="109">
        <v>303</v>
      </c>
      <c r="J1776" s="55"/>
      <c r="K1776" s="90">
        <v>105166</v>
      </c>
      <c r="L1776" s="55">
        <v>0</v>
      </c>
      <c r="M1776" s="90">
        <v>9184</v>
      </c>
      <c r="N1776" s="90">
        <v>13401</v>
      </c>
      <c r="O1776" s="55">
        <v>0</v>
      </c>
      <c r="P1776" s="55">
        <v>0</v>
      </c>
      <c r="Q1776" s="90" t="s">
        <v>16608</v>
      </c>
    </row>
    <row r="1777" spans="1:17">
      <c r="A1777" s="55">
        <v>919</v>
      </c>
      <c r="B1777" s="55">
        <v>16978919</v>
      </c>
      <c r="C1777" s="55" t="s">
        <v>17043</v>
      </c>
      <c r="D1777" s="75">
        <v>39022</v>
      </c>
      <c r="E1777" s="89" t="s">
        <v>16782</v>
      </c>
      <c r="F1777" s="88">
        <v>2054</v>
      </c>
      <c r="G1777" s="55" t="s">
        <v>241</v>
      </c>
      <c r="H1777" s="89">
        <v>2054</v>
      </c>
      <c r="I1777" s="109">
        <v>406</v>
      </c>
      <c r="J1777" s="55"/>
      <c r="K1777" s="90">
        <v>133808</v>
      </c>
      <c r="L1777" s="55">
        <v>0</v>
      </c>
      <c r="M1777" s="90">
        <v>18368</v>
      </c>
      <c r="N1777" s="90">
        <v>13401</v>
      </c>
      <c r="O1777" s="55">
        <v>840</v>
      </c>
      <c r="P1777" s="55">
        <v>0</v>
      </c>
      <c r="Q1777" s="90" t="s">
        <v>16608</v>
      </c>
    </row>
    <row r="1778" spans="1:17">
      <c r="A1778" s="55">
        <v>531</v>
      </c>
      <c r="B1778" s="55">
        <v>16979835</v>
      </c>
      <c r="C1778" s="55" t="s">
        <v>18158</v>
      </c>
      <c r="D1778" s="75">
        <v>38353</v>
      </c>
      <c r="E1778" s="89" t="s">
        <v>17778</v>
      </c>
      <c r="F1778" s="88">
        <v>3041</v>
      </c>
      <c r="G1778" s="55" t="s">
        <v>5189</v>
      </c>
      <c r="H1778" s="89">
        <v>3041</v>
      </c>
      <c r="I1778" s="109" t="s">
        <v>15361</v>
      </c>
      <c r="J1778" s="55"/>
      <c r="K1778" s="90">
        <v>79987</v>
      </c>
      <c r="L1778" s="5"/>
      <c r="M1778" s="90">
        <v>11184</v>
      </c>
      <c r="N1778" s="90">
        <v>6599</v>
      </c>
      <c r="O1778" s="55">
        <v>0</v>
      </c>
      <c r="P1778" s="5"/>
      <c r="Q1778" s="85" t="s">
        <v>17780</v>
      </c>
    </row>
    <row r="1779" spans="1:17">
      <c r="A1779" s="55">
        <v>920</v>
      </c>
      <c r="B1779" s="55">
        <v>16979999</v>
      </c>
      <c r="C1779" s="55" t="s">
        <v>16788</v>
      </c>
      <c r="D1779" s="75">
        <v>39767</v>
      </c>
      <c r="E1779" s="89" t="s">
        <v>16782</v>
      </c>
      <c r="F1779" s="88">
        <v>2023</v>
      </c>
      <c r="G1779" s="55" t="s">
        <v>207</v>
      </c>
      <c r="H1779" s="89">
        <v>2023</v>
      </c>
      <c r="I1779" s="109">
        <v>303</v>
      </c>
      <c r="J1779" s="55"/>
      <c r="K1779" s="90">
        <v>105166</v>
      </c>
      <c r="L1779" s="55">
        <v>0</v>
      </c>
      <c r="M1779" s="90">
        <v>18368</v>
      </c>
      <c r="N1779" s="90">
        <v>13401</v>
      </c>
      <c r="O1779" s="55">
        <v>0</v>
      </c>
      <c r="P1779" s="55">
        <v>0</v>
      </c>
      <c r="Q1779" s="90" t="s">
        <v>16608</v>
      </c>
    </row>
    <row r="1780" spans="1:17">
      <c r="A1780" s="55">
        <v>921</v>
      </c>
      <c r="B1780" s="55">
        <v>16980079</v>
      </c>
      <c r="C1780" s="55" t="s">
        <v>17071</v>
      </c>
      <c r="D1780" s="75">
        <v>39904</v>
      </c>
      <c r="E1780" s="89" t="s">
        <v>17049</v>
      </c>
      <c r="F1780" s="88">
        <v>6044</v>
      </c>
      <c r="G1780" s="55" t="s">
        <v>4604</v>
      </c>
      <c r="H1780" s="89">
        <v>6044</v>
      </c>
      <c r="I1780" s="109">
        <v>408</v>
      </c>
      <c r="J1780" s="55"/>
      <c r="K1780" s="90">
        <v>140227</v>
      </c>
      <c r="L1780" s="55">
        <v>0</v>
      </c>
      <c r="M1780" s="90">
        <v>18368</v>
      </c>
      <c r="N1780" s="90">
        <v>13401</v>
      </c>
      <c r="O1780" s="55">
        <v>960</v>
      </c>
      <c r="P1780" s="55">
        <v>0</v>
      </c>
      <c r="Q1780" s="90" t="s">
        <v>16608</v>
      </c>
    </row>
    <row r="1781" spans="1:17">
      <c r="A1781" s="55">
        <v>532</v>
      </c>
      <c r="B1781" s="55">
        <v>16980157</v>
      </c>
      <c r="C1781" s="55" t="s">
        <v>17821</v>
      </c>
      <c r="D1781" s="75">
        <v>39022</v>
      </c>
      <c r="E1781" s="89" t="s">
        <v>17778</v>
      </c>
      <c r="F1781" s="88">
        <v>3121</v>
      </c>
      <c r="G1781" s="96" t="s">
        <v>17816</v>
      </c>
      <c r="H1781" s="89">
        <v>3121</v>
      </c>
      <c r="I1781" s="109" t="s">
        <v>15360</v>
      </c>
      <c r="J1781" s="55"/>
      <c r="K1781" s="90">
        <v>85424</v>
      </c>
      <c r="L1781" s="5"/>
      <c r="M1781" s="90">
        <v>11184</v>
      </c>
      <c r="N1781" s="90">
        <v>6599</v>
      </c>
      <c r="O1781" s="55">
        <v>0</v>
      </c>
      <c r="P1781" s="5"/>
      <c r="Q1781" s="85" t="s">
        <v>17780</v>
      </c>
    </row>
    <row r="1782" spans="1:17">
      <c r="A1782" s="55">
        <v>922</v>
      </c>
      <c r="B1782" s="55">
        <v>16980337</v>
      </c>
      <c r="C1782" s="55" t="s">
        <v>17666</v>
      </c>
      <c r="D1782" s="75">
        <v>39767</v>
      </c>
      <c r="E1782" s="89" t="s">
        <v>17535</v>
      </c>
      <c r="F1782" s="88">
        <v>1053</v>
      </c>
      <c r="G1782" s="84" t="s">
        <v>17645</v>
      </c>
      <c r="H1782" s="89">
        <v>1053</v>
      </c>
      <c r="I1782" s="109">
        <v>304</v>
      </c>
      <c r="J1782" s="55"/>
      <c r="K1782" s="90">
        <v>109613</v>
      </c>
      <c r="L1782" s="55">
        <v>0</v>
      </c>
      <c r="M1782" s="90">
        <v>27552</v>
      </c>
      <c r="N1782" s="90">
        <v>13401</v>
      </c>
      <c r="O1782" s="55">
        <v>960</v>
      </c>
      <c r="P1782" s="55">
        <v>0</v>
      </c>
      <c r="Q1782" s="90" t="s">
        <v>16608</v>
      </c>
    </row>
    <row r="1783" spans="1:17">
      <c r="A1783" s="55">
        <v>533</v>
      </c>
      <c r="B1783" s="55">
        <v>16980441</v>
      </c>
      <c r="C1783" s="55" t="s">
        <v>17929</v>
      </c>
      <c r="D1783" s="75">
        <v>39722</v>
      </c>
      <c r="E1783" s="89" t="s">
        <v>17778</v>
      </c>
      <c r="F1783" s="88">
        <v>3051</v>
      </c>
      <c r="G1783" s="55" t="s">
        <v>2954</v>
      </c>
      <c r="H1783" s="89">
        <v>3051</v>
      </c>
      <c r="I1783" s="109" t="s">
        <v>15361</v>
      </c>
      <c r="J1783" s="55"/>
      <c r="K1783" s="90">
        <v>79987</v>
      </c>
      <c r="L1783" s="5"/>
      <c r="M1783" s="90">
        <v>7456</v>
      </c>
      <c r="N1783" s="90">
        <v>6599</v>
      </c>
      <c r="O1783" s="55">
        <v>0</v>
      </c>
      <c r="P1783" s="5"/>
      <c r="Q1783" s="85" t="s">
        <v>17780</v>
      </c>
    </row>
    <row r="1784" spans="1:17">
      <c r="A1784" s="55">
        <v>534</v>
      </c>
      <c r="B1784" s="55">
        <v>16980705</v>
      </c>
      <c r="C1784" s="55" t="s">
        <v>18381</v>
      </c>
      <c r="D1784" s="75">
        <v>41974</v>
      </c>
      <c r="E1784" s="89" t="s">
        <v>17778</v>
      </c>
      <c r="F1784" s="88">
        <v>10111</v>
      </c>
      <c r="G1784" s="55" t="s">
        <v>246</v>
      </c>
      <c r="H1784" s="89">
        <v>10111</v>
      </c>
      <c r="I1784" s="109" t="s">
        <v>15361</v>
      </c>
      <c r="J1784" s="55"/>
      <c r="K1784" s="90">
        <v>79987</v>
      </c>
      <c r="L1784" s="5"/>
      <c r="M1784" s="90">
        <v>3728</v>
      </c>
      <c r="N1784" s="90">
        <v>6599</v>
      </c>
      <c r="O1784" s="55">
        <v>0</v>
      </c>
      <c r="P1784" s="5"/>
      <c r="Q1784" s="85" t="s">
        <v>17780</v>
      </c>
    </row>
    <row r="1785" spans="1:17">
      <c r="A1785" s="55">
        <v>923</v>
      </c>
      <c r="B1785" s="55">
        <v>16994645</v>
      </c>
      <c r="C1785" s="55" t="s">
        <v>17382</v>
      </c>
      <c r="D1785" s="75">
        <v>39007</v>
      </c>
      <c r="E1785" s="89" t="s">
        <v>17049</v>
      </c>
      <c r="F1785" s="88">
        <v>6054</v>
      </c>
      <c r="G1785" s="55" t="s">
        <v>2036</v>
      </c>
      <c r="H1785" s="89">
        <v>6054</v>
      </c>
      <c r="I1785" s="109">
        <v>409</v>
      </c>
      <c r="J1785" s="55"/>
      <c r="K1785" s="90">
        <v>148123</v>
      </c>
      <c r="L1785" s="55">
        <v>0</v>
      </c>
      <c r="M1785" s="90">
        <v>9184</v>
      </c>
      <c r="N1785" s="90">
        <v>13401</v>
      </c>
      <c r="O1785" s="55">
        <v>960</v>
      </c>
      <c r="P1785" s="55">
        <v>0</v>
      </c>
      <c r="Q1785" s="90" t="s">
        <v>16608</v>
      </c>
    </row>
    <row r="1786" spans="1:17">
      <c r="A1786" s="55">
        <v>535</v>
      </c>
      <c r="B1786" s="55">
        <v>16994738</v>
      </c>
      <c r="C1786" s="55" t="s">
        <v>18051</v>
      </c>
      <c r="D1786" s="75">
        <v>39508</v>
      </c>
      <c r="E1786" s="89" t="s">
        <v>17778</v>
      </c>
      <c r="F1786" s="88">
        <v>9081</v>
      </c>
      <c r="G1786" s="55" t="s">
        <v>245</v>
      </c>
      <c r="H1786" s="89">
        <v>9081</v>
      </c>
      <c r="I1786" s="109" t="s">
        <v>15360</v>
      </c>
      <c r="J1786" s="55"/>
      <c r="K1786" s="90">
        <v>85424</v>
      </c>
      <c r="L1786" s="5"/>
      <c r="M1786" s="90">
        <v>3728</v>
      </c>
      <c r="N1786" s="90">
        <v>6599</v>
      </c>
      <c r="O1786" s="55">
        <v>960</v>
      </c>
      <c r="P1786" s="5"/>
      <c r="Q1786" s="85" t="s">
        <v>17780</v>
      </c>
    </row>
    <row r="1787" spans="1:17">
      <c r="A1787" s="55">
        <v>536</v>
      </c>
      <c r="B1787" s="55">
        <v>17002568</v>
      </c>
      <c r="C1787" s="55" t="s">
        <v>17948</v>
      </c>
      <c r="D1787" s="75">
        <v>39722</v>
      </c>
      <c r="E1787" s="89" t="s">
        <v>17778</v>
      </c>
      <c r="F1787" s="88">
        <v>1031</v>
      </c>
      <c r="G1787" s="96" t="s">
        <v>17943</v>
      </c>
      <c r="H1787" s="89">
        <v>1031</v>
      </c>
      <c r="I1787" s="109" t="s">
        <v>15361</v>
      </c>
      <c r="J1787" s="55"/>
      <c r="K1787" s="90">
        <v>79987</v>
      </c>
      <c r="L1787" s="5"/>
      <c r="M1787" s="90">
        <v>3728</v>
      </c>
      <c r="N1787" s="90">
        <v>6599</v>
      </c>
      <c r="O1787" s="55">
        <v>0</v>
      </c>
      <c r="P1787" s="5"/>
      <c r="Q1787" s="85" t="s">
        <v>17780</v>
      </c>
    </row>
    <row r="1788" spans="1:17">
      <c r="A1788" s="55">
        <v>133</v>
      </c>
      <c r="B1788" s="55">
        <v>17002692</v>
      </c>
      <c r="C1788" s="55" t="s">
        <v>162</v>
      </c>
      <c r="D1788" s="75">
        <v>40003</v>
      </c>
      <c r="E1788" s="89" t="s">
        <v>17535</v>
      </c>
      <c r="F1788" s="88">
        <v>1032</v>
      </c>
      <c r="G1788" s="84" t="s">
        <v>568</v>
      </c>
      <c r="H1788" s="89">
        <v>1032</v>
      </c>
      <c r="I1788" s="109">
        <v>204</v>
      </c>
      <c r="J1788" s="55"/>
      <c r="K1788" s="90">
        <v>88386</v>
      </c>
      <c r="L1788" s="55">
        <v>0</v>
      </c>
      <c r="M1788" s="90">
        <v>27552</v>
      </c>
      <c r="N1788" s="90">
        <v>13401</v>
      </c>
      <c r="O1788" s="55">
        <v>0</v>
      </c>
      <c r="P1788" s="55">
        <v>0</v>
      </c>
      <c r="Q1788" s="85" t="s">
        <v>17764</v>
      </c>
    </row>
    <row r="1789" spans="1:17">
      <c r="A1789" s="55">
        <v>196</v>
      </c>
      <c r="B1789" s="55">
        <v>17002804</v>
      </c>
      <c r="C1789" s="55" t="s">
        <v>15297</v>
      </c>
      <c r="D1789" s="75">
        <v>40003</v>
      </c>
      <c r="E1789" s="89" t="s">
        <v>17778</v>
      </c>
      <c r="F1789" s="88">
        <v>8021</v>
      </c>
      <c r="G1789" s="55" t="s">
        <v>244</v>
      </c>
      <c r="H1789" s="89">
        <v>8021</v>
      </c>
      <c r="I1789" s="109" t="s">
        <v>243</v>
      </c>
      <c r="J1789" s="55"/>
      <c r="K1789" s="90">
        <v>74562</v>
      </c>
      <c r="L1789" s="90">
        <v>18641</v>
      </c>
      <c r="M1789" s="55">
        <v>0</v>
      </c>
      <c r="N1789" s="90">
        <v>6599</v>
      </c>
      <c r="O1789" s="55">
        <v>0</v>
      </c>
      <c r="P1789" s="5"/>
      <c r="Q1789" s="85" t="s">
        <v>18384</v>
      </c>
    </row>
    <row r="1790" spans="1:17">
      <c r="A1790" s="55">
        <v>924</v>
      </c>
      <c r="B1790" s="55">
        <v>17003562</v>
      </c>
      <c r="C1790" s="55" t="s">
        <v>16803</v>
      </c>
      <c r="D1790" s="75">
        <v>39022</v>
      </c>
      <c r="E1790" s="89" t="s">
        <v>16782</v>
      </c>
      <c r="F1790" s="88">
        <v>2044</v>
      </c>
      <c r="G1790" s="55" t="s">
        <v>16792</v>
      </c>
      <c r="H1790" s="89">
        <v>2044</v>
      </c>
      <c r="I1790" s="109">
        <v>407</v>
      </c>
      <c r="J1790" s="55"/>
      <c r="K1790" s="90">
        <v>140227</v>
      </c>
      <c r="L1790" s="55">
        <v>0</v>
      </c>
      <c r="M1790" s="90">
        <v>9184</v>
      </c>
      <c r="N1790" s="90">
        <v>13401</v>
      </c>
      <c r="O1790" s="90">
        <v>1080</v>
      </c>
      <c r="P1790" s="55">
        <v>0</v>
      </c>
      <c r="Q1790" s="90" t="s">
        <v>16608</v>
      </c>
    </row>
    <row r="1791" spans="1:17">
      <c r="A1791" s="55">
        <v>925</v>
      </c>
      <c r="B1791" s="55">
        <v>17004011</v>
      </c>
      <c r="C1791" s="55" t="s">
        <v>16707</v>
      </c>
      <c r="D1791" s="75">
        <v>38145</v>
      </c>
      <c r="E1791" s="89" t="s">
        <v>16676</v>
      </c>
      <c r="F1791" s="88">
        <v>11094</v>
      </c>
      <c r="G1791" s="97" t="s">
        <v>16677</v>
      </c>
      <c r="H1791" s="89">
        <v>11094</v>
      </c>
      <c r="I1791" s="109">
        <v>409</v>
      </c>
      <c r="J1791" s="55"/>
      <c r="K1791" s="90">
        <v>148123</v>
      </c>
      <c r="L1791" s="55">
        <v>0</v>
      </c>
      <c r="M1791" s="90">
        <v>9184</v>
      </c>
      <c r="N1791" s="90">
        <v>13401</v>
      </c>
      <c r="O1791" s="55">
        <v>960</v>
      </c>
      <c r="P1791" s="90">
        <v>48733</v>
      </c>
      <c r="Q1791" s="90" t="s">
        <v>16608</v>
      </c>
    </row>
    <row r="1792" spans="1:17">
      <c r="A1792" s="55">
        <v>926</v>
      </c>
      <c r="B1792" s="55">
        <v>17017838</v>
      </c>
      <c r="C1792" s="55" t="s">
        <v>16889</v>
      </c>
      <c r="D1792" s="75">
        <v>39022</v>
      </c>
      <c r="E1792" s="89" t="s">
        <v>16887</v>
      </c>
      <c r="F1792" s="88">
        <v>5023</v>
      </c>
      <c r="G1792" s="55" t="s">
        <v>5862</v>
      </c>
      <c r="H1792" s="89">
        <v>5023</v>
      </c>
      <c r="I1792" s="109">
        <v>304</v>
      </c>
      <c r="J1792" s="55"/>
      <c r="K1792" s="90">
        <v>109613</v>
      </c>
      <c r="L1792" s="55">
        <v>0</v>
      </c>
      <c r="M1792" s="90">
        <v>27552</v>
      </c>
      <c r="N1792" s="90">
        <v>13401</v>
      </c>
      <c r="O1792" s="55">
        <v>0</v>
      </c>
      <c r="P1792" s="55">
        <v>0</v>
      </c>
      <c r="Q1792" s="90" t="s">
        <v>16608</v>
      </c>
    </row>
    <row r="1793" spans="1:17">
      <c r="A1793" s="55">
        <v>927</v>
      </c>
      <c r="B1793" s="55">
        <v>17073828</v>
      </c>
      <c r="C1793" s="55" t="s">
        <v>16629</v>
      </c>
      <c r="D1793" s="75">
        <v>38756</v>
      </c>
      <c r="E1793" s="89" t="s">
        <v>16607</v>
      </c>
      <c r="F1793" s="88">
        <v>21044</v>
      </c>
      <c r="G1793" s="55" t="s">
        <v>2151</v>
      </c>
      <c r="H1793" s="89">
        <v>21044</v>
      </c>
      <c r="I1793" s="109">
        <v>407</v>
      </c>
      <c r="J1793" s="55"/>
      <c r="K1793" s="90">
        <v>140227</v>
      </c>
      <c r="L1793" s="55">
        <v>0</v>
      </c>
      <c r="M1793" s="90">
        <v>9184</v>
      </c>
      <c r="N1793" s="90">
        <v>13401</v>
      </c>
      <c r="O1793" s="55">
        <v>960</v>
      </c>
      <c r="P1793" s="55">
        <v>0</v>
      </c>
      <c r="Q1793" s="90" t="s">
        <v>16608</v>
      </c>
    </row>
    <row r="1794" spans="1:17">
      <c r="A1794" s="55">
        <v>197</v>
      </c>
      <c r="B1794" s="55">
        <v>17109429</v>
      </c>
      <c r="C1794" s="55" t="s">
        <v>15298</v>
      </c>
      <c r="D1794" s="75">
        <v>40003</v>
      </c>
      <c r="E1794" s="89" t="s">
        <v>17778</v>
      </c>
      <c r="F1794" s="88">
        <v>8021</v>
      </c>
      <c r="G1794" s="55" t="s">
        <v>244</v>
      </c>
      <c r="H1794" s="89">
        <v>8021</v>
      </c>
      <c r="I1794" s="109" t="s">
        <v>243</v>
      </c>
      <c r="J1794" s="55"/>
      <c r="K1794" s="90">
        <v>74562</v>
      </c>
      <c r="L1794" s="90">
        <v>18641</v>
      </c>
      <c r="M1794" s="55">
        <v>0</v>
      </c>
      <c r="N1794" s="90">
        <v>6599</v>
      </c>
      <c r="O1794" s="55">
        <v>0</v>
      </c>
      <c r="P1794" s="5"/>
      <c r="Q1794" s="85" t="s">
        <v>18384</v>
      </c>
    </row>
    <row r="1795" spans="1:17">
      <c r="A1795" s="55">
        <v>928</v>
      </c>
      <c r="B1795" s="55">
        <v>17129302</v>
      </c>
      <c r="C1795" s="55" t="s">
        <v>17422</v>
      </c>
      <c r="D1795" s="75">
        <v>38169</v>
      </c>
      <c r="E1795" s="89" t="s">
        <v>16782</v>
      </c>
      <c r="F1795" s="88">
        <v>2064</v>
      </c>
      <c r="G1795" s="55" t="s">
        <v>17406</v>
      </c>
      <c r="H1795" s="89">
        <v>2064</v>
      </c>
      <c r="I1795" s="109">
        <v>408</v>
      </c>
      <c r="J1795" s="55"/>
      <c r="K1795" s="90">
        <v>140227</v>
      </c>
      <c r="L1795" s="55">
        <v>0</v>
      </c>
      <c r="M1795" s="90">
        <v>9184</v>
      </c>
      <c r="N1795" s="90">
        <v>13401</v>
      </c>
      <c r="O1795" s="55">
        <v>960</v>
      </c>
      <c r="P1795" s="55">
        <v>0</v>
      </c>
      <c r="Q1795" s="90" t="s">
        <v>16608</v>
      </c>
    </row>
    <row r="1796" spans="1:17">
      <c r="A1796" s="55">
        <v>198</v>
      </c>
      <c r="B1796" s="55">
        <v>17130192</v>
      </c>
      <c r="C1796" s="55" t="s">
        <v>15299</v>
      </c>
      <c r="D1796" s="75">
        <v>40003</v>
      </c>
      <c r="E1796" s="89" t="s">
        <v>17778</v>
      </c>
      <c r="F1796" s="88">
        <v>8021</v>
      </c>
      <c r="G1796" s="55" t="s">
        <v>244</v>
      </c>
      <c r="H1796" s="89">
        <v>8021</v>
      </c>
      <c r="I1796" s="109" t="s">
        <v>243</v>
      </c>
      <c r="J1796" s="55"/>
      <c r="K1796" s="90">
        <v>74562</v>
      </c>
      <c r="L1796" s="90">
        <v>3728</v>
      </c>
      <c r="M1796" s="55">
        <v>0</v>
      </c>
      <c r="N1796" s="90">
        <v>6599</v>
      </c>
      <c r="O1796" s="55">
        <v>0</v>
      </c>
      <c r="P1796" s="5"/>
      <c r="Q1796" s="85" t="s">
        <v>18384</v>
      </c>
    </row>
    <row r="1797" spans="1:17">
      <c r="A1797" s="55">
        <v>199</v>
      </c>
      <c r="B1797" s="55">
        <v>17141212</v>
      </c>
      <c r="C1797" s="55" t="s">
        <v>15300</v>
      </c>
      <c r="D1797" s="75">
        <v>40003</v>
      </c>
      <c r="E1797" s="89" t="s">
        <v>17778</v>
      </c>
      <c r="F1797" s="88">
        <v>8021</v>
      </c>
      <c r="G1797" s="55" t="s">
        <v>244</v>
      </c>
      <c r="H1797" s="89">
        <v>8021</v>
      </c>
      <c r="I1797" s="109" t="s">
        <v>243</v>
      </c>
      <c r="J1797" s="55"/>
      <c r="K1797" s="90">
        <v>74562</v>
      </c>
      <c r="L1797" s="90">
        <v>11184</v>
      </c>
      <c r="M1797" s="55">
        <v>0</v>
      </c>
      <c r="N1797" s="90">
        <v>6599</v>
      </c>
      <c r="O1797" s="55">
        <v>0</v>
      </c>
      <c r="P1797" s="5"/>
      <c r="Q1797" s="85" t="s">
        <v>18384</v>
      </c>
    </row>
    <row r="1798" spans="1:17">
      <c r="A1798" s="55">
        <v>929</v>
      </c>
      <c r="B1798" s="55">
        <v>17169255</v>
      </c>
      <c r="C1798" s="55" t="s">
        <v>17341</v>
      </c>
      <c r="D1798" s="75">
        <v>39342</v>
      </c>
      <c r="E1798" s="89" t="s">
        <v>16814</v>
      </c>
      <c r="F1798" s="88">
        <v>10064</v>
      </c>
      <c r="G1798" s="55" t="s">
        <v>6127</v>
      </c>
      <c r="H1798" s="89">
        <v>10064</v>
      </c>
      <c r="I1798" s="109">
        <v>409</v>
      </c>
      <c r="J1798" s="55"/>
      <c r="K1798" s="90">
        <v>148123</v>
      </c>
      <c r="L1798" s="55">
        <v>0</v>
      </c>
      <c r="M1798" s="90">
        <v>18368</v>
      </c>
      <c r="N1798" s="90">
        <v>13401</v>
      </c>
      <c r="O1798" s="55">
        <v>960</v>
      </c>
      <c r="P1798" s="55">
        <v>0</v>
      </c>
      <c r="Q1798" s="90" t="s">
        <v>16608</v>
      </c>
    </row>
    <row r="1799" spans="1:17">
      <c r="A1799" s="55">
        <v>930</v>
      </c>
      <c r="B1799" s="55">
        <v>17170589</v>
      </c>
      <c r="C1799" s="55" t="s">
        <v>17292</v>
      </c>
      <c r="D1799" s="75">
        <v>39043</v>
      </c>
      <c r="E1799" s="89" t="s">
        <v>17287</v>
      </c>
      <c r="F1799" s="88">
        <v>58034</v>
      </c>
      <c r="G1799" s="55" t="s">
        <v>2371</v>
      </c>
      <c r="H1799" s="89">
        <v>58034</v>
      </c>
      <c r="I1799" s="109">
        <v>405</v>
      </c>
      <c r="J1799" s="55"/>
      <c r="K1799" s="90">
        <v>133808</v>
      </c>
      <c r="L1799" s="55">
        <v>0</v>
      </c>
      <c r="M1799" s="90">
        <v>36736</v>
      </c>
      <c r="N1799" s="90">
        <v>13401</v>
      </c>
      <c r="O1799" s="55">
        <v>960</v>
      </c>
      <c r="P1799" s="55">
        <v>0</v>
      </c>
      <c r="Q1799" s="90" t="s">
        <v>16608</v>
      </c>
    </row>
    <row r="1800" spans="1:17">
      <c r="A1800" s="55">
        <v>931</v>
      </c>
      <c r="B1800" s="55">
        <v>17200078</v>
      </c>
      <c r="C1800" s="55" t="s">
        <v>16670</v>
      </c>
      <c r="D1800" s="75">
        <v>39722</v>
      </c>
      <c r="E1800" s="89" t="s">
        <v>16640</v>
      </c>
      <c r="F1800" s="88">
        <v>8024</v>
      </c>
      <c r="G1800" s="55" t="s">
        <v>154</v>
      </c>
      <c r="H1800" s="89">
        <v>8024</v>
      </c>
      <c r="I1800" s="109">
        <v>405</v>
      </c>
      <c r="J1800" s="55"/>
      <c r="K1800" s="90">
        <v>133808</v>
      </c>
      <c r="L1800" s="55">
        <v>0</v>
      </c>
      <c r="M1800" s="55">
        <v>0</v>
      </c>
      <c r="N1800" s="90">
        <v>13401</v>
      </c>
      <c r="O1800" s="55">
        <v>960</v>
      </c>
      <c r="P1800" s="55">
        <v>0</v>
      </c>
      <c r="Q1800" s="90" t="s">
        <v>16608</v>
      </c>
    </row>
    <row r="1801" spans="1:17">
      <c r="A1801" s="55">
        <v>932</v>
      </c>
      <c r="B1801" s="55">
        <v>17201033</v>
      </c>
      <c r="C1801" s="55" t="s">
        <v>17256</v>
      </c>
      <c r="D1801" s="75">
        <v>40136</v>
      </c>
      <c r="E1801" s="89" t="s">
        <v>16779</v>
      </c>
      <c r="F1801" s="88">
        <v>25024</v>
      </c>
      <c r="G1801" s="84" t="s">
        <v>17252</v>
      </c>
      <c r="H1801" s="89">
        <v>25024</v>
      </c>
      <c r="I1801" s="109">
        <v>407</v>
      </c>
      <c r="J1801" s="55"/>
      <c r="K1801" s="90">
        <v>140227</v>
      </c>
      <c r="L1801" s="55">
        <v>0</v>
      </c>
      <c r="M1801" s="55">
        <v>0</v>
      </c>
      <c r="N1801" s="90">
        <v>13401</v>
      </c>
      <c r="O1801" s="55">
        <v>960</v>
      </c>
      <c r="P1801" s="55">
        <v>0</v>
      </c>
      <c r="Q1801" s="90" t="s">
        <v>16608</v>
      </c>
    </row>
    <row r="1802" spans="1:17">
      <c r="A1802" s="55">
        <v>933</v>
      </c>
      <c r="B1802" s="55">
        <v>17201768</v>
      </c>
      <c r="C1802" s="55" t="s">
        <v>16957</v>
      </c>
      <c r="D1802" s="75">
        <v>38718</v>
      </c>
      <c r="E1802" s="89" t="s">
        <v>16768</v>
      </c>
      <c r="F1802" s="88">
        <v>7013</v>
      </c>
      <c r="G1802" s="55" t="s">
        <v>5890</v>
      </c>
      <c r="H1802" s="89">
        <v>7013</v>
      </c>
      <c r="I1802" s="109">
        <v>302</v>
      </c>
      <c r="J1802" s="55"/>
      <c r="K1802" s="90">
        <v>101218</v>
      </c>
      <c r="L1802" s="55">
        <v>0</v>
      </c>
      <c r="M1802" s="55">
        <v>0</v>
      </c>
      <c r="N1802" s="90">
        <v>13401</v>
      </c>
      <c r="O1802" s="55">
        <v>960</v>
      </c>
      <c r="P1802" s="55">
        <v>0</v>
      </c>
      <c r="Q1802" s="90" t="s">
        <v>16608</v>
      </c>
    </row>
    <row r="1803" spans="1:17">
      <c r="A1803" s="55">
        <v>200</v>
      </c>
      <c r="B1803" s="55">
        <v>17203793</v>
      </c>
      <c r="C1803" s="55" t="s">
        <v>15301</v>
      </c>
      <c r="D1803" s="75">
        <v>40003</v>
      </c>
      <c r="E1803" s="89" t="s">
        <v>17778</v>
      </c>
      <c r="F1803" s="88">
        <v>8021</v>
      </c>
      <c r="G1803" s="55" t="s">
        <v>244</v>
      </c>
      <c r="H1803" s="89">
        <v>8021</v>
      </c>
      <c r="I1803" s="109" t="s">
        <v>243</v>
      </c>
      <c r="J1803" s="55"/>
      <c r="K1803" s="90">
        <v>74562</v>
      </c>
      <c r="L1803" s="90">
        <v>3728</v>
      </c>
      <c r="M1803" s="55">
        <v>0</v>
      </c>
      <c r="N1803" s="90">
        <v>6599</v>
      </c>
      <c r="O1803" s="55">
        <v>0</v>
      </c>
      <c r="P1803" s="5"/>
      <c r="Q1803" s="85" t="s">
        <v>18384</v>
      </c>
    </row>
    <row r="1804" spans="1:17">
      <c r="A1804" s="55">
        <v>934</v>
      </c>
      <c r="B1804" s="55">
        <v>17203944</v>
      </c>
      <c r="C1804" s="55" t="s">
        <v>16764</v>
      </c>
      <c r="D1804" s="75">
        <v>38854</v>
      </c>
      <c r="E1804" s="89" t="s">
        <v>16676</v>
      </c>
      <c r="F1804" s="88">
        <v>11074</v>
      </c>
      <c r="G1804" s="97" t="s">
        <v>16737</v>
      </c>
      <c r="H1804" s="89">
        <v>11074</v>
      </c>
      <c r="I1804" s="109">
        <v>407</v>
      </c>
      <c r="J1804" s="55"/>
      <c r="K1804" s="90">
        <v>140227</v>
      </c>
      <c r="L1804" s="55">
        <v>0</v>
      </c>
      <c r="M1804" s="55">
        <v>0</v>
      </c>
      <c r="N1804" s="90">
        <v>13401</v>
      </c>
      <c r="O1804" s="55">
        <v>960</v>
      </c>
      <c r="P1804" s="55">
        <v>0</v>
      </c>
      <c r="Q1804" s="90" t="s">
        <v>16608</v>
      </c>
    </row>
    <row r="1805" spans="1:17">
      <c r="A1805" s="55">
        <v>134</v>
      </c>
      <c r="B1805" s="55">
        <v>17204161</v>
      </c>
      <c r="C1805" s="55" t="s">
        <v>163</v>
      </c>
      <c r="D1805" s="75">
        <v>40980</v>
      </c>
      <c r="E1805" s="89" t="s">
        <v>17535</v>
      </c>
      <c r="F1805" s="88">
        <v>1032</v>
      </c>
      <c r="G1805" s="84" t="s">
        <v>568</v>
      </c>
      <c r="H1805" s="89">
        <v>1032</v>
      </c>
      <c r="I1805" s="109">
        <v>204</v>
      </c>
      <c r="J1805" s="55"/>
      <c r="K1805" s="90">
        <v>88386</v>
      </c>
      <c r="L1805" s="55">
        <v>0</v>
      </c>
      <c r="M1805" s="90">
        <v>27552</v>
      </c>
      <c r="N1805" s="90">
        <v>13401</v>
      </c>
      <c r="O1805" s="55">
        <v>960</v>
      </c>
      <c r="P1805" s="55">
        <v>0</v>
      </c>
      <c r="Q1805" s="85" t="s">
        <v>17764</v>
      </c>
    </row>
    <row r="1806" spans="1:17">
      <c r="A1806" s="55">
        <v>935</v>
      </c>
      <c r="B1806" s="55">
        <v>17205213</v>
      </c>
      <c r="C1806" s="55" t="s">
        <v>17399</v>
      </c>
      <c r="D1806" s="75">
        <v>39600</v>
      </c>
      <c r="E1806" s="89" t="s">
        <v>16968</v>
      </c>
      <c r="F1806" s="88">
        <v>47044</v>
      </c>
      <c r="G1806" s="55" t="s">
        <v>2428</v>
      </c>
      <c r="H1806" s="89">
        <v>47044</v>
      </c>
      <c r="I1806" s="109">
        <v>406</v>
      </c>
      <c r="J1806" s="55"/>
      <c r="K1806" s="90">
        <v>133808</v>
      </c>
      <c r="L1806" s="55">
        <v>0</v>
      </c>
      <c r="M1806" s="90">
        <v>18368</v>
      </c>
      <c r="N1806" s="90">
        <v>13401</v>
      </c>
      <c r="O1806" s="55">
        <v>960</v>
      </c>
      <c r="P1806" s="55">
        <v>0</v>
      </c>
      <c r="Q1806" s="90" t="s">
        <v>16608</v>
      </c>
    </row>
    <row r="1807" spans="1:17">
      <c r="A1807" s="55">
        <v>936</v>
      </c>
      <c r="B1807" s="55">
        <v>17205682</v>
      </c>
      <c r="C1807" s="55" t="s">
        <v>17755</v>
      </c>
      <c r="D1807" s="75">
        <v>39600</v>
      </c>
      <c r="E1807" s="89" t="s">
        <v>16676</v>
      </c>
      <c r="F1807" s="88">
        <v>11043</v>
      </c>
      <c r="G1807" s="55" t="s">
        <v>197</v>
      </c>
      <c r="H1807" s="89">
        <v>11043</v>
      </c>
      <c r="I1807" s="109">
        <v>306</v>
      </c>
      <c r="J1807" s="55"/>
      <c r="K1807" s="90">
        <v>118498</v>
      </c>
      <c r="L1807" s="55">
        <v>0</v>
      </c>
      <c r="M1807" s="55">
        <v>0</v>
      </c>
      <c r="N1807" s="90">
        <v>13401</v>
      </c>
      <c r="O1807" s="55">
        <v>840</v>
      </c>
      <c r="P1807" s="55">
        <v>0</v>
      </c>
      <c r="Q1807" s="90" t="s">
        <v>16608</v>
      </c>
    </row>
    <row r="1808" spans="1:17">
      <c r="A1808" s="55">
        <v>537</v>
      </c>
      <c r="B1808" s="55">
        <v>17205805</v>
      </c>
      <c r="C1808" s="55" t="s">
        <v>17785</v>
      </c>
      <c r="D1808" s="75">
        <v>38792</v>
      </c>
      <c r="E1808" s="89" t="s">
        <v>17778</v>
      </c>
      <c r="F1808" s="88">
        <v>3091</v>
      </c>
      <c r="G1808" s="96" t="s">
        <v>3129</v>
      </c>
      <c r="H1808" s="89">
        <v>3091</v>
      </c>
      <c r="I1808" s="109" t="s">
        <v>15360</v>
      </c>
      <c r="J1808" s="55"/>
      <c r="K1808" s="90">
        <v>85424</v>
      </c>
      <c r="L1808" s="5"/>
      <c r="M1808" s="90">
        <v>3728</v>
      </c>
      <c r="N1808" s="90">
        <v>6599</v>
      </c>
      <c r="O1808" s="55">
        <v>0</v>
      </c>
      <c r="P1808" s="5"/>
      <c r="Q1808" s="85" t="s">
        <v>17780</v>
      </c>
    </row>
    <row r="1809" spans="1:17">
      <c r="A1809" s="55">
        <v>937</v>
      </c>
      <c r="B1809" s="55">
        <v>17205964</v>
      </c>
      <c r="C1809" s="55" t="s">
        <v>16846</v>
      </c>
      <c r="D1809" s="75">
        <v>39508</v>
      </c>
      <c r="E1809" s="89" t="s">
        <v>16814</v>
      </c>
      <c r="F1809" s="88">
        <v>10044</v>
      </c>
      <c r="G1809" s="55" t="s">
        <v>645</v>
      </c>
      <c r="H1809" s="89">
        <v>10044</v>
      </c>
      <c r="I1809" s="109">
        <v>408</v>
      </c>
      <c r="J1809" s="55"/>
      <c r="K1809" s="90">
        <v>140227</v>
      </c>
      <c r="L1809" s="55">
        <v>0</v>
      </c>
      <c r="M1809" s="90">
        <v>9184</v>
      </c>
      <c r="N1809" s="90">
        <v>13401</v>
      </c>
      <c r="O1809" s="55">
        <v>960</v>
      </c>
      <c r="P1809" s="55">
        <v>0</v>
      </c>
      <c r="Q1809" s="90" t="s">
        <v>16608</v>
      </c>
    </row>
    <row r="1810" spans="1:17">
      <c r="A1810" s="55">
        <v>938</v>
      </c>
      <c r="B1810" s="55">
        <v>17222142</v>
      </c>
      <c r="C1810" s="55" t="s">
        <v>16858</v>
      </c>
      <c r="D1810" s="75">
        <v>39600</v>
      </c>
      <c r="E1810" s="89" t="s">
        <v>16676</v>
      </c>
      <c r="F1810" s="88">
        <v>11054</v>
      </c>
      <c r="G1810" s="55" t="s">
        <v>591</v>
      </c>
      <c r="H1810" s="89">
        <v>11054</v>
      </c>
      <c r="I1810" s="109">
        <v>405</v>
      </c>
      <c r="J1810" s="55"/>
      <c r="K1810" s="90">
        <v>133808</v>
      </c>
      <c r="L1810" s="55">
        <v>0</v>
      </c>
      <c r="M1810" s="90">
        <v>18368</v>
      </c>
      <c r="N1810" s="90">
        <v>13401</v>
      </c>
      <c r="O1810" s="55">
        <v>840</v>
      </c>
      <c r="P1810" s="55">
        <v>0</v>
      </c>
      <c r="Q1810" s="90" t="s">
        <v>16608</v>
      </c>
    </row>
    <row r="1811" spans="1:17">
      <c r="A1811" s="55">
        <v>939</v>
      </c>
      <c r="B1811" s="55">
        <v>17234139</v>
      </c>
      <c r="C1811" s="55" t="s">
        <v>17257</v>
      </c>
      <c r="D1811" s="75">
        <v>40298</v>
      </c>
      <c r="E1811" s="89" t="s">
        <v>16779</v>
      </c>
      <c r="F1811" s="88">
        <v>25024</v>
      </c>
      <c r="G1811" s="84" t="s">
        <v>17252</v>
      </c>
      <c r="H1811" s="89">
        <v>25024</v>
      </c>
      <c r="I1811" s="109">
        <v>407</v>
      </c>
      <c r="J1811" s="55"/>
      <c r="K1811" s="90">
        <v>140227</v>
      </c>
      <c r="L1811" s="55">
        <v>0</v>
      </c>
      <c r="M1811" s="55">
        <v>0</v>
      </c>
      <c r="N1811" s="90">
        <v>13401</v>
      </c>
      <c r="O1811" s="55">
        <v>960</v>
      </c>
      <c r="P1811" s="55">
        <v>0</v>
      </c>
      <c r="Q1811" s="90" t="s">
        <v>16608</v>
      </c>
    </row>
    <row r="1812" spans="1:17">
      <c r="A1812" s="55">
        <v>940</v>
      </c>
      <c r="B1812" s="55">
        <v>17234339</v>
      </c>
      <c r="C1812" s="55" t="s">
        <v>17601</v>
      </c>
      <c r="D1812" s="75">
        <v>39600</v>
      </c>
      <c r="E1812" s="89" t="s">
        <v>16782</v>
      </c>
      <c r="F1812" s="88">
        <v>2034</v>
      </c>
      <c r="G1812" s="55" t="s">
        <v>13</v>
      </c>
      <c r="H1812" s="89">
        <v>2034</v>
      </c>
      <c r="I1812" s="109">
        <v>402</v>
      </c>
      <c r="J1812" s="55"/>
      <c r="K1812" s="90">
        <v>121462</v>
      </c>
      <c r="L1812" s="55">
        <v>0</v>
      </c>
      <c r="M1812" s="90">
        <v>9184</v>
      </c>
      <c r="N1812" s="90">
        <v>13401</v>
      </c>
      <c r="O1812" s="55">
        <v>960</v>
      </c>
      <c r="P1812" s="55">
        <v>0</v>
      </c>
      <c r="Q1812" s="90" t="s">
        <v>16608</v>
      </c>
    </row>
    <row r="1813" spans="1:17">
      <c r="A1813" s="55">
        <v>941</v>
      </c>
      <c r="B1813" s="55">
        <v>17234587</v>
      </c>
      <c r="C1813" s="55" t="s">
        <v>16804</v>
      </c>
      <c r="D1813" s="75">
        <v>38621</v>
      </c>
      <c r="E1813" s="89" t="s">
        <v>16782</v>
      </c>
      <c r="F1813" s="88">
        <v>2044</v>
      </c>
      <c r="G1813" s="55" t="s">
        <v>16792</v>
      </c>
      <c r="H1813" s="89">
        <v>2044</v>
      </c>
      <c r="I1813" s="109">
        <v>407</v>
      </c>
      <c r="J1813" s="55"/>
      <c r="K1813" s="90">
        <v>140227</v>
      </c>
      <c r="L1813" s="55">
        <v>0</v>
      </c>
      <c r="M1813" s="90">
        <v>9184</v>
      </c>
      <c r="N1813" s="90">
        <v>13401</v>
      </c>
      <c r="O1813" s="55">
        <v>840</v>
      </c>
      <c r="P1813" s="55">
        <v>0</v>
      </c>
      <c r="Q1813" s="90" t="s">
        <v>16608</v>
      </c>
    </row>
    <row r="1814" spans="1:17">
      <c r="A1814" s="55">
        <v>942</v>
      </c>
      <c r="B1814" s="55">
        <v>17234706</v>
      </c>
      <c r="C1814" s="55" t="s">
        <v>17602</v>
      </c>
      <c r="D1814" s="75">
        <v>39814</v>
      </c>
      <c r="E1814" s="89" t="s">
        <v>16782</v>
      </c>
      <c r="F1814" s="88">
        <v>2034</v>
      </c>
      <c r="G1814" s="55" t="s">
        <v>13</v>
      </c>
      <c r="H1814" s="89">
        <v>2034</v>
      </c>
      <c r="I1814" s="109">
        <v>402</v>
      </c>
      <c r="J1814" s="55"/>
      <c r="K1814" s="90">
        <v>121462</v>
      </c>
      <c r="L1814" s="55">
        <v>0</v>
      </c>
      <c r="M1814" s="55">
        <v>0</v>
      </c>
      <c r="N1814" s="90">
        <v>13401</v>
      </c>
      <c r="O1814" s="90">
        <v>1080</v>
      </c>
      <c r="P1814" s="55">
        <v>0</v>
      </c>
      <c r="Q1814" s="90" t="s">
        <v>16608</v>
      </c>
    </row>
    <row r="1815" spans="1:17">
      <c r="A1815" s="55">
        <v>201</v>
      </c>
      <c r="B1815" s="55">
        <v>17239298</v>
      </c>
      <c r="C1815" s="55" t="s">
        <v>15302</v>
      </c>
      <c r="D1815" s="75">
        <v>40003</v>
      </c>
      <c r="E1815" s="89" t="s">
        <v>17778</v>
      </c>
      <c r="F1815" s="88">
        <v>8021</v>
      </c>
      <c r="G1815" s="55" t="s">
        <v>244</v>
      </c>
      <c r="H1815" s="89">
        <v>8021</v>
      </c>
      <c r="I1815" s="109" t="s">
        <v>243</v>
      </c>
      <c r="J1815" s="55"/>
      <c r="K1815" s="90">
        <v>74562</v>
      </c>
      <c r="L1815" s="90">
        <v>11184</v>
      </c>
      <c r="M1815" s="55">
        <v>0</v>
      </c>
      <c r="N1815" s="90">
        <v>6599</v>
      </c>
      <c r="O1815" s="55">
        <v>0</v>
      </c>
      <c r="P1815" s="5"/>
      <c r="Q1815" s="85" t="s">
        <v>18384</v>
      </c>
    </row>
    <row r="1816" spans="1:17">
      <c r="A1816" s="55">
        <v>943</v>
      </c>
      <c r="B1816" s="55">
        <v>17257975</v>
      </c>
      <c r="C1816" s="55" t="s">
        <v>16877</v>
      </c>
      <c r="D1816" s="75">
        <v>38428</v>
      </c>
      <c r="E1816" s="89" t="s">
        <v>16676</v>
      </c>
      <c r="F1816" s="88">
        <v>11064</v>
      </c>
      <c r="G1816" s="98" t="s">
        <v>16866</v>
      </c>
      <c r="H1816" s="89">
        <v>11064</v>
      </c>
      <c r="I1816" s="109">
        <v>407</v>
      </c>
      <c r="J1816" s="55"/>
      <c r="K1816" s="90">
        <v>140227</v>
      </c>
      <c r="L1816" s="55">
        <v>0</v>
      </c>
      <c r="M1816" s="90">
        <v>9184</v>
      </c>
      <c r="N1816" s="90">
        <v>13401</v>
      </c>
      <c r="O1816" s="90">
        <v>1080</v>
      </c>
      <c r="P1816" s="55">
        <v>0</v>
      </c>
      <c r="Q1816" s="90" t="s">
        <v>16608</v>
      </c>
    </row>
    <row r="1817" spans="1:17">
      <c r="A1817" s="55">
        <v>944</v>
      </c>
      <c r="B1817" s="55">
        <v>17259436</v>
      </c>
      <c r="C1817" s="55" t="s">
        <v>16950</v>
      </c>
      <c r="D1817" s="75">
        <v>38869</v>
      </c>
      <c r="E1817" s="89" t="s">
        <v>16951</v>
      </c>
      <c r="F1817" s="88">
        <v>40013</v>
      </c>
      <c r="G1817" s="55" t="s">
        <v>807</v>
      </c>
      <c r="H1817" s="89">
        <v>40013</v>
      </c>
      <c r="I1817" s="109">
        <v>302</v>
      </c>
      <c r="J1817" s="55"/>
      <c r="K1817" s="90">
        <v>101218</v>
      </c>
      <c r="L1817" s="55">
        <v>0</v>
      </c>
      <c r="M1817" s="90">
        <v>9184</v>
      </c>
      <c r="N1817" s="90">
        <v>13401</v>
      </c>
      <c r="O1817" s="55">
        <v>960</v>
      </c>
      <c r="P1817" s="55">
        <v>0</v>
      </c>
      <c r="Q1817" s="90" t="s">
        <v>16608</v>
      </c>
    </row>
    <row r="1818" spans="1:17">
      <c r="A1818" s="55">
        <v>945</v>
      </c>
      <c r="B1818" s="55">
        <v>17259977</v>
      </c>
      <c r="C1818" s="55" t="s">
        <v>16805</v>
      </c>
      <c r="D1818" s="75">
        <v>39714</v>
      </c>
      <c r="E1818" s="89" t="s">
        <v>16782</v>
      </c>
      <c r="F1818" s="88">
        <v>2044</v>
      </c>
      <c r="G1818" s="55" t="s">
        <v>16792</v>
      </c>
      <c r="H1818" s="89">
        <v>2044</v>
      </c>
      <c r="I1818" s="109">
        <v>407</v>
      </c>
      <c r="J1818" s="55"/>
      <c r="K1818" s="90">
        <v>140227</v>
      </c>
      <c r="L1818" s="55">
        <v>0</v>
      </c>
      <c r="M1818" s="90">
        <v>9184</v>
      </c>
      <c r="N1818" s="90">
        <v>13401</v>
      </c>
      <c r="O1818" s="55">
        <v>960</v>
      </c>
      <c r="P1818" s="55">
        <v>0</v>
      </c>
      <c r="Q1818" s="90" t="s">
        <v>16608</v>
      </c>
    </row>
    <row r="1819" spans="1:17">
      <c r="A1819" s="55">
        <v>946</v>
      </c>
      <c r="B1819" s="55">
        <v>17260716</v>
      </c>
      <c r="C1819" s="55" t="s">
        <v>16903</v>
      </c>
      <c r="D1819" s="75">
        <v>39904</v>
      </c>
      <c r="E1819" s="89" t="s">
        <v>16640</v>
      </c>
      <c r="F1819" s="88">
        <v>8013</v>
      </c>
      <c r="G1819" s="55" t="s">
        <v>142</v>
      </c>
      <c r="H1819" s="89">
        <v>8013</v>
      </c>
      <c r="I1819" s="109">
        <v>302</v>
      </c>
      <c r="J1819" s="55"/>
      <c r="K1819" s="90">
        <v>101218</v>
      </c>
      <c r="L1819" s="55">
        <v>0</v>
      </c>
      <c r="M1819" s="90">
        <v>18368</v>
      </c>
      <c r="N1819" s="90">
        <v>13401</v>
      </c>
      <c r="O1819" s="55">
        <v>840</v>
      </c>
      <c r="P1819" s="55">
        <v>0</v>
      </c>
      <c r="Q1819" s="90" t="s">
        <v>16608</v>
      </c>
    </row>
    <row r="1820" spans="1:17">
      <c r="A1820" s="55">
        <v>538</v>
      </c>
      <c r="B1820" s="55">
        <v>17261991</v>
      </c>
      <c r="C1820" s="55" t="s">
        <v>18140</v>
      </c>
      <c r="D1820" s="75">
        <v>38869</v>
      </c>
      <c r="E1820" s="89" t="s">
        <v>17778</v>
      </c>
      <c r="F1820" s="88">
        <v>8111</v>
      </c>
      <c r="G1820" s="55" t="s">
        <v>985</v>
      </c>
      <c r="H1820" s="89">
        <v>8111</v>
      </c>
      <c r="I1820" s="109" t="s">
        <v>15362</v>
      </c>
      <c r="J1820" s="55"/>
      <c r="K1820" s="90">
        <v>74562</v>
      </c>
      <c r="L1820" s="5"/>
      <c r="M1820" s="90">
        <v>14912</v>
      </c>
      <c r="N1820" s="90">
        <v>6599</v>
      </c>
      <c r="O1820" s="55">
        <v>0</v>
      </c>
      <c r="P1820" s="5"/>
      <c r="Q1820" s="85" t="s">
        <v>17780</v>
      </c>
    </row>
    <row r="1821" spans="1:17">
      <c r="A1821" s="55">
        <v>947</v>
      </c>
      <c r="B1821" s="55">
        <v>17278216</v>
      </c>
      <c r="C1821" s="55" t="s">
        <v>16996</v>
      </c>
      <c r="D1821" s="75">
        <v>39508</v>
      </c>
      <c r="E1821" s="89" t="s">
        <v>16991</v>
      </c>
      <c r="F1821" s="88">
        <v>534</v>
      </c>
      <c r="G1821" s="55" t="s">
        <v>101</v>
      </c>
      <c r="H1821" s="89">
        <v>534</v>
      </c>
      <c r="I1821" s="109">
        <v>204</v>
      </c>
      <c r="J1821" s="55"/>
      <c r="K1821" s="90">
        <v>88386</v>
      </c>
      <c r="L1821" s="55">
        <v>0</v>
      </c>
      <c r="M1821" s="90">
        <v>18368</v>
      </c>
      <c r="N1821" s="90">
        <v>13401</v>
      </c>
      <c r="O1821" s="55">
        <v>960</v>
      </c>
      <c r="P1821" s="55">
        <v>0</v>
      </c>
      <c r="Q1821" s="90" t="s">
        <v>16608</v>
      </c>
    </row>
    <row r="1822" spans="1:17">
      <c r="A1822" s="55">
        <v>539</v>
      </c>
      <c r="B1822" s="55">
        <v>17290479</v>
      </c>
      <c r="C1822" s="55" t="s">
        <v>17993</v>
      </c>
      <c r="D1822" s="75">
        <v>39707</v>
      </c>
      <c r="E1822" s="89" t="s">
        <v>17778</v>
      </c>
      <c r="F1822" s="88">
        <v>9041</v>
      </c>
      <c r="G1822" s="55" t="s">
        <v>17992</v>
      </c>
      <c r="H1822" s="89">
        <v>9041</v>
      </c>
      <c r="I1822" s="109" t="s">
        <v>15362</v>
      </c>
      <c r="J1822" s="55"/>
      <c r="K1822" s="90">
        <v>74562</v>
      </c>
      <c r="L1822" s="5"/>
      <c r="M1822" s="90">
        <v>11184</v>
      </c>
      <c r="N1822" s="90">
        <v>6599</v>
      </c>
      <c r="O1822" s="55">
        <v>0</v>
      </c>
      <c r="P1822" s="5"/>
      <c r="Q1822" s="85" t="s">
        <v>17780</v>
      </c>
    </row>
    <row r="1823" spans="1:17">
      <c r="A1823" s="55">
        <v>948</v>
      </c>
      <c r="B1823" s="55">
        <v>17290570</v>
      </c>
      <c r="C1823" s="55" t="s">
        <v>17745</v>
      </c>
      <c r="D1823" s="75">
        <v>42128</v>
      </c>
      <c r="E1823" s="89" t="s">
        <v>17138</v>
      </c>
      <c r="F1823" s="88">
        <v>46053</v>
      </c>
      <c r="G1823" s="55" t="s">
        <v>9709</v>
      </c>
      <c r="H1823" s="89">
        <v>46053</v>
      </c>
      <c r="I1823" s="109">
        <v>303</v>
      </c>
      <c r="J1823" s="55"/>
      <c r="K1823" s="90">
        <v>105166</v>
      </c>
      <c r="L1823" s="55">
        <v>0</v>
      </c>
      <c r="M1823" s="90">
        <v>18368</v>
      </c>
      <c r="N1823" s="90">
        <v>13401</v>
      </c>
      <c r="O1823" s="55">
        <v>960</v>
      </c>
      <c r="P1823" s="55">
        <v>0</v>
      </c>
      <c r="Q1823" s="90" t="s">
        <v>16608</v>
      </c>
    </row>
    <row r="1824" spans="1:17">
      <c r="A1824" s="55">
        <v>949</v>
      </c>
      <c r="B1824" s="55">
        <v>17290597</v>
      </c>
      <c r="C1824" s="55" t="s">
        <v>16964</v>
      </c>
      <c r="D1824" s="75">
        <v>39142</v>
      </c>
      <c r="E1824" s="89" t="s">
        <v>16814</v>
      </c>
      <c r="F1824" s="88">
        <v>10013</v>
      </c>
      <c r="G1824" s="55" t="s">
        <v>2144</v>
      </c>
      <c r="H1824" s="89">
        <v>10013</v>
      </c>
      <c r="I1824" s="109">
        <v>302</v>
      </c>
      <c r="J1824" s="55"/>
      <c r="K1824" s="90">
        <v>101218</v>
      </c>
      <c r="L1824" s="55">
        <v>0</v>
      </c>
      <c r="M1824" s="55">
        <v>0</v>
      </c>
      <c r="N1824" s="90">
        <v>13401</v>
      </c>
      <c r="O1824" s="55">
        <v>840</v>
      </c>
      <c r="P1824" s="55">
        <v>0</v>
      </c>
      <c r="Q1824" s="90" t="s">
        <v>16608</v>
      </c>
    </row>
    <row r="1825" spans="1:17">
      <c r="A1825" s="55">
        <v>950</v>
      </c>
      <c r="B1825" s="55">
        <v>17290677</v>
      </c>
      <c r="C1825" s="55" t="s">
        <v>17453</v>
      </c>
      <c r="D1825" s="75">
        <v>39752</v>
      </c>
      <c r="E1825" s="89" t="s">
        <v>16959</v>
      </c>
      <c r="F1825" s="88">
        <v>20074</v>
      </c>
      <c r="G1825" s="55" t="s">
        <v>5920</v>
      </c>
      <c r="H1825" s="89">
        <v>20074</v>
      </c>
      <c r="I1825" s="109">
        <v>408</v>
      </c>
      <c r="J1825" s="55"/>
      <c r="K1825" s="90">
        <v>140227</v>
      </c>
      <c r="L1825" s="55">
        <v>0</v>
      </c>
      <c r="M1825" s="55">
        <v>0</v>
      </c>
      <c r="N1825" s="90">
        <v>13401</v>
      </c>
      <c r="O1825" s="55">
        <v>960</v>
      </c>
      <c r="P1825" s="55">
        <v>0</v>
      </c>
      <c r="Q1825" s="90" t="s">
        <v>16608</v>
      </c>
    </row>
    <row r="1826" spans="1:17">
      <c r="A1826" s="55">
        <v>540</v>
      </c>
      <c r="B1826" s="55">
        <v>17291390</v>
      </c>
      <c r="C1826" s="55" t="s">
        <v>18179</v>
      </c>
      <c r="D1826" s="75">
        <v>39006</v>
      </c>
      <c r="E1826" s="89" t="s">
        <v>17778</v>
      </c>
      <c r="F1826" s="88">
        <v>4091</v>
      </c>
      <c r="G1826" s="55" t="s">
        <v>18176</v>
      </c>
      <c r="H1826" s="89">
        <v>4091</v>
      </c>
      <c r="I1826" s="109" t="s">
        <v>15360</v>
      </c>
      <c r="J1826" s="55"/>
      <c r="K1826" s="90">
        <v>85424</v>
      </c>
      <c r="L1826" s="5"/>
      <c r="M1826" s="90">
        <v>7456</v>
      </c>
      <c r="N1826" s="90">
        <v>6599</v>
      </c>
      <c r="O1826" s="55">
        <v>0</v>
      </c>
      <c r="P1826" s="5"/>
      <c r="Q1826" s="85" t="s">
        <v>17780</v>
      </c>
    </row>
    <row r="1827" spans="1:17">
      <c r="A1827" s="55">
        <v>541</v>
      </c>
      <c r="B1827" s="55">
        <v>17291740</v>
      </c>
      <c r="C1827" s="55" t="s">
        <v>18159</v>
      </c>
      <c r="D1827" s="75">
        <v>39722</v>
      </c>
      <c r="E1827" s="89" t="s">
        <v>17778</v>
      </c>
      <c r="F1827" s="88">
        <v>3041</v>
      </c>
      <c r="G1827" s="55" t="s">
        <v>5189</v>
      </c>
      <c r="H1827" s="89">
        <v>3041</v>
      </c>
      <c r="I1827" s="109" t="s">
        <v>15361</v>
      </c>
      <c r="J1827" s="55"/>
      <c r="K1827" s="90">
        <v>79987</v>
      </c>
      <c r="L1827" s="5"/>
      <c r="M1827" s="90">
        <v>7456</v>
      </c>
      <c r="N1827" s="90">
        <v>6599</v>
      </c>
      <c r="O1827" s="55">
        <v>960</v>
      </c>
      <c r="P1827" s="5"/>
      <c r="Q1827" s="85" t="s">
        <v>17780</v>
      </c>
    </row>
    <row r="1828" spans="1:17">
      <c r="A1828" s="55">
        <v>951</v>
      </c>
      <c r="B1828" s="55">
        <v>17328148</v>
      </c>
      <c r="C1828" s="55" t="s">
        <v>17400</v>
      </c>
      <c r="D1828" s="75">
        <v>39706</v>
      </c>
      <c r="E1828" s="89" t="s">
        <v>16968</v>
      </c>
      <c r="F1828" s="88">
        <v>47044</v>
      </c>
      <c r="G1828" s="55" t="s">
        <v>2428</v>
      </c>
      <c r="H1828" s="89">
        <v>47044</v>
      </c>
      <c r="I1828" s="109">
        <v>406</v>
      </c>
      <c r="J1828" s="55"/>
      <c r="K1828" s="90">
        <v>133808</v>
      </c>
      <c r="L1828" s="55">
        <v>0</v>
      </c>
      <c r="M1828" s="90">
        <v>18368</v>
      </c>
      <c r="N1828" s="90">
        <v>13401</v>
      </c>
      <c r="O1828" s="55">
        <v>960</v>
      </c>
      <c r="P1828" s="55">
        <v>0</v>
      </c>
      <c r="Q1828" s="90" t="s">
        <v>16608</v>
      </c>
    </row>
    <row r="1829" spans="1:17">
      <c r="A1829" s="55">
        <v>542</v>
      </c>
      <c r="B1829" s="55">
        <v>17328449</v>
      </c>
      <c r="C1829" s="55" t="s">
        <v>17988</v>
      </c>
      <c r="D1829" s="75">
        <v>39448</v>
      </c>
      <c r="E1829" s="89" t="s">
        <v>17778</v>
      </c>
      <c r="F1829" s="88">
        <v>3011</v>
      </c>
      <c r="G1829" s="55" t="s">
        <v>247</v>
      </c>
      <c r="H1829" s="89">
        <v>3011</v>
      </c>
      <c r="I1829" s="109" t="s">
        <v>15362</v>
      </c>
      <c r="J1829" s="55"/>
      <c r="K1829" s="90">
        <v>74562</v>
      </c>
      <c r="L1829" s="5"/>
      <c r="M1829" s="90">
        <v>7456</v>
      </c>
      <c r="N1829" s="90">
        <v>6599</v>
      </c>
      <c r="O1829" s="55">
        <v>0</v>
      </c>
      <c r="P1829" s="5"/>
      <c r="Q1829" s="85" t="s">
        <v>17780</v>
      </c>
    </row>
    <row r="1830" spans="1:17">
      <c r="A1830" s="55">
        <v>543</v>
      </c>
      <c r="B1830" s="55">
        <v>17328936</v>
      </c>
      <c r="C1830" s="55" t="s">
        <v>17831</v>
      </c>
      <c r="D1830" s="75">
        <v>39722</v>
      </c>
      <c r="E1830" s="89" t="s">
        <v>16946</v>
      </c>
      <c r="F1830" s="88">
        <v>5031</v>
      </c>
      <c r="G1830" s="55" t="s">
        <v>222</v>
      </c>
      <c r="H1830" s="89">
        <v>5031</v>
      </c>
      <c r="I1830" s="109" t="s">
        <v>15361</v>
      </c>
      <c r="J1830" s="55"/>
      <c r="K1830" s="90">
        <v>79987</v>
      </c>
      <c r="L1830" s="5"/>
      <c r="M1830" s="90">
        <v>3728</v>
      </c>
      <c r="N1830" s="90">
        <v>6599</v>
      </c>
      <c r="O1830" s="55">
        <v>0</v>
      </c>
      <c r="P1830" s="5"/>
      <c r="Q1830" s="85" t="s">
        <v>17780</v>
      </c>
    </row>
    <row r="1831" spans="1:17">
      <c r="A1831" s="55">
        <v>952</v>
      </c>
      <c r="B1831" s="55">
        <v>17329567</v>
      </c>
      <c r="C1831" s="55" t="s">
        <v>17667</v>
      </c>
      <c r="D1831" s="75">
        <v>40000</v>
      </c>
      <c r="E1831" s="89" t="s">
        <v>17535</v>
      </c>
      <c r="F1831" s="88">
        <v>1053</v>
      </c>
      <c r="G1831" s="84" t="s">
        <v>17645</v>
      </c>
      <c r="H1831" s="89">
        <v>1053</v>
      </c>
      <c r="I1831" s="109">
        <v>304</v>
      </c>
      <c r="J1831" s="55"/>
      <c r="K1831" s="90">
        <v>109613</v>
      </c>
      <c r="L1831" s="55">
        <v>0</v>
      </c>
      <c r="M1831" s="90">
        <v>9184</v>
      </c>
      <c r="N1831" s="90">
        <v>13401</v>
      </c>
      <c r="O1831" s="55">
        <v>960</v>
      </c>
      <c r="P1831" s="55">
        <v>0</v>
      </c>
      <c r="Q1831" s="90" t="s">
        <v>16608</v>
      </c>
    </row>
    <row r="1832" spans="1:17">
      <c r="A1832" s="55">
        <v>953</v>
      </c>
      <c r="B1832" s="55">
        <v>17357430</v>
      </c>
      <c r="C1832" s="55" t="s">
        <v>17044</v>
      </c>
      <c r="D1832" s="75">
        <v>39814</v>
      </c>
      <c r="E1832" s="89" t="s">
        <v>16782</v>
      </c>
      <c r="F1832" s="88">
        <v>2054</v>
      </c>
      <c r="G1832" s="55" t="s">
        <v>241</v>
      </c>
      <c r="H1832" s="89">
        <v>2054</v>
      </c>
      <c r="I1832" s="109">
        <v>406</v>
      </c>
      <c r="J1832" s="55"/>
      <c r="K1832" s="90">
        <v>133808</v>
      </c>
      <c r="L1832" s="55">
        <v>0</v>
      </c>
      <c r="M1832" s="90">
        <v>9184</v>
      </c>
      <c r="N1832" s="90">
        <v>13401</v>
      </c>
      <c r="O1832" s="55">
        <v>960</v>
      </c>
      <c r="P1832" s="90">
        <v>48733</v>
      </c>
      <c r="Q1832" s="90" t="s">
        <v>16608</v>
      </c>
    </row>
    <row r="1833" spans="1:17">
      <c r="A1833" s="55">
        <v>544</v>
      </c>
      <c r="B1833" s="55">
        <v>17357831</v>
      </c>
      <c r="C1833" s="55" t="s">
        <v>18132</v>
      </c>
      <c r="D1833" s="75">
        <v>39036</v>
      </c>
      <c r="E1833" s="89" t="s">
        <v>17778</v>
      </c>
      <c r="F1833" s="88">
        <v>3151</v>
      </c>
      <c r="G1833" s="55" t="s">
        <v>18126</v>
      </c>
      <c r="H1833" s="89">
        <v>3151</v>
      </c>
      <c r="I1833" s="109" t="s">
        <v>17939</v>
      </c>
      <c r="J1833" s="55"/>
      <c r="K1833" s="90">
        <v>91342</v>
      </c>
      <c r="L1833" s="5"/>
      <c r="M1833" s="90">
        <v>7456</v>
      </c>
      <c r="N1833" s="90">
        <v>6599</v>
      </c>
      <c r="O1833" s="55">
        <v>0</v>
      </c>
      <c r="P1833" s="5"/>
      <c r="Q1833" s="85" t="s">
        <v>17780</v>
      </c>
    </row>
    <row r="1834" spans="1:17">
      <c r="A1834" s="55">
        <v>545</v>
      </c>
      <c r="B1834" s="55">
        <v>17357954</v>
      </c>
      <c r="C1834" s="55" t="s">
        <v>18170</v>
      </c>
      <c r="D1834" s="75">
        <v>38718</v>
      </c>
      <c r="E1834" s="89" t="s">
        <v>17778</v>
      </c>
      <c r="F1834" s="88">
        <v>3101</v>
      </c>
      <c r="G1834" s="55" t="s">
        <v>2844</v>
      </c>
      <c r="H1834" s="89">
        <v>3101</v>
      </c>
      <c r="I1834" s="109" t="s">
        <v>15360</v>
      </c>
      <c r="J1834" s="55"/>
      <c r="K1834" s="90">
        <v>85424</v>
      </c>
      <c r="L1834" s="5"/>
      <c r="M1834" s="55">
        <v>0</v>
      </c>
      <c r="N1834" s="90">
        <v>6599</v>
      </c>
      <c r="O1834" s="55">
        <v>0</v>
      </c>
      <c r="P1834" s="5"/>
      <c r="Q1834" s="85" t="s">
        <v>17780</v>
      </c>
    </row>
    <row r="1835" spans="1:17">
      <c r="A1835" s="55">
        <v>954</v>
      </c>
      <c r="B1835" s="55">
        <v>17358466</v>
      </c>
      <c r="C1835" s="55" t="s">
        <v>16774</v>
      </c>
      <c r="D1835" s="75">
        <v>39156</v>
      </c>
      <c r="E1835" s="89" t="s">
        <v>16768</v>
      </c>
      <c r="F1835" s="88">
        <v>7034</v>
      </c>
      <c r="G1835" s="55" t="s">
        <v>4508</v>
      </c>
      <c r="H1835" s="89">
        <v>7034</v>
      </c>
      <c r="I1835" s="109">
        <v>407</v>
      </c>
      <c r="J1835" s="55"/>
      <c r="K1835" s="90">
        <v>140227</v>
      </c>
      <c r="L1835" s="55">
        <v>0</v>
      </c>
      <c r="M1835" s="90">
        <v>18368</v>
      </c>
      <c r="N1835" s="90">
        <v>13401</v>
      </c>
      <c r="O1835" s="55">
        <v>960</v>
      </c>
      <c r="P1835" s="55">
        <v>0</v>
      </c>
      <c r="Q1835" s="90" t="s">
        <v>16608</v>
      </c>
    </row>
    <row r="1836" spans="1:17">
      <c r="A1836" s="55">
        <v>955</v>
      </c>
      <c r="B1836" s="55">
        <v>17364959</v>
      </c>
      <c r="C1836" s="55" t="s">
        <v>17439</v>
      </c>
      <c r="D1836" s="75">
        <v>39736</v>
      </c>
      <c r="E1836" s="89" t="s">
        <v>16991</v>
      </c>
      <c r="F1836" s="88">
        <v>59043</v>
      </c>
      <c r="G1836" s="55" t="s">
        <v>2674</v>
      </c>
      <c r="H1836" s="89">
        <v>59043</v>
      </c>
      <c r="I1836" s="109">
        <v>306</v>
      </c>
      <c r="J1836" s="55"/>
      <c r="K1836" s="90">
        <v>118498</v>
      </c>
      <c r="L1836" s="90">
        <v>38986</v>
      </c>
      <c r="M1836" s="90">
        <v>9184</v>
      </c>
      <c r="N1836" s="90">
        <v>13401</v>
      </c>
      <c r="O1836" s="55">
        <v>960</v>
      </c>
      <c r="P1836" s="55">
        <v>0</v>
      </c>
      <c r="Q1836" s="90" t="s">
        <v>16608</v>
      </c>
    </row>
    <row r="1837" spans="1:17">
      <c r="A1837" s="55">
        <v>546</v>
      </c>
      <c r="B1837" s="55">
        <v>17375080</v>
      </c>
      <c r="C1837" s="55" t="s">
        <v>18334</v>
      </c>
      <c r="D1837" s="75">
        <v>38718</v>
      </c>
      <c r="E1837" s="89" t="s">
        <v>17778</v>
      </c>
      <c r="F1837" s="88">
        <v>8171</v>
      </c>
      <c r="G1837" s="96" t="s">
        <v>28</v>
      </c>
      <c r="H1837" s="89">
        <v>8171</v>
      </c>
      <c r="I1837" s="109" t="s">
        <v>17793</v>
      </c>
      <c r="J1837" s="55"/>
      <c r="K1837" s="90">
        <v>97762</v>
      </c>
      <c r="L1837" s="5"/>
      <c r="M1837" s="90">
        <v>7456</v>
      </c>
      <c r="N1837" s="90">
        <v>6599</v>
      </c>
      <c r="O1837" s="55">
        <v>960</v>
      </c>
      <c r="P1837" s="5"/>
      <c r="Q1837" s="85" t="s">
        <v>17780</v>
      </c>
    </row>
    <row r="1838" spans="1:17">
      <c r="A1838" s="55">
        <v>956</v>
      </c>
      <c r="B1838" s="55">
        <v>17375689</v>
      </c>
      <c r="C1838" s="55" t="s">
        <v>17198</v>
      </c>
      <c r="D1838" s="75">
        <v>40189</v>
      </c>
      <c r="E1838" s="89" t="s">
        <v>17127</v>
      </c>
      <c r="F1838" s="88">
        <v>17014</v>
      </c>
      <c r="G1838" s="55" t="s">
        <v>33</v>
      </c>
      <c r="H1838" s="89">
        <v>17014</v>
      </c>
      <c r="I1838" s="109">
        <v>403</v>
      </c>
      <c r="J1838" s="55"/>
      <c r="K1838" s="90">
        <v>127387</v>
      </c>
      <c r="L1838" s="55">
        <v>0</v>
      </c>
      <c r="M1838" s="55">
        <v>0</v>
      </c>
      <c r="N1838" s="90">
        <v>13401</v>
      </c>
      <c r="O1838" s="55">
        <v>960</v>
      </c>
      <c r="P1838" s="55">
        <v>0</v>
      </c>
      <c r="Q1838" s="90" t="s">
        <v>16608</v>
      </c>
    </row>
    <row r="1839" spans="1:17">
      <c r="A1839" s="55">
        <v>957</v>
      </c>
      <c r="B1839" s="55">
        <v>17375871</v>
      </c>
      <c r="C1839" s="55" t="s">
        <v>16847</v>
      </c>
      <c r="D1839" s="75">
        <v>39630</v>
      </c>
      <c r="E1839" s="89" t="s">
        <v>16814</v>
      </c>
      <c r="F1839" s="88">
        <v>10044</v>
      </c>
      <c r="G1839" s="55" t="s">
        <v>645</v>
      </c>
      <c r="H1839" s="89">
        <v>10044</v>
      </c>
      <c r="I1839" s="109">
        <v>408</v>
      </c>
      <c r="J1839" s="55"/>
      <c r="K1839" s="90">
        <v>140227</v>
      </c>
      <c r="L1839" s="55">
        <v>0</v>
      </c>
      <c r="M1839" s="90">
        <v>18368</v>
      </c>
      <c r="N1839" s="90">
        <v>13401</v>
      </c>
      <c r="O1839" s="55">
        <v>960</v>
      </c>
      <c r="P1839" s="55">
        <v>0</v>
      </c>
      <c r="Q1839" s="90" t="s">
        <v>16608</v>
      </c>
    </row>
    <row r="1840" spans="1:17">
      <c r="A1840" s="55">
        <v>547</v>
      </c>
      <c r="B1840" s="55">
        <v>17376370</v>
      </c>
      <c r="C1840" s="55" t="s">
        <v>18160</v>
      </c>
      <c r="D1840" s="75">
        <v>39722</v>
      </c>
      <c r="E1840" s="89" t="s">
        <v>17778</v>
      </c>
      <c r="F1840" s="88">
        <v>3041</v>
      </c>
      <c r="G1840" s="55" t="s">
        <v>5189</v>
      </c>
      <c r="H1840" s="89">
        <v>3041</v>
      </c>
      <c r="I1840" s="109" t="s">
        <v>15361</v>
      </c>
      <c r="J1840" s="55"/>
      <c r="K1840" s="90">
        <v>79987</v>
      </c>
      <c r="L1840" s="5"/>
      <c r="M1840" s="90">
        <v>7456</v>
      </c>
      <c r="N1840" s="90">
        <v>6599</v>
      </c>
      <c r="O1840" s="55">
        <v>960</v>
      </c>
      <c r="P1840" s="5"/>
      <c r="Q1840" s="85" t="s">
        <v>17780</v>
      </c>
    </row>
    <row r="1841" spans="1:17">
      <c r="A1841" s="55">
        <v>202</v>
      </c>
      <c r="B1841" s="55">
        <v>17377218</v>
      </c>
      <c r="C1841" s="55" t="s">
        <v>15303</v>
      </c>
      <c r="D1841" s="75">
        <v>40003</v>
      </c>
      <c r="E1841" s="89" t="s">
        <v>17778</v>
      </c>
      <c r="F1841" s="88">
        <v>8021</v>
      </c>
      <c r="G1841" s="55" t="s">
        <v>244</v>
      </c>
      <c r="H1841" s="89">
        <v>8021</v>
      </c>
      <c r="I1841" s="109" t="s">
        <v>243</v>
      </c>
      <c r="J1841" s="55"/>
      <c r="K1841" s="90">
        <v>74562</v>
      </c>
      <c r="L1841" s="90">
        <v>11184</v>
      </c>
      <c r="M1841" s="55">
        <v>0</v>
      </c>
      <c r="N1841" s="90">
        <v>6599</v>
      </c>
      <c r="O1841" s="55">
        <v>0</v>
      </c>
      <c r="P1841" s="5"/>
      <c r="Q1841" s="85" t="s">
        <v>18384</v>
      </c>
    </row>
    <row r="1842" spans="1:17">
      <c r="A1842" s="55">
        <v>958</v>
      </c>
      <c r="B1842" s="55">
        <v>17377236</v>
      </c>
      <c r="C1842" s="55" t="s">
        <v>17401</v>
      </c>
      <c r="D1842" s="75">
        <v>39036</v>
      </c>
      <c r="E1842" s="89" t="s">
        <v>16968</v>
      </c>
      <c r="F1842" s="88">
        <v>47044</v>
      </c>
      <c r="G1842" s="55" t="s">
        <v>2428</v>
      </c>
      <c r="H1842" s="89">
        <v>47044</v>
      </c>
      <c r="I1842" s="109">
        <v>406</v>
      </c>
      <c r="J1842" s="55"/>
      <c r="K1842" s="90">
        <v>133808</v>
      </c>
      <c r="L1842" s="55">
        <v>0</v>
      </c>
      <c r="M1842" s="90">
        <v>9184</v>
      </c>
      <c r="N1842" s="90">
        <v>13401</v>
      </c>
      <c r="O1842" s="55">
        <v>960</v>
      </c>
      <c r="P1842" s="55">
        <v>0</v>
      </c>
      <c r="Q1842" s="90" t="s">
        <v>16608</v>
      </c>
    </row>
    <row r="1843" spans="1:17">
      <c r="A1843" s="55">
        <v>548</v>
      </c>
      <c r="B1843" s="55">
        <v>17377891</v>
      </c>
      <c r="C1843" s="55" t="s">
        <v>18161</v>
      </c>
      <c r="D1843" s="75">
        <v>39887</v>
      </c>
      <c r="E1843" s="89" t="s">
        <v>17778</v>
      </c>
      <c r="F1843" s="88">
        <v>3041</v>
      </c>
      <c r="G1843" s="55" t="s">
        <v>5189</v>
      </c>
      <c r="H1843" s="89">
        <v>3041</v>
      </c>
      <c r="I1843" s="109" t="s">
        <v>15361</v>
      </c>
      <c r="J1843" s="55"/>
      <c r="K1843" s="90">
        <v>79987</v>
      </c>
      <c r="L1843" s="5"/>
      <c r="M1843" s="90">
        <v>3728</v>
      </c>
      <c r="N1843" s="90">
        <v>6599</v>
      </c>
      <c r="O1843" s="55">
        <v>0</v>
      </c>
      <c r="P1843" s="5"/>
      <c r="Q1843" s="85" t="s">
        <v>17780</v>
      </c>
    </row>
    <row r="1844" spans="1:17">
      <c r="A1844" s="55">
        <v>959</v>
      </c>
      <c r="B1844" s="55">
        <v>17377918</v>
      </c>
      <c r="C1844" s="55" t="s">
        <v>16878</v>
      </c>
      <c r="D1844" s="75">
        <v>39387</v>
      </c>
      <c r="E1844" s="89" t="s">
        <v>16676</v>
      </c>
      <c r="F1844" s="88">
        <v>11064</v>
      </c>
      <c r="G1844" s="98" t="s">
        <v>16866</v>
      </c>
      <c r="H1844" s="89">
        <v>11064</v>
      </c>
      <c r="I1844" s="109">
        <v>407</v>
      </c>
      <c r="J1844" s="55"/>
      <c r="K1844" s="90">
        <v>140227</v>
      </c>
      <c r="L1844" s="55">
        <v>0</v>
      </c>
      <c r="M1844" s="90">
        <v>18368</v>
      </c>
      <c r="N1844" s="90">
        <v>13401</v>
      </c>
      <c r="O1844" s="55">
        <v>960</v>
      </c>
      <c r="P1844" s="90">
        <v>64977</v>
      </c>
      <c r="Q1844" s="90" t="s">
        <v>16608</v>
      </c>
    </row>
    <row r="1845" spans="1:17">
      <c r="A1845" s="55">
        <v>960</v>
      </c>
      <c r="B1845" s="55">
        <v>17394117</v>
      </c>
      <c r="C1845" s="55" t="s">
        <v>17732</v>
      </c>
      <c r="D1845" s="75">
        <v>39651</v>
      </c>
      <c r="E1845" s="89" t="s">
        <v>16946</v>
      </c>
      <c r="F1845" s="88">
        <v>22084</v>
      </c>
      <c r="G1845" s="55" t="s">
        <v>697</v>
      </c>
      <c r="H1845" s="89">
        <v>22084</v>
      </c>
      <c r="I1845" s="109">
        <v>408</v>
      </c>
      <c r="J1845" s="55"/>
      <c r="K1845" s="90">
        <v>140227</v>
      </c>
      <c r="L1845" s="55">
        <v>0</v>
      </c>
      <c r="M1845" s="90">
        <v>18368</v>
      </c>
      <c r="N1845" s="90">
        <v>13401</v>
      </c>
      <c r="O1845" s="55">
        <v>840</v>
      </c>
      <c r="P1845" s="55">
        <v>0</v>
      </c>
      <c r="Q1845" s="90" t="s">
        <v>16608</v>
      </c>
    </row>
    <row r="1846" spans="1:17">
      <c r="A1846" s="55">
        <v>961</v>
      </c>
      <c r="B1846" s="55">
        <v>17394945</v>
      </c>
      <c r="C1846" s="55" t="s">
        <v>16708</v>
      </c>
      <c r="D1846" s="75">
        <v>39006</v>
      </c>
      <c r="E1846" s="89" t="s">
        <v>16676</v>
      </c>
      <c r="F1846" s="88">
        <v>11094</v>
      </c>
      <c r="G1846" s="97" t="s">
        <v>16677</v>
      </c>
      <c r="H1846" s="89">
        <v>11094</v>
      </c>
      <c r="I1846" s="109">
        <v>409</v>
      </c>
      <c r="J1846" s="55"/>
      <c r="K1846" s="90">
        <v>148123</v>
      </c>
      <c r="L1846" s="55">
        <v>0</v>
      </c>
      <c r="M1846" s="90">
        <v>9184</v>
      </c>
      <c r="N1846" s="90">
        <v>13401</v>
      </c>
      <c r="O1846" s="55">
        <v>840</v>
      </c>
      <c r="P1846" s="55">
        <v>0</v>
      </c>
      <c r="Q1846" s="90" t="s">
        <v>16608</v>
      </c>
    </row>
    <row r="1847" spans="1:17">
      <c r="A1847" s="55">
        <v>962</v>
      </c>
      <c r="B1847" s="55">
        <v>17396112</v>
      </c>
      <c r="C1847" s="55" t="s">
        <v>16671</v>
      </c>
      <c r="D1847" s="75">
        <v>38991</v>
      </c>
      <c r="E1847" s="89" t="s">
        <v>16640</v>
      </c>
      <c r="F1847" s="88">
        <v>8024</v>
      </c>
      <c r="G1847" s="55" t="s">
        <v>154</v>
      </c>
      <c r="H1847" s="89">
        <v>8024</v>
      </c>
      <c r="I1847" s="109">
        <v>405</v>
      </c>
      <c r="J1847" s="55"/>
      <c r="K1847" s="90">
        <v>133808</v>
      </c>
      <c r="L1847" s="55">
        <v>0</v>
      </c>
      <c r="M1847" s="90">
        <v>9184</v>
      </c>
      <c r="N1847" s="90">
        <v>13401</v>
      </c>
      <c r="O1847" s="90">
        <v>1080</v>
      </c>
      <c r="P1847" s="55">
        <v>0</v>
      </c>
      <c r="Q1847" s="90" t="s">
        <v>16608</v>
      </c>
    </row>
    <row r="1848" spans="1:17">
      <c r="A1848" s="55">
        <v>963</v>
      </c>
      <c r="B1848" s="55">
        <v>17448525</v>
      </c>
      <c r="C1848" s="55" t="s">
        <v>17550</v>
      </c>
      <c r="D1848" s="75">
        <v>39479</v>
      </c>
      <c r="E1848" s="89" t="s">
        <v>17535</v>
      </c>
      <c r="F1848" s="88">
        <v>1022</v>
      </c>
      <c r="G1848" s="55" t="s">
        <v>202</v>
      </c>
      <c r="H1848" s="89">
        <v>1022</v>
      </c>
      <c r="I1848" s="109">
        <v>202</v>
      </c>
      <c r="J1848" s="55"/>
      <c r="K1848" s="90">
        <v>79987</v>
      </c>
      <c r="L1848" s="55">
        <v>0</v>
      </c>
      <c r="M1848" s="55">
        <v>0</v>
      </c>
      <c r="N1848" s="90">
        <v>13401</v>
      </c>
      <c r="O1848" s="55">
        <v>960</v>
      </c>
      <c r="P1848" s="55">
        <v>0</v>
      </c>
      <c r="Q1848" s="90" t="s">
        <v>16608</v>
      </c>
    </row>
    <row r="1849" spans="1:17">
      <c r="A1849" s="55">
        <v>964</v>
      </c>
      <c r="B1849" s="55">
        <v>17485081</v>
      </c>
      <c r="C1849" s="55" t="s">
        <v>16812</v>
      </c>
      <c r="D1849" s="75">
        <v>39873</v>
      </c>
      <c r="E1849" s="89" t="s">
        <v>16768</v>
      </c>
      <c r="F1849" s="88">
        <v>7024</v>
      </c>
      <c r="G1849" s="55" t="s">
        <v>2170</v>
      </c>
      <c r="H1849" s="89">
        <v>7024</v>
      </c>
      <c r="I1849" s="109">
        <v>405</v>
      </c>
      <c r="J1849" s="55"/>
      <c r="K1849" s="90">
        <v>133808</v>
      </c>
      <c r="L1849" s="55">
        <v>0</v>
      </c>
      <c r="M1849" s="90">
        <v>27552</v>
      </c>
      <c r="N1849" s="90">
        <v>13401</v>
      </c>
      <c r="O1849" s="55">
        <v>840</v>
      </c>
      <c r="P1849" s="55">
        <v>0</v>
      </c>
      <c r="Q1849" s="90" t="s">
        <v>16608</v>
      </c>
    </row>
    <row r="1850" spans="1:17">
      <c r="A1850" s="55">
        <v>965</v>
      </c>
      <c r="B1850" s="55">
        <v>17549338</v>
      </c>
      <c r="C1850" s="55" t="s">
        <v>16848</v>
      </c>
      <c r="D1850" s="75">
        <v>39873</v>
      </c>
      <c r="E1850" s="89" t="s">
        <v>16814</v>
      </c>
      <c r="F1850" s="88">
        <v>10044</v>
      </c>
      <c r="G1850" s="55" t="s">
        <v>645</v>
      </c>
      <c r="H1850" s="89">
        <v>10044</v>
      </c>
      <c r="I1850" s="109">
        <v>408</v>
      </c>
      <c r="J1850" s="55"/>
      <c r="K1850" s="90">
        <v>140227</v>
      </c>
      <c r="L1850" s="55">
        <v>0</v>
      </c>
      <c r="M1850" s="90">
        <v>9184</v>
      </c>
      <c r="N1850" s="90">
        <v>13401</v>
      </c>
      <c r="O1850" s="90">
        <v>1080</v>
      </c>
      <c r="P1850" s="55">
        <v>0</v>
      </c>
      <c r="Q1850" s="90" t="s">
        <v>16608</v>
      </c>
    </row>
    <row r="1851" spans="1:17">
      <c r="A1851" s="55">
        <v>549</v>
      </c>
      <c r="B1851" s="55">
        <v>17549382</v>
      </c>
      <c r="C1851" s="55" t="s">
        <v>18115</v>
      </c>
      <c r="D1851" s="75">
        <v>39707</v>
      </c>
      <c r="E1851" s="89" t="s">
        <v>17778</v>
      </c>
      <c r="F1851" s="88">
        <v>8151</v>
      </c>
      <c r="G1851" s="55" t="s">
        <v>2324</v>
      </c>
      <c r="H1851" s="89">
        <v>8151</v>
      </c>
      <c r="I1851" s="109" t="s">
        <v>15361</v>
      </c>
      <c r="J1851" s="55"/>
      <c r="K1851" s="90">
        <v>79987</v>
      </c>
      <c r="L1851" s="5"/>
      <c r="M1851" s="55">
        <v>0</v>
      </c>
      <c r="N1851" s="90">
        <v>6599</v>
      </c>
      <c r="O1851" s="55">
        <v>840</v>
      </c>
      <c r="P1851" s="5"/>
      <c r="Q1851" s="85" t="s">
        <v>17780</v>
      </c>
    </row>
    <row r="1852" spans="1:17">
      <c r="A1852" s="55">
        <v>550</v>
      </c>
      <c r="B1852" s="55">
        <v>17549384</v>
      </c>
      <c r="C1852" s="55" t="s">
        <v>18367</v>
      </c>
      <c r="D1852" s="75">
        <v>38398</v>
      </c>
      <c r="E1852" s="89" t="s">
        <v>17778</v>
      </c>
      <c r="F1852" s="88">
        <v>9071</v>
      </c>
      <c r="G1852" s="55" t="s">
        <v>18357</v>
      </c>
      <c r="H1852" s="89">
        <v>9071</v>
      </c>
      <c r="I1852" s="109" t="s">
        <v>15360</v>
      </c>
      <c r="J1852" s="55"/>
      <c r="K1852" s="90">
        <v>85424</v>
      </c>
      <c r="L1852" s="5"/>
      <c r="M1852" s="90">
        <v>3728</v>
      </c>
      <c r="N1852" s="90">
        <v>6599</v>
      </c>
      <c r="O1852" s="55">
        <v>0</v>
      </c>
      <c r="P1852" s="5"/>
      <c r="Q1852" s="85" t="s">
        <v>17780</v>
      </c>
    </row>
    <row r="1853" spans="1:17">
      <c r="A1853" s="55">
        <v>551</v>
      </c>
      <c r="B1853" s="55">
        <v>17550379</v>
      </c>
      <c r="C1853" s="55" t="s">
        <v>18193</v>
      </c>
      <c r="D1853" s="75">
        <v>41548</v>
      </c>
      <c r="E1853" s="89" t="s">
        <v>17778</v>
      </c>
      <c r="F1853" s="88">
        <v>8131</v>
      </c>
      <c r="G1853" s="55" t="s">
        <v>9740</v>
      </c>
      <c r="H1853" s="89">
        <v>8131</v>
      </c>
      <c r="I1853" s="109" t="s">
        <v>15362</v>
      </c>
      <c r="J1853" s="55"/>
      <c r="K1853" s="90">
        <v>74562</v>
      </c>
      <c r="L1853" s="5"/>
      <c r="M1853" s="55">
        <v>0</v>
      </c>
      <c r="N1853" s="90">
        <v>6599</v>
      </c>
      <c r="O1853" s="55">
        <v>960</v>
      </c>
      <c r="P1853" s="5"/>
      <c r="Q1853" s="85" t="s">
        <v>17780</v>
      </c>
    </row>
    <row r="1854" spans="1:17">
      <c r="A1854" s="55">
        <v>966</v>
      </c>
      <c r="B1854" s="55">
        <v>17550560</v>
      </c>
      <c r="C1854" s="55" t="s">
        <v>17270</v>
      </c>
      <c r="D1854" s="75">
        <v>40436</v>
      </c>
      <c r="E1854" s="89" t="s">
        <v>16814</v>
      </c>
      <c r="F1854" s="88">
        <v>10024</v>
      </c>
      <c r="G1854" s="55" t="s">
        <v>10109</v>
      </c>
      <c r="H1854" s="89">
        <v>10024</v>
      </c>
      <c r="I1854" s="109">
        <v>403</v>
      </c>
      <c r="J1854" s="55"/>
      <c r="K1854" s="90">
        <v>127387</v>
      </c>
      <c r="L1854" s="55">
        <v>0</v>
      </c>
      <c r="M1854" s="90">
        <v>27552</v>
      </c>
      <c r="N1854" s="90">
        <v>13401</v>
      </c>
      <c r="O1854" s="55">
        <v>960</v>
      </c>
      <c r="P1854" s="55">
        <v>0</v>
      </c>
      <c r="Q1854" s="90" t="s">
        <v>16608</v>
      </c>
    </row>
    <row r="1855" spans="1:17">
      <c r="A1855" s="55">
        <v>967</v>
      </c>
      <c r="B1855" s="55">
        <v>17550910</v>
      </c>
      <c r="C1855" s="55" t="s">
        <v>17220</v>
      </c>
      <c r="D1855" s="75">
        <v>39090</v>
      </c>
      <c r="E1855" s="89" t="s">
        <v>16912</v>
      </c>
      <c r="F1855" s="88">
        <v>3064</v>
      </c>
      <c r="G1855" s="84" t="s">
        <v>2177</v>
      </c>
      <c r="H1855" s="89">
        <v>3064</v>
      </c>
      <c r="I1855" s="109">
        <v>406</v>
      </c>
      <c r="J1855" s="55"/>
      <c r="K1855" s="90">
        <v>133808</v>
      </c>
      <c r="L1855" s="55">
        <v>0</v>
      </c>
      <c r="M1855" s="90">
        <v>9184</v>
      </c>
      <c r="N1855" s="90">
        <v>13401</v>
      </c>
      <c r="O1855" s="55">
        <v>0</v>
      </c>
      <c r="P1855" s="55">
        <v>0</v>
      </c>
      <c r="Q1855" s="90" t="s">
        <v>16608</v>
      </c>
    </row>
    <row r="1856" spans="1:17">
      <c r="A1856" s="55">
        <v>135</v>
      </c>
      <c r="B1856" s="55">
        <v>17556582</v>
      </c>
      <c r="C1856" s="55" t="s">
        <v>164</v>
      </c>
      <c r="D1856" s="75">
        <v>40003</v>
      </c>
      <c r="E1856" s="89" t="s">
        <v>17535</v>
      </c>
      <c r="F1856" s="88">
        <v>1032</v>
      </c>
      <c r="G1856" s="84" t="s">
        <v>568</v>
      </c>
      <c r="H1856" s="89">
        <v>1032</v>
      </c>
      <c r="I1856" s="109">
        <v>204</v>
      </c>
      <c r="J1856" s="55"/>
      <c r="K1856" s="90">
        <v>88386</v>
      </c>
      <c r="L1856" s="55">
        <v>0</v>
      </c>
      <c r="M1856" s="55">
        <v>0</v>
      </c>
      <c r="N1856" s="90">
        <v>13401</v>
      </c>
      <c r="O1856" s="55">
        <v>960</v>
      </c>
      <c r="P1856" s="55">
        <v>0</v>
      </c>
      <c r="Q1856" s="85" t="s">
        <v>17764</v>
      </c>
    </row>
    <row r="1857" spans="1:17">
      <c r="A1857" s="55">
        <v>203</v>
      </c>
      <c r="B1857" s="55">
        <v>17600208</v>
      </c>
      <c r="C1857" s="55" t="s">
        <v>18398</v>
      </c>
      <c r="D1857" s="75">
        <v>40003</v>
      </c>
      <c r="E1857" s="89" t="s">
        <v>17778</v>
      </c>
      <c r="F1857" s="88">
        <v>8021</v>
      </c>
      <c r="G1857" s="55" t="s">
        <v>244</v>
      </c>
      <c r="H1857" s="89">
        <v>8021</v>
      </c>
      <c r="I1857" s="109" t="s">
        <v>243</v>
      </c>
      <c r="J1857" s="55"/>
      <c r="K1857" s="90">
        <v>74562</v>
      </c>
      <c r="L1857" s="90">
        <v>11184</v>
      </c>
      <c r="M1857" s="55">
        <v>0</v>
      </c>
      <c r="N1857" s="90">
        <v>6599</v>
      </c>
      <c r="O1857" s="55">
        <v>0</v>
      </c>
      <c r="P1857" s="5"/>
      <c r="Q1857" s="85" t="s">
        <v>18384</v>
      </c>
    </row>
    <row r="1858" spans="1:17">
      <c r="A1858" s="93">
        <v>136</v>
      </c>
      <c r="B1858" s="93">
        <v>17600497</v>
      </c>
      <c r="C1858" s="93" t="s">
        <v>165</v>
      </c>
      <c r="D1858" s="94">
        <v>42370</v>
      </c>
      <c r="E1858" s="99" t="e">
        <v>#N/A</v>
      </c>
      <c r="F1858" s="95">
        <v>77051</v>
      </c>
      <c r="G1858" s="93" t="s">
        <v>9</v>
      </c>
      <c r="H1858" s="99">
        <v>77051</v>
      </c>
      <c r="I1858" s="110">
        <v>402</v>
      </c>
      <c r="J1858" s="93"/>
      <c r="K1858" s="86">
        <v>121462</v>
      </c>
      <c r="L1858" s="93">
        <v>0</v>
      </c>
      <c r="M1858" s="93">
        <v>0</v>
      </c>
      <c r="N1858" s="86">
        <v>6701</v>
      </c>
      <c r="O1858" s="93">
        <v>0</v>
      </c>
      <c r="P1858" s="93">
        <v>0</v>
      </c>
      <c r="Q1858" s="86" t="s">
        <v>17764</v>
      </c>
    </row>
    <row r="1859" spans="1:17">
      <c r="A1859" s="55">
        <v>968</v>
      </c>
      <c r="B1859" s="55">
        <v>17608154</v>
      </c>
      <c r="C1859" s="55" t="s">
        <v>16765</v>
      </c>
      <c r="D1859" s="75">
        <v>39814</v>
      </c>
      <c r="E1859" s="89" t="s">
        <v>16676</v>
      </c>
      <c r="F1859" s="88">
        <v>11074</v>
      </c>
      <c r="G1859" s="97" t="s">
        <v>16737</v>
      </c>
      <c r="H1859" s="89">
        <v>11074</v>
      </c>
      <c r="I1859" s="109">
        <v>407</v>
      </c>
      <c r="J1859" s="55"/>
      <c r="K1859" s="90">
        <v>140227</v>
      </c>
      <c r="L1859" s="55">
        <v>0</v>
      </c>
      <c r="M1859" s="90">
        <v>9184</v>
      </c>
      <c r="N1859" s="90">
        <v>13401</v>
      </c>
      <c r="O1859" s="55">
        <v>960</v>
      </c>
      <c r="P1859" s="55">
        <v>0</v>
      </c>
      <c r="Q1859" s="90" t="s">
        <v>16608</v>
      </c>
    </row>
    <row r="1860" spans="1:17">
      <c r="A1860" s="55">
        <v>969</v>
      </c>
      <c r="B1860" s="55">
        <v>17616459</v>
      </c>
      <c r="C1860" s="55" t="s">
        <v>16672</v>
      </c>
      <c r="D1860" s="75">
        <v>39600</v>
      </c>
      <c r="E1860" s="89" t="s">
        <v>16640</v>
      </c>
      <c r="F1860" s="88">
        <v>8024</v>
      </c>
      <c r="G1860" s="55" t="s">
        <v>154</v>
      </c>
      <c r="H1860" s="89">
        <v>8024</v>
      </c>
      <c r="I1860" s="109">
        <v>405</v>
      </c>
      <c r="J1860" s="55"/>
      <c r="K1860" s="90">
        <v>133808</v>
      </c>
      <c r="L1860" s="55">
        <v>0</v>
      </c>
      <c r="M1860" s="90">
        <v>9184</v>
      </c>
      <c r="N1860" s="90">
        <v>13401</v>
      </c>
      <c r="O1860" s="55">
        <v>960</v>
      </c>
      <c r="P1860" s="55">
        <v>0</v>
      </c>
      <c r="Q1860" s="90" t="s">
        <v>16608</v>
      </c>
    </row>
    <row r="1861" spans="1:17">
      <c r="A1861" s="55">
        <v>970</v>
      </c>
      <c r="B1861" s="55">
        <v>17616786</v>
      </c>
      <c r="C1861" s="55" t="s">
        <v>16709</v>
      </c>
      <c r="D1861" s="75">
        <v>38122</v>
      </c>
      <c r="E1861" s="89" t="s">
        <v>16676</v>
      </c>
      <c r="F1861" s="88">
        <v>11094</v>
      </c>
      <c r="G1861" s="97" t="s">
        <v>16677</v>
      </c>
      <c r="H1861" s="89">
        <v>11094</v>
      </c>
      <c r="I1861" s="109">
        <v>409</v>
      </c>
      <c r="J1861" s="55"/>
      <c r="K1861" s="90">
        <v>148123</v>
      </c>
      <c r="L1861" s="55">
        <v>0</v>
      </c>
      <c r="M1861" s="90">
        <v>9184</v>
      </c>
      <c r="N1861" s="90">
        <v>13401</v>
      </c>
      <c r="O1861" s="55">
        <v>960</v>
      </c>
      <c r="P1861" s="90">
        <v>48733</v>
      </c>
      <c r="Q1861" s="90" t="s">
        <v>16608</v>
      </c>
    </row>
    <row r="1862" spans="1:17">
      <c r="A1862" s="55">
        <v>137</v>
      </c>
      <c r="B1862" s="55">
        <v>17617437</v>
      </c>
      <c r="C1862" s="55" t="s">
        <v>166</v>
      </c>
      <c r="D1862" s="75">
        <v>42767</v>
      </c>
      <c r="E1862" s="89" t="s">
        <v>17777</v>
      </c>
      <c r="F1862" s="88">
        <v>16012</v>
      </c>
      <c r="G1862" s="55" t="s">
        <v>167</v>
      </c>
      <c r="H1862" s="89">
        <v>16012</v>
      </c>
      <c r="I1862" s="109">
        <v>203</v>
      </c>
      <c r="J1862" s="55"/>
      <c r="K1862" s="90">
        <v>83938</v>
      </c>
      <c r="L1862" s="55">
        <v>0</v>
      </c>
      <c r="M1862" s="55">
        <v>0</v>
      </c>
      <c r="N1862" s="90">
        <v>13401</v>
      </c>
      <c r="O1862" s="55">
        <v>0</v>
      </c>
      <c r="P1862" s="55">
        <v>0</v>
      </c>
      <c r="Q1862" s="85" t="s">
        <v>17764</v>
      </c>
    </row>
    <row r="1863" spans="1:17">
      <c r="A1863" s="55">
        <v>971</v>
      </c>
      <c r="B1863" s="55">
        <v>17617711</v>
      </c>
      <c r="C1863" s="55" t="s">
        <v>17603</v>
      </c>
      <c r="D1863" s="75">
        <v>40301</v>
      </c>
      <c r="E1863" s="89" t="s">
        <v>16782</v>
      </c>
      <c r="F1863" s="88">
        <v>2034</v>
      </c>
      <c r="G1863" s="55" t="s">
        <v>13</v>
      </c>
      <c r="H1863" s="89">
        <v>2034</v>
      </c>
      <c r="I1863" s="109">
        <v>402</v>
      </c>
      <c r="J1863" s="55"/>
      <c r="K1863" s="90">
        <v>121462</v>
      </c>
      <c r="L1863" s="55">
        <v>0</v>
      </c>
      <c r="M1863" s="55">
        <v>0</v>
      </c>
      <c r="N1863" s="90">
        <v>13401</v>
      </c>
      <c r="O1863" s="55">
        <v>960</v>
      </c>
      <c r="P1863" s="55">
        <v>0</v>
      </c>
      <c r="Q1863" s="90" t="s">
        <v>16608</v>
      </c>
    </row>
    <row r="1864" spans="1:17">
      <c r="A1864" s="55">
        <v>552</v>
      </c>
      <c r="B1864" s="55">
        <v>17618145</v>
      </c>
      <c r="C1864" s="55" t="s">
        <v>18217</v>
      </c>
      <c r="D1864" s="75">
        <v>38869</v>
      </c>
      <c r="E1864" s="89" t="s">
        <v>17778</v>
      </c>
      <c r="F1864" s="88">
        <v>2021</v>
      </c>
      <c r="G1864" s="55" t="s">
        <v>18195</v>
      </c>
      <c r="H1864" s="89">
        <v>2021</v>
      </c>
      <c r="I1864" s="109" t="s">
        <v>17793</v>
      </c>
      <c r="J1864" s="55"/>
      <c r="K1864" s="90">
        <v>97762</v>
      </c>
      <c r="L1864" s="5"/>
      <c r="M1864" s="90">
        <v>14912</v>
      </c>
      <c r="N1864" s="90">
        <v>6599</v>
      </c>
      <c r="O1864" s="55">
        <v>0</v>
      </c>
      <c r="P1864" s="5"/>
      <c r="Q1864" s="85" t="s">
        <v>17780</v>
      </c>
    </row>
    <row r="1865" spans="1:17">
      <c r="A1865" s="55">
        <v>553</v>
      </c>
      <c r="B1865" s="55">
        <v>17635762</v>
      </c>
      <c r="C1865" s="55" t="s">
        <v>15305</v>
      </c>
      <c r="D1865" s="75">
        <v>41640</v>
      </c>
      <c r="E1865" s="89" t="s">
        <v>17778</v>
      </c>
      <c r="F1865" s="88">
        <v>8101</v>
      </c>
      <c r="G1865" s="96" t="s">
        <v>950</v>
      </c>
      <c r="H1865" s="89">
        <v>8101</v>
      </c>
      <c r="I1865" s="109" t="s">
        <v>15363</v>
      </c>
      <c r="J1865" s="55"/>
      <c r="K1865" s="90">
        <v>74562</v>
      </c>
      <c r="L1865" s="5"/>
      <c r="M1865" s="90">
        <v>14912</v>
      </c>
      <c r="N1865" s="90">
        <v>6599</v>
      </c>
      <c r="O1865" s="55">
        <v>0</v>
      </c>
      <c r="P1865" s="5"/>
      <c r="Q1865" s="85" t="s">
        <v>17780</v>
      </c>
    </row>
    <row r="1866" spans="1:17">
      <c r="A1866" s="55">
        <v>554</v>
      </c>
      <c r="B1866" s="55">
        <v>17644363</v>
      </c>
      <c r="C1866" s="55" t="s">
        <v>15306</v>
      </c>
      <c r="D1866" s="75">
        <v>41898</v>
      </c>
      <c r="E1866" s="89" t="s">
        <v>17778</v>
      </c>
      <c r="F1866" s="88">
        <v>8021</v>
      </c>
      <c r="G1866" s="55" t="s">
        <v>244</v>
      </c>
      <c r="H1866" s="89">
        <v>8021</v>
      </c>
      <c r="I1866" s="109" t="s">
        <v>243</v>
      </c>
      <c r="J1866" s="55"/>
      <c r="K1866" s="90">
        <v>74562</v>
      </c>
      <c r="L1866" s="5"/>
      <c r="M1866" s="90">
        <v>11184</v>
      </c>
      <c r="N1866" s="90">
        <v>6599</v>
      </c>
      <c r="O1866" s="55">
        <v>0</v>
      </c>
      <c r="P1866" s="5"/>
      <c r="Q1866" s="85" t="s">
        <v>17780</v>
      </c>
    </row>
    <row r="1867" spans="1:17">
      <c r="A1867" s="55">
        <v>972</v>
      </c>
      <c r="B1867" s="55">
        <v>17659202</v>
      </c>
      <c r="C1867" s="55" t="s">
        <v>17604</v>
      </c>
      <c r="D1867" s="75">
        <v>39234</v>
      </c>
      <c r="E1867" s="89" t="s">
        <v>16782</v>
      </c>
      <c r="F1867" s="88">
        <v>2034</v>
      </c>
      <c r="G1867" s="55" t="s">
        <v>13</v>
      </c>
      <c r="H1867" s="89">
        <v>2034</v>
      </c>
      <c r="I1867" s="109">
        <v>402</v>
      </c>
      <c r="J1867" s="55"/>
      <c r="K1867" s="90">
        <v>121462</v>
      </c>
      <c r="L1867" s="55">
        <v>0</v>
      </c>
      <c r="M1867" s="90">
        <v>9184</v>
      </c>
      <c r="N1867" s="90">
        <v>13401</v>
      </c>
      <c r="O1867" s="90">
        <v>1080</v>
      </c>
      <c r="P1867" s="55">
        <v>0</v>
      </c>
      <c r="Q1867" s="90" t="s">
        <v>16608</v>
      </c>
    </row>
    <row r="1868" spans="1:17">
      <c r="A1868" s="55">
        <v>204</v>
      </c>
      <c r="B1868" s="55">
        <v>17661012</v>
      </c>
      <c r="C1868" s="55" t="s">
        <v>15307</v>
      </c>
      <c r="D1868" s="75">
        <v>40003</v>
      </c>
      <c r="E1868" s="89" t="s">
        <v>17778</v>
      </c>
      <c r="F1868" s="88">
        <v>8021</v>
      </c>
      <c r="G1868" s="55" t="s">
        <v>244</v>
      </c>
      <c r="H1868" s="89">
        <v>8021</v>
      </c>
      <c r="I1868" s="109" t="s">
        <v>243</v>
      </c>
      <c r="J1868" s="55"/>
      <c r="K1868" s="90">
        <v>74562</v>
      </c>
      <c r="L1868" s="90">
        <v>3728</v>
      </c>
      <c r="M1868" s="55">
        <v>0</v>
      </c>
      <c r="N1868" s="90">
        <v>6599</v>
      </c>
      <c r="O1868" s="55">
        <v>0</v>
      </c>
      <c r="P1868" s="5"/>
      <c r="Q1868" s="85" t="s">
        <v>18384</v>
      </c>
    </row>
    <row r="1869" spans="1:17">
      <c r="A1869" s="55">
        <v>205</v>
      </c>
      <c r="B1869" s="55">
        <v>17661429</v>
      </c>
      <c r="C1869" s="55" t="s">
        <v>15308</v>
      </c>
      <c r="D1869" s="75">
        <v>40003</v>
      </c>
      <c r="E1869" s="89" t="s">
        <v>17778</v>
      </c>
      <c r="F1869" s="88">
        <v>168</v>
      </c>
      <c r="G1869" s="55" t="s">
        <v>242</v>
      </c>
      <c r="H1869" s="89">
        <v>168</v>
      </c>
      <c r="I1869" s="109" t="s">
        <v>243</v>
      </c>
      <c r="J1869" s="55"/>
      <c r="K1869" s="90">
        <v>74562</v>
      </c>
      <c r="L1869" s="90">
        <v>11184</v>
      </c>
      <c r="M1869" s="55">
        <v>0</v>
      </c>
      <c r="N1869" s="90">
        <v>6599</v>
      </c>
      <c r="O1869" s="55">
        <v>0</v>
      </c>
      <c r="P1869" s="5"/>
      <c r="Q1869" s="85" t="s">
        <v>18384</v>
      </c>
    </row>
    <row r="1870" spans="1:17">
      <c r="A1870" s="55">
        <v>973</v>
      </c>
      <c r="B1870" s="55">
        <v>17661877</v>
      </c>
      <c r="C1870" s="55" t="s">
        <v>17000</v>
      </c>
      <c r="D1870" s="75">
        <v>39736</v>
      </c>
      <c r="E1870" s="89" t="s">
        <v>16991</v>
      </c>
      <c r="F1870" s="88">
        <v>59023</v>
      </c>
      <c r="G1870" s="55" t="s">
        <v>9400</v>
      </c>
      <c r="H1870" s="89">
        <v>59023</v>
      </c>
      <c r="I1870" s="109">
        <v>304</v>
      </c>
      <c r="J1870" s="55"/>
      <c r="K1870" s="90">
        <v>109613</v>
      </c>
      <c r="L1870" s="55">
        <v>0</v>
      </c>
      <c r="M1870" s="90">
        <v>9184</v>
      </c>
      <c r="N1870" s="90">
        <v>13401</v>
      </c>
      <c r="O1870" s="55">
        <v>0</v>
      </c>
      <c r="P1870" s="55">
        <v>0</v>
      </c>
      <c r="Q1870" s="90" t="s">
        <v>16608</v>
      </c>
    </row>
    <row r="1871" spans="1:17">
      <c r="A1871" s="55">
        <v>555</v>
      </c>
      <c r="B1871" s="55">
        <v>17661905</v>
      </c>
      <c r="C1871" s="55" t="s">
        <v>15309</v>
      </c>
      <c r="D1871" s="75">
        <v>41640</v>
      </c>
      <c r="E1871" s="89" t="s">
        <v>17778</v>
      </c>
      <c r="F1871" s="88">
        <v>8101</v>
      </c>
      <c r="G1871" s="96" t="s">
        <v>950</v>
      </c>
      <c r="H1871" s="89">
        <v>8101</v>
      </c>
      <c r="I1871" s="109" t="s">
        <v>15363</v>
      </c>
      <c r="J1871" s="55"/>
      <c r="K1871" s="90">
        <v>74562</v>
      </c>
      <c r="L1871" s="5"/>
      <c r="M1871" s="55">
        <v>0</v>
      </c>
      <c r="N1871" s="90">
        <v>6599</v>
      </c>
      <c r="O1871" s="55">
        <v>0</v>
      </c>
      <c r="P1871" s="5"/>
      <c r="Q1871" s="85" t="s">
        <v>17780</v>
      </c>
    </row>
    <row r="1872" spans="1:17">
      <c r="A1872" s="55">
        <v>974</v>
      </c>
      <c r="B1872" s="55">
        <v>17690731</v>
      </c>
      <c r="C1872" s="55" t="s">
        <v>16732</v>
      </c>
      <c r="D1872" s="75">
        <v>39706</v>
      </c>
      <c r="E1872" s="89" t="s">
        <v>16640</v>
      </c>
      <c r="F1872" s="88">
        <v>8044</v>
      </c>
      <c r="G1872" s="55" t="s">
        <v>561</v>
      </c>
      <c r="H1872" s="89">
        <v>8044</v>
      </c>
      <c r="I1872" s="109">
        <v>408</v>
      </c>
      <c r="J1872" s="55"/>
      <c r="K1872" s="90">
        <v>140227</v>
      </c>
      <c r="L1872" s="55">
        <v>0</v>
      </c>
      <c r="M1872" s="90">
        <v>18368</v>
      </c>
      <c r="N1872" s="90">
        <v>13401</v>
      </c>
      <c r="O1872" s="55">
        <v>960</v>
      </c>
      <c r="P1872" s="55">
        <v>0</v>
      </c>
      <c r="Q1872" s="90" t="s">
        <v>16608</v>
      </c>
    </row>
    <row r="1873" spans="1:17">
      <c r="A1873" s="55">
        <v>975</v>
      </c>
      <c r="B1873" s="55">
        <v>17690779</v>
      </c>
      <c r="C1873" s="55" t="s">
        <v>17605</v>
      </c>
      <c r="D1873" s="75">
        <v>40070</v>
      </c>
      <c r="E1873" s="89" t="s">
        <v>16782</v>
      </c>
      <c r="F1873" s="88">
        <v>2034</v>
      </c>
      <c r="G1873" s="55" t="s">
        <v>13</v>
      </c>
      <c r="H1873" s="89">
        <v>2034</v>
      </c>
      <c r="I1873" s="109">
        <v>402</v>
      </c>
      <c r="J1873" s="55"/>
      <c r="K1873" s="90">
        <v>121462</v>
      </c>
      <c r="L1873" s="55">
        <v>0</v>
      </c>
      <c r="M1873" s="90">
        <v>18368</v>
      </c>
      <c r="N1873" s="90">
        <v>13401</v>
      </c>
      <c r="O1873" s="55">
        <v>840</v>
      </c>
      <c r="P1873" s="55">
        <v>0</v>
      </c>
      <c r="Q1873" s="90" t="s">
        <v>16608</v>
      </c>
    </row>
    <row r="1874" spans="1:17">
      <c r="A1874" s="93">
        <v>138</v>
      </c>
      <c r="B1874" s="93">
        <v>17724213</v>
      </c>
      <c r="C1874" s="93" t="s">
        <v>168</v>
      </c>
      <c r="D1874" s="94">
        <v>40003</v>
      </c>
      <c r="E1874" s="99" t="e">
        <v>#N/A</v>
      </c>
      <c r="F1874" s="95">
        <v>77051</v>
      </c>
      <c r="G1874" s="93" t="s">
        <v>9</v>
      </c>
      <c r="H1874" s="99">
        <v>77051</v>
      </c>
      <c r="I1874" s="110">
        <v>402</v>
      </c>
      <c r="J1874" s="93"/>
      <c r="K1874" s="86">
        <v>121462</v>
      </c>
      <c r="L1874" s="93">
        <v>0</v>
      </c>
      <c r="M1874" s="93">
        <v>0</v>
      </c>
      <c r="N1874" s="86">
        <v>6701</v>
      </c>
      <c r="O1874" s="93">
        <v>0</v>
      </c>
      <c r="P1874" s="93">
        <v>0</v>
      </c>
      <c r="Q1874" s="86" t="s">
        <v>17764</v>
      </c>
    </row>
    <row r="1875" spans="1:17">
      <c r="A1875" s="55">
        <v>139</v>
      </c>
      <c r="B1875" s="55">
        <v>17725018</v>
      </c>
      <c r="C1875" s="55" t="s">
        <v>169</v>
      </c>
      <c r="D1875" s="75">
        <v>41167</v>
      </c>
      <c r="E1875" s="89" t="s">
        <v>17535</v>
      </c>
      <c r="F1875" s="88">
        <v>1032</v>
      </c>
      <c r="G1875" s="84" t="s">
        <v>568</v>
      </c>
      <c r="H1875" s="89">
        <v>1032</v>
      </c>
      <c r="I1875" s="109">
        <v>204</v>
      </c>
      <c r="J1875" s="55"/>
      <c r="K1875" s="90">
        <v>88386</v>
      </c>
      <c r="L1875" s="55">
        <v>0</v>
      </c>
      <c r="M1875" s="55">
        <v>0</v>
      </c>
      <c r="N1875" s="90">
        <v>13401</v>
      </c>
      <c r="O1875" s="55">
        <v>960</v>
      </c>
      <c r="P1875" s="55">
        <v>0</v>
      </c>
      <c r="Q1875" s="85" t="s">
        <v>17764</v>
      </c>
    </row>
    <row r="1876" spans="1:17">
      <c r="A1876" s="55">
        <v>140</v>
      </c>
      <c r="B1876" s="55">
        <v>17725277</v>
      </c>
      <c r="C1876" s="55" t="s">
        <v>170</v>
      </c>
      <c r="D1876" s="75">
        <v>41835</v>
      </c>
      <c r="E1876" s="89" t="s">
        <v>16782</v>
      </c>
      <c r="F1876" s="88">
        <v>2034</v>
      </c>
      <c r="G1876" s="55" t="s">
        <v>13</v>
      </c>
      <c r="H1876" s="89">
        <v>2034</v>
      </c>
      <c r="I1876" s="109">
        <v>402</v>
      </c>
      <c r="J1876" s="55"/>
      <c r="K1876" s="90">
        <v>121462</v>
      </c>
      <c r="L1876" s="55">
        <v>0</v>
      </c>
      <c r="M1876" s="90">
        <v>18368</v>
      </c>
      <c r="N1876" s="90">
        <v>13401</v>
      </c>
      <c r="O1876" s="55">
        <v>0</v>
      </c>
      <c r="P1876" s="55">
        <v>0</v>
      </c>
      <c r="Q1876" s="85" t="s">
        <v>17764</v>
      </c>
    </row>
    <row r="1877" spans="1:17">
      <c r="A1877" s="55">
        <v>141</v>
      </c>
      <c r="B1877" s="55">
        <v>17725915</v>
      </c>
      <c r="C1877" s="55" t="s">
        <v>171</v>
      </c>
      <c r="D1877" s="75">
        <v>42461</v>
      </c>
      <c r="E1877" s="89" t="s">
        <v>16782</v>
      </c>
      <c r="F1877" s="88">
        <v>2034</v>
      </c>
      <c r="G1877" s="55" t="s">
        <v>13</v>
      </c>
      <c r="H1877" s="89">
        <v>2034</v>
      </c>
      <c r="I1877" s="109">
        <v>402</v>
      </c>
      <c r="J1877" s="55"/>
      <c r="K1877" s="90">
        <v>121462</v>
      </c>
      <c r="L1877" s="55">
        <v>0</v>
      </c>
      <c r="M1877" s="90">
        <v>9184</v>
      </c>
      <c r="N1877" s="90">
        <v>13401</v>
      </c>
      <c r="O1877" s="55">
        <v>960</v>
      </c>
      <c r="P1877" s="55">
        <v>0</v>
      </c>
      <c r="Q1877" s="85" t="s">
        <v>17764</v>
      </c>
    </row>
    <row r="1878" spans="1:17">
      <c r="A1878" s="55">
        <v>976</v>
      </c>
      <c r="B1878" s="55">
        <v>17742265</v>
      </c>
      <c r="C1878" s="55" t="s">
        <v>17551</v>
      </c>
      <c r="D1878" s="75">
        <v>38792</v>
      </c>
      <c r="E1878" s="89" t="s">
        <v>17535</v>
      </c>
      <c r="F1878" s="88">
        <v>1022</v>
      </c>
      <c r="G1878" s="55" t="s">
        <v>202</v>
      </c>
      <c r="H1878" s="89">
        <v>1022</v>
      </c>
      <c r="I1878" s="109">
        <v>202</v>
      </c>
      <c r="J1878" s="55"/>
      <c r="K1878" s="90">
        <v>79987</v>
      </c>
      <c r="L1878" s="55">
        <v>0</v>
      </c>
      <c r="M1878" s="90">
        <v>9184</v>
      </c>
      <c r="N1878" s="90">
        <v>13401</v>
      </c>
      <c r="O1878" s="55">
        <v>960</v>
      </c>
      <c r="P1878" s="55">
        <v>0</v>
      </c>
      <c r="Q1878" s="90" t="s">
        <v>16608</v>
      </c>
    </row>
    <row r="1879" spans="1:17">
      <c r="A1879" s="55">
        <v>977</v>
      </c>
      <c r="B1879" s="55">
        <v>17766657</v>
      </c>
      <c r="C1879" s="55" t="s">
        <v>16776</v>
      </c>
      <c r="D1879" s="75">
        <v>40371</v>
      </c>
      <c r="E1879" s="89" t="s">
        <v>16777</v>
      </c>
      <c r="F1879" s="88">
        <v>35034</v>
      </c>
      <c r="G1879" s="55" t="s">
        <v>10189</v>
      </c>
      <c r="H1879" s="89">
        <v>35034</v>
      </c>
      <c r="I1879" s="109">
        <v>403</v>
      </c>
      <c r="J1879" s="55"/>
      <c r="K1879" s="90">
        <v>127387</v>
      </c>
      <c r="L1879" s="55">
        <v>0</v>
      </c>
      <c r="M1879" s="90">
        <v>18368</v>
      </c>
      <c r="N1879" s="90">
        <v>13401</v>
      </c>
      <c r="O1879" s="55">
        <v>960</v>
      </c>
      <c r="P1879" s="55">
        <v>0</v>
      </c>
      <c r="Q1879" s="90" t="s">
        <v>16608</v>
      </c>
    </row>
    <row r="1880" spans="1:17">
      <c r="A1880" s="55">
        <v>556</v>
      </c>
      <c r="B1880" s="55">
        <v>17767736</v>
      </c>
      <c r="C1880" s="55" t="s">
        <v>17930</v>
      </c>
      <c r="D1880" s="75">
        <v>39722</v>
      </c>
      <c r="E1880" s="89" t="s">
        <v>17778</v>
      </c>
      <c r="F1880" s="88">
        <v>3051</v>
      </c>
      <c r="G1880" s="55" t="s">
        <v>2954</v>
      </c>
      <c r="H1880" s="89">
        <v>3051</v>
      </c>
      <c r="I1880" s="109" t="s">
        <v>15361</v>
      </c>
      <c r="J1880" s="55"/>
      <c r="K1880" s="90">
        <v>79987</v>
      </c>
      <c r="L1880" s="5"/>
      <c r="M1880" s="90">
        <v>7456</v>
      </c>
      <c r="N1880" s="90">
        <v>6599</v>
      </c>
      <c r="O1880" s="55">
        <v>0</v>
      </c>
      <c r="P1880" s="5"/>
      <c r="Q1880" s="85" t="s">
        <v>17780</v>
      </c>
    </row>
    <row r="1881" spans="1:17">
      <c r="A1881" s="55">
        <v>978</v>
      </c>
      <c r="B1881" s="55">
        <v>17768133</v>
      </c>
      <c r="C1881" s="55" t="s">
        <v>16932</v>
      </c>
      <c r="D1881" s="75">
        <v>38795</v>
      </c>
      <c r="E1881" s="89" t="s">
        <v>16782</v>
      </c>
      <c r="F1881" s="88">
        <v>2012</v>
      </c>
      <c r="G1881" s="55" t="s">
        <v>16929</v>
      </c>
      <c r="H1881" s="89">
        <v>2012</v>
      </c>
      <c r="I1881" s="109">
        <v>204</v>
      </c>
      <c r="J1881" s="55"/>
      <c r="K1881" s="90">
        <v>88386</v>
      </c>
      <c r="L1881" s="55">
        <v>0</v>
      </c>
      <c r="M1881" s="90">
        <v>18368</v>
      </c>
      <c r="N1881" s="90">
        <v>13401</v>
      </c>
      <c r="O1881" s="55">
        <v>0</v>
      </c>
      <c r="P1881" s="55">
        <v>0</v>
      </c>
      <c r="Q1881" s="90" t="s">
        <v>16608</v>
      </c>
    </row>
    <row r="1882" spans="1:17">
      <c r="A1882" s="55">
        <v>979</v>
      </c>
      <c r="B1882" s="55">
        <v>17768149</v>
      </c>
      <c r="C1882" s="55" t="s">
        <v>16997</v>
      </c>
      <c r="D1882" s="75">
        <v>39508</v>
      </c>
      <c r="E1882" s="89" t="s">
        <v>16991</v>
      </c>
      <c r="F1882" s="88">
        <v>534</v>
      </c>
      <c r="G1882" s="55" t="s">
        <v>101</v>
      </c>
      <c r="H1882" s="89">
        <v>534</v>
      </c>
      <c r="I1882" s="109">
        <v>204</v>
      </c>
      <c r="J1882" s="55"/>
      <c r="K1882" s="90">
        <v>88386</v>
      </c>
      <c r="L1882" s="55">
        <v>0</v>
      </c>
      <c r="M1882" s="90">
        <v>18368</v>
      </c>
      <c r="N1882" s="90">
        <v>13401</v>
      </c>
      <c r="O1882" s="55">
        <v>840</v>
      </c>
      <c r="P1882" s="55">
        <v>0</v>
      </c>
      <c r="Q1882" s="90" t="s">
        <v>16608</v>
      </c>
    </row>
    <row r="1883" spans="1:17">
      <c r="A1883" s="55">
        <v>557</v>
      </c>
      <c r="B1883" s="55">
        <v>17768313</v>
      </c>
      <c r="C1883" s="55" t="s">
        <v>18052</v>
      </c>
      <c r="D1883" s="75">
        <v>38792</v>
      </c>
      <c r="E1883" s="89" t="s">
        <v>17778</v>
      </c>
      <c r="F1883" s="88">
        <v>9081</v>
      </c>
      <c r="G1883" s="55" t="s">
        <v>245</v>
      </c>
      <c r="H1883" s="89">
        <v>9081</v>
      </c>
      <c r="I1883" s="109" t="s">
        <v>15360</v>
      </c>
      <c r="J1883" s="55"/>
      <c r="K1883" s="90">
        <v>85424</v>
      </c>
      <c r="L1883" s="5"/>
      <c r="M1883" s="90">
        <v>14912</v>
      </c>
      <c r="N1883" s="90">
        <v>6599</v>
      </c>
      <c r="O1883" s="55">
        <v>0</v>
      </c>
      <c r="P1883" s="5"/>
      <c r="Q1883" s="85" t="s">
        <v>17780</v>
      </c>
    </row>
    <row r="1884" spans="1:17">
      <c r="A1884" s="55">
        <v>558</v>
      </c>
      <c r="B1884" s="55">
        <v>17768387</v>
      </c>
      <c r="C1884" s="55" t="s">
        <v>18382</v>
      </c>
      <c r="D1884" s="75">
        <v>38362</v>
      </c>
      <c r="E1884" s="89" t="s">
        <v>17778</v>
      </c>
      <c r="F1884" s="88">
        <v>10111</v>
      </c>
      <c r="G1884" s="55" t="s">
        <v>246</v>
      </c>
      <c r="H1884" s="89">
        <v>10111</v>
      </c>
      <c r="I1884" s="109" t="s">
        <v>15361</v>
      </c>
      <c r="J1884" s="55"/>
      <c r="K1884" s="90">
        <v>79987</v>
      </c>
      <c r="L1884" s="5"/>
      <c r="M1884" s="90">
        <v>3728</v>
      </c>
      <c r="N1884" s="90">
        <v>6599</v>
      </c>
      <c r="O1884" s="55">
        <v>0</v>
      </c>
      <c r="P1884" s="5"/>
      <c r="Q1884" s="85" t="s">
        <v>17780</v>
      </c>
    </row>
    <row r="1885" spans="1:17">
      <c r="A1885" s="55">
        <v>980</v>
      </c>
      <c r="B1885" s="55">
        <v>17768514</v>
      </c>
      <c r="C1885" s="55" t="s">
        <v>17003</v>
      </c>
      <c r="D1885" s="75">
        <v>39736</v>
      </c>
      <c r="E1885" s="89" t="s">
        <v>16991</v>
      </c>
      <c r="F1885" s="88">
        <v>59033</v>
      </c>
      <c r="G1885" s="55" t="s">
        <v>9381</v>
      </c>
      <c r="H1885" s="89">
        <v>59033</v>
      </c>
      <c r="I1885" s="109">
        <v>305</v>
      </c>
      <c r="J1885" s="55"/>
      <c r="K1885" s="90">
        <v>113563</v>
      </c>
      <c r="L1885" s="55">
        <v>0</v>
      </c>
      <c r="M1885" s="90">
        <v>9184</v>
      </c>
      <c r="N1885" s="90">
        <v>13401</v>
      </c>
      <c r="O1885" s="55">
        <v>840</v>
      </c>
      <c r="P1885" s="55">
        <v>0</v>
      </c>
      <c r="Q1885" s="90" t="s">
        <v>16608</v>
      </c>
    </row>
    <row r="1886" spans="1:17">
      <c r="A1886" s="55">
        <v>142</v>
      </c>
      <c r="B1886" s="55">
        <v>17768666</v>
      </c>
      <c r="C1886" s="55" t="s">
        <v>172</v>
      </c>
      <c r="D1886" s="75">
        <v>40003</v>
      </c>
      <c r="E1886" s="89" t="s">
        <v>17535</v>
      </c>
      <c r="F1886" s="88">
        <v>1032</v>
      </c>
      <c r="G1886" s="84" t="s">
        <v>568</v>
      </c>
      <c r="H1886" s="89">
        <v>1032</v>
      </c>
      <c r="I1886" s="109">
        <v>204</v>
      </c>
      <c r="J1886" s="55"/>
      <c r="K1886" s="90">
        <v>88386</v>
      </c>
      <c r="L1886" s="55">
        <v>0</v>
      </c>
      <c r="M1886" s="55">
        <v>0</v>
      </c>
      <c r="N1886" s="90">
        <v>13401</v>
      </c>
      <c r="O1886" s="55">
        <v>960</v>
      </c>
      <c r="P1886" s="55">
        <v>0</v>
      </c>
      <c r="Q1886" s="85" t="s">
        <v>17764</v>
      </c>
    </row>
    <row r="1887" spans="1:17">
      <c r="A1887" s="55">
        <v>981</v>
      </c>
      <c r="B1887" s="55">
        <v>17828182</v>
      </c>
      <c r="C1887" s="55" t="s">
        <v>17552</v>
      </c>
      <c r="D1887" s="75">
        <v>39484</v>
      </c>
      <c r="E1887" s="89" t="s">
        <v>17535</v>
      </c>
      <c r="F1887" s="88">
        <v>1022</v>
      </c>
      <c r="G1887" s="55" t="s">
        <v>202</v>
      </c>
      <c r="H1887" s="89">
        <v>1022</v>
      </c>
      <c r="I1887" s="109">
        <v>202</v>
      </c>
      <c r="J1887" s="55"/>
      <c r="K1887" s="90">
        <v>79987</v>
      </c>
      <c r="L1887" s="55">
        <v>0</v>
      </c>
      <c r="M1887" s="90">
        <v>27552</v>
      </c>
      <c r="N1887" s="90">
        <v>13401</v>
      </c>
      <c r="O1887" s="55">
        <v>0</v>
      </c>
      <c r="P1887" s="55">
        <v>0</v>
      </c>
      <c r="Q1887" s="90" t="s">
        <v>16608</v>
      </c>
    </row>
    <row r="1888" spans="1:17">
      <c r="A1888" s="55">
        <v>143</v>
      </c>
      <c r="B1888" s="55">
        <v>17829344</v>
      </c>
      <c r="C1888" s="55" t="s">
        <v>173</v>
      </c>
      <c r="D1888" s="75">
        <v>40003</v>
      </c>
      <c r="E1888" s="89" t="s">
        <v>17535</v>
      </c>
      <c r="F1888" s="88">
        <v>1032</v>
      </c>
      <c r="G1888" s="84" t="s">
        <v>568</v>
      </c>
      <c r="H1888" s="89">
        <v>1032</v>
      </c>
      <c r="I1888" s="109">
        <v>204</v>
      </c>
      <c r="J1888" s="55"/>
      <c r="K1888" s="90">
        <v>88386</v>
      </c>
      <c r="L1888" s="55">
        <v>0</v>
      </c>
      <c r="M1888" s="90">
        <v>27552</v>
      </c>
      <c r="N1888" s="90">
        <v>13401</v>
      </c>
      <c r="O1888" s="55">
        <v>960</v>
      </c>
      <c r="P1888" s="55">
        <v>0</v>
      </c>
      <c r="Q1888" s="85" t="s">
        <v>17764</v>
      </c>
    </row>
    <row r="1889" spans="1:17">
      <c r="A1889" s="55">
        <v>982</v>
      </c>
      <c r="B1889" s="55">
        <v>17845227</v>
      </c>
      <c r="C1889" s="55" t="s">
        <v>174</v>
      </c>
      <c r="D1889" s="75">
        <v>40679</v>
      </c>
      <c r="E1889" s="89" t="s">
        <v>16607</v>
      </c>
      <c r="F1889" s="88">
        <v>21014</v>
      </c>
      <c r="G1889" s="55" t="s">
        <v>11</v>
      </c>
      <c r="H1889" s="89">
        <v>21014</v>
      </c>
      <c r="I1889" s="109">
        <v>404</v>
      </c>
      <c r="J1889" s="55"/>
      <c r="K1889" s="90">
        <v>127387</v>
      </c>
      <c r="L1889" s="55">
        <v>0</v>
      </c>
      <c r="M1889" s="90">
        <v>9184</v>
      </c>
      <c r="N1889" s="90">
        <v>13401</v>
      </c>
      <c r="O1889" s="55">
        <v>960</v>
      </c>
      <c r="P1889" s="55">
        <v>0</v>
      </c>
      <c r="Q1889" s="90" t="s">
        <v>16608</v>
      </c>
    </row>
    <row r="1890" spans="1:17">
      <c r="A1890" s="55">
        <v>983</v>
      </c>
      <c r="B1890" s="55">
        <v>17845374</v>
      </c>
      <c r="C1890" s="55" t="s">
        <v>16618</v>
      </c>
      <c r="D1890" s="75">
        <v>39234</v>
      </c>
      <c r="E1890" s="89" t="s">
        <v>16607</v>
      </c>
      <c r="F1890" s="88">
        <v>21014</v>
      </c>
      <c r="G1890" s="55" t="s">
        <v>11</v>
      </c>
      <c r="H1890" s="89">
        <v>21014</v>
      </c>
      <c r="I1890" s="109">
        <v>404</v>
      </c>
      <c r="J1890" s="55"/>
      <c r="K1890" s="90">
        <v>127387</v>
      </c>
      <c r="L1890" s="55">
        <v>0</v>
      </c>
      <c r="M1890" s="90">
        <v>18368</v>
      </c>
      <c r="N1890" s="90">
        <v>13401</v>
      </c>
      <c r="O1890" s="55">
        <v>960</v>
      </c>
      <c r="P1890" s="55">
        <v>0</v>
      </c>
      <c r="Q1890" s="90" t="s">
        <v>16608</v>
      </c>
    </row>
    <row r="1891" spans="1:17">
      <c r="A1891" s="55">
        <v>559</v>
      </c>
      <c r="B1891" s="55">
        <v>17849181</v>
      </c>
      <c r="C1891" s="55" t="s">
        <v>17941</v>
      </c>
      <c r="D1891" s="75">
        <v>39015</v>
      </c>
      <c r="E1891" s="89" t="s">
        <v>17778</v>
      </c>
      <c r="F1891" s="88">
        <v>3141</v>
      </c>
      <c r="G1891" s="96" t="s">
        <v>17938</v>
      </c>
      <c r="H1891" s="89">
        <v>3141</v>
      </c>
      <c r="I1891" s="109" t="s">
        <v>17939</v>
      </c>
      <c r="J1891" s="55"/>
      <c r="K1891" s="90">
        <v>91342</v>
      </c>
      <c r="L1891" s="5"/>
      <c r="M1891" s="90">
        <v>11184</v>
      </c>
      <c r="N1891" s="90">
        <v>6599</v>
      </c>
      <c r="O1891" s="55">
        <v>0</v>
      </c>
      <c r="P1891" s="5"/>
      <c r="Q1891" s="85" t="s">
        <v>17780</v>
      </c>
    </row>
    <row r="1892" spans="1:17">
      <c r="A1892" s="55">
        <v>984</v>
      </c>
      <c r="B1892" s="55">
        <v>17849247</v>
      </c>
      <c r="C1892" s="55" t="s">
        <v>17668</v>
      </c>
      <c r="D1892" s="75">
        <v>39736</v>
      </c>
      <c r="E1892" s="89" t="s">
        <v>17535</v>
      </c>
      <c r="F1892" s="88">
        <v>1053</v>
      </c>
      <c r="G1892" s="84" t="s">
        <v>17645</v>
      </c>
      <c r="H1892" s="89">
        <v>1053</v>
      </c>
      <c r="I1892" s="109">
        <v>304</v>
      </c>
      <c r="J1892" s="55"/>
      <c r="K1892" s="90">
        <v>109613</v>
      </c>
      <c r="L1892" s="55">
        <v>0</v>
      </c>
      <c r="M1892" s="90">
        <v>9184</v>
      </c>
      <c r="N1892" s="90">
        <v>13401</v>
      </c>
      <c r="O1892" s="55">
        <v>960</v>
      </c>
      <c r="P1892" s="55">
        <v>0</v>
      </c>
      <c r="Q1892" s="90" t="s">
        <v>16608</v>
      </c>
    </row>
    <row r="1893" spans="1:17">
      <c r="A1893" s="55">
        <v>985</v>
      </c>
      <c r="B1893" s="55">
        <v>17850159</v>
      </c>
      <c r="C1893" s="55" t="s">
        <v>17606</v>
      </c>
      <c r="D1893" s="75">
        <v>39479</v>
      </c>
      <c r="E1893" s="89" t="s">
        <v>16782</v>
      </c>
      <c r="F1893" s="88">
        <v>2034</v>
      </c>
      <c r="G1893" s="55" t="s">
        <v>13</v>
      </c>
      <c r="H1893" s="89">
        <v>2034</v>
      </c>
      <c r="I1893" s="109">
        <v>402</v>
      </c>
      <c r="J1893" s="55"/>
      <c r="K1893" s="90">
        <v>121462</v>
      </c>
      <c r="L1893" s="90">
        <v>38986</v>
      </c>
      <c r="M1893" s="90">
        <v>18368</v>
      </c>
      <c r="N1893" s="90">
        <v>13401</v>
      </c>
      <c r="O1893" s="55">
        <v>960</v>
      </c>
      <c r="P1893" s="55">
        <v>0</v>
      </c>
      <c r="Q1893" s="90" t="s">
        <v>16608</v>
      </c>
    </row>
    <row r="1894" spans="1:17">
      <c r="A1894" s="55">
        <v>986</v>
      </c>
      <c r="B1894" s="55">
        <v>17851642</v>
      </c>
      <c r="C1894" s="55" t="s">
        <v>17059</v>
      </c>
      <c r="D1894" s="75">
        <v>39825</v>
      </c>
      <c r="E1894" s="89" t="s">
        <v>17049</v>
      </c>
      <c r="F1894" s="88">
        <v>6034</v>
      </c>
      <c r="G1894" s="55" t="s">
        <v>5969</v>
      </c>
      <c r="H1894" s="89">
        <v>6034</v>
      </c>
      <c r="I1894" s="109">
        <v>404</v>
      </c>
      <c r="J1894" s="55"/>
      <c r="K1894" s="90">
        <v>127387</v>
      </c>
      <c r="L1894" s="55">
        <v>0</v>
      </c>
      <c r="M1894" s="55">
        <v>0</v>
      </c>
      <c r="N1894" s="90">
        <v>13401</v>
      </c>
      <c r="O1894" s="90">
        <v>1080</v>
      </c>
      <c r="P1894" s="55">
        <v>0</v>
      </c>
      <c r="Q1894" s="90" t="s">
        <v>16608</v>
      </c>
    </row>
    <row r="1895" spans="1:17">
      <c r="A1895" s="55">
        <v>987</v>
      </c>
      <c r="B1895" s="55">
        <v>17880237</v>
      </c>
      <c r="C1895" s="55" t="s">
        <v>17221</v>
      </c>
      <c r="D1895" s="75">
        <v>39461</v>
      </c>
      <c r="E1895" s="89" t="s">
        <v>16912</v>
      </c>
      <c r="F1895" s="88">
        <v>3064</v>
      </c>
      <c r="G1895" s="84" t="s">
        <v>2177</v>
      </c>
      <c r="H1895" s="89">
        <v>3064</v>
      </c>
      <c r="I1895" s="109">
        <v>406</v>
      </c>
      <c r="J1895" s="55"/>
      <c r="K1895" s="90">
        <v>133808</v>
      </c>
      <c r="L1895" s="55">
        <v>0</v>
      </c>
      <c r="M1895" s="90">
        <v>36736</v>
      </c>
      <c r="N1895" s="90">
        <v>13401</v>
      </c>
      <c r="O1895" s="55">
        <v>960</v>
      </c>
      <c r="P1895" s="55">
        <v>0</v>
      </c>
      <c r="Q1895" s="90" t="s">
        <v>16608</v>
      </c>
    </row>
    <row r="1896" spans="1:17">
      <c r="A1896" s="55">
        <v>988</v>
      </c>
      <c r="B1896" s="55">
        <v>17888610</v>
      </c>
      <c r="C1896" s="55" t="s">
        <v>17183</v>
      </c>
      <c r="D1896" s="75">
        <v>38975</v>
      </c>
      <c r="E1896" s="89" t="s">
        <v>17181</v>
      </c>
      <c r="F1896" s="88">
        <v>32023</v>
      </c>
      <c r="G1896" s="84" t="s">
        <v>2646</v>
      </c>
      <c r="H1896" s="89">
        <v>32023</v>
      </c>
      <c r="I1896" s="109">
        <v>304</v>
      </c>
      <c r="J1896" s="55"/>
      <c r="K1896" s="90">
        <v>109613</v>
      </c>
      <c r="L1896" s="55">
        <v>0</v>
      </c>
      <c r="M1896" s="90">
        <v>9184</v>
      </c>
      <c r="N1896" s="90">
        <v>13401</v>
      </c>
      <c r="O1896" s="55">
        <v>840</v>
      </c>
      <c r="P1896" s="55">
        <v>0</v>
      </c>
      <c r="Q1896" s="90" t="s">
        <v>16608</v>
      </c>
    </row>
    <row r="1897" spans="1:17">
      <c r="A1897" s="55">
        <v>560</v>
      </c>
      <c r="B1897" s="55">
        <v>17889615</v>
      </c>
      <c r="C1897" s="55" t="s">
        <v>18116</v>
      </c>
      <c r="D1897" s="75">
        <v>39448</v>
      </c>
      <c r="E1897" s="89" t="s">
        <v>17778</v>
      </c>
      <c r="F1897" s="88">
        <v>8151</v>
      </c>
      <c r="G1897" s="55" t="s">
        <v>2324</v>
      </c>
      <c r="H1897" s="89">
        <v>8151</v>
      </c>
      <c r="I1897" s="109" t="s">
        <v>15361</v>
      </c>
      <c r="J1897" s="55"/>
      <c r="K1897" s="90">
        <v>79987</v>
      </c>
      <c r="L1897" s="5"/>
      <c r="M1897" s="90">
        <v>18641</v>
      </c>
      <c r="N1897" s="90">
        <v>6599</v>
      </c>
      <c r="O1897" s="55">
        <v>0</v>
      </c>
      <c r="P1897" s="5"/>
      <c r="Q1897" s="85" t="s">
        <v>17780</v>
      </c>
    </row>
    <row r="1898" spans="1:17">
      <c r="A1898" s="55">
        <v>561</v>
      </c>
      <c r="B1898" s="55">
        <v>17889935</v>
      </c>
      <c r="C1898" s="55" t="s">
        <v>17812</v>
      </c>
      <c r="D1898" s="75">
        <v>40000</v>
      </c>
      <c r="E1898" s="89" t="s">
        <v>17778</v>
      </c>
      <c r="F1898" s="88">
        <v>8021</v>
      </c>
      <c r="G1898" s="55" t="s">
        <v>244</v>
      </c>
      <c r="H1898" s="89">
        <v>8021</v>
      </c>
      <c r="I1898" s="109" t="s">
        <v>243</v>
      </c>
      <c r="J1898" s="55"/>
      <c r="K1898" s="90">
        <v>74562</v>
      </c>
      <c r="L1898" s="5"/>
      <c r="M1898" s="55">
        <v>0</v>
      </c>
      <c r="N1898" s="90">
        <v>6599</v>
      </c>
      <c r="O1898" s="55">
        <v>0</v>
      </c>
      <c r="P1898" s="5"/>
      <c r="Q1898" s="85" t="s">
        <v>17780</v>
      </c>
    </row>
    <row r="1899" spans="1:17">
      <c r="A1899" s="55">
        <v>989</v>
      </c>
      <c r="B1899" s="55">
        <v>17890281</v>
      </c>
      <c r="C1899" s="55" t="s">
        <v>16733</v>
      </c>
      <c r="D1899" s="75">
        <v>39706</v>
      </c>
      <c r="E1899" s="89" t="s">
        <v>16640</v>
      </c>
      <c r="F1899" s="88">
        <v>8044</v>
      </c>
      <c r="G1899" s="55" t="s">
        <v>561</v>
      </c>
      <c r="H1899" s="89">
        <v>8044</v>
      </c>
      <c r="I1899" s="109">
        <v>408</v>
      </c>
      <c r="J1899" s="55"/>
      <c r="K1899" s="90">
        <v>140227</v>
      </c>
      <c r="L1899" s="55">
        <v>0</v>
      </c>
      <c r="M1899" s="90">
        <v>9184</v>
      </c>
      <c r="N1899" s="90">
        <v>13401</v>
      </c>
      <c r="O1899" s="55">
        <v>960</v>
      </c>
      <c r="P1899" s="55">
        <v>0</v>
      </c>
      <c r="Q1899" s="90" t="s">
        <v>16608</v>
      </c>
    </row>
    <row r="1900" spans="1:17">
      <c r="A1900" s="55">
        <v>990</v>
      </c>
      <c r="B1900" s="55">
        <v>17890998</v>
      </c>
      <c r="C1900" s="55" t="s">
        <v>17669</v>
      </c>
      <c r="D1900" s="75">
        <v>39090</v>
      </c>
      <c r="E1900" s="89" t="s">
        <v>17535</v>
      </c>
      <c r="F1900" s="88">
        <v>1053</v>
      </c>
      <c r="G1900" s="84" t="s">
        <v>17645</v>
      </c>
      <c r="H1900" s="89">
        <v>1053</v>
      </c>
      <c r="I1900" s="109">
        <v>304</v>
      </c>
      <c r="J1900" s="55"/>
      <c r="K1900" s="90">
        <v>109613</v>
      </c>
      <c r="L1900" s="55">
        <v>0</v>
      </c>
      <c r="M1900" s="90">
        <v>18368</v>
      </c>
      <c r="N1900" s="90">
        <v>13401</v>
      </c>
      <c r="O1900" s="55">
        <v>0</v>
      </c>
      <c r="P1900" s="55">
        <v>0</v>
      </c>
      <c r="Q1900" s="90" t="s">
        <v>16608</v>
      </c>
    </row>
    <row r="1901" spans="1:17">
      <c r="A1901" s="93">
        <v>144</v>
      </c>
      <c r="B1901" s="93">
        <v>17896643</v>
      </c>
      <c r="C1901" s="93" t="s">
        <v>175</v>
      </c>
      <c r="D1901" s="94">
        <v>42370</v>
      </c>
      <c r="E1901" s="99" t="e">
        <v>#N/A</v>
      </c>
      <c r="F1901" s="95">
        <v>77051</v>
      </c>
      <c r="G1901" s="93" t="s">
        <v>9</v>
      </c>
      <c r="H1901" s="99">
        <v>77051</v>
      </c>
      <c r="I1901" s="110">
        <v>402</v>
      </c>
      <c r="J1901" s="93"/>
      <c r="K1901" s="86">
        <v>121462</v>
      </c>
      <c r="L1901" s="93">
        <v>0</v>
      </c>
      <c r="M1901" s="93">
        <v>0</v>
      </c>
      <c r="N1901" s="86">
        <v>6701</v>
      </c>
      <c r="O1901" s="93">
        <v>0</v>
      </c>
      <c r="P1901" s="93">
        <v>0</v>
      </c>
      <c r="Q1901" s="86" t="s">
        <v>17764</v>
      </c>
    </row>
    <row r="1902" spans="1:17">
      <c r="A1902" s="55">
        <v>562</v>
      </c>
      <c r="B1902" s="55">
        <v>17987080</v>
      </c>
      <c r="C1902" s="55" t="s">
        <v>18053</v>
      </c>
      <c r="D1902" s="75">
        <v>40385</v>
      </c>
      <c r="E1902" s="89" t="s">
        <v>17778</v>
      </c>
      <c r="F1902" s="88">
        <v>9081</v>
      </c>
      <c r="G1902" s="55" t="s">
        <v>245</v>
      </c>
      <c r="H1902" s="89">
        <v>9081</v>
      </c>
      <c r="I1902" s="109" t="s">
        <v>15360</v>
      </c>
      <c r="J1902" s="55"/>
      <c r="K1902" s="90">
        <v>85424</v>
      </c>
      <c r="L1902" s="5"/>
      <c r="M1902" s="90">
        <v>3728</v>
      </c>
      <c r="N1902" s="90">
        <v>6599</v>
      </c>
      <c r="O1902" s="55">
        <v>0</v>
      </c>
      <c r="P1902" s="5"/>
      <c r="Q1902" s="85" t="s">
        <v>17780</v>
      </c>
    </row>
    <row r="1903" spans="1:17">
      <c r="A1903" s="55">
        <v>991</v>
      </c>
      <c r="B1903" s="55">
        <v>17987133</v>
      </c>
      <c r="C1903" s="55" t="s">
        <v>17607</v>
      </c>
      <c r="D1903" s="75">
        <v>39022</v>
      </c>
      <c r="E1903" s="89" t="s">
        <v>16782</v>
      </c>
      <c r="F1903" s="88">
        <v>2034</v>
      </c>
      <c r="G1903" s="55" t="s">
        <v>13</v>
      </c>
      <c r="H1903" s="89">
        <v>2034</v>
      </c>
      <c r="I1903" s="109">
        <v>402</v>
      </c>
      <c r="J1903" s="55"/>
      <c r="K1903" s="90">
        <v>121462</v>
      </c>
      <c r="L1903" s="55">
        <v>0</v>
      </c>
      <c r="M1903" s="90">
        <v>27552</v>
      </c>
      <c r="N1903" s="90">
        <v>13401</v>
      </c>
      <c r="O1903" s="55">
        <v>960</v>
      </c>
      <c r="P1903" s="55">
        <v>0</v>
      </c>
      <c r="Q1903" s="90" t="s">
        <v>16608</v>
      </c>
    </row>
    <row r="1904" spans="1:17">
      <c r="A1904" s="55">
        <v>992</v>
      </c>
      <c r="B1904" s="55">
        <v>17987142</v>
      </c>
      <c r="C1904" s="55" t="s">
        <v>17608</v>
      </c>
      <c r="D1904" s="75">
        <v>39479</v>
      </c>
      <c r="E1904" s="89" t="s">
        <v>16782</v>
      </c>
      <c r="F1904" s="88">
        <v>2034</v>
      </c>
      <c r="G1904" s="55" t="s">
        <v>13</v>
      </c>
      <c r="H1904" s="89">
        <v>2034</v>
      </c>
      <c r="I1904" s="109">
        <v>402</v>
      </c>
      <c r="J1904" s="55"/>
      <c r="K1904" s="90">
        <v>121462</v>
      </c>
      <c r="L1904" s="55">
        <v>0</v>
      </c>
      <c r="M1904" s="90">
        <v>9184</v>
      </c>
      <c r="N1904" s="90">
        <v>13401</v>
      </c>
      <c r="O1904" s="55">
        <v>960</v>
      </c>
      <c r="P1904" s="55">
        <v>0</v>
      </c>
      <c r="Q1904" s="90" t="s">
        <v>16608</v>
      </c>
    </row>
    <row r="1905" spans="1:17">
      <c r="A1905" s="55">
        <v>993</v>
      </c>
      <c r="B1905" s="55">
        <v>17988124</v>
      </c>
      <c r="C1905" s="55" t="s">
        <v>16944</v>
      </c>
      <c r="D1905" s="75">
        <v>39722</v>
      </c>
      <c r="E1905" s="89" t="s">
        <v>16917</v>
      </c>
      <c r="F1905" s="88">
        <v>27034</v>
      </c>
      <c r="G1905" s="84" t="s">
        <v>16942</v>
      </c>
      <c r="H1905" s="89">
        <v>27034</v>
      </c>
      <c r="I1905" s="109">
        <v>404</v>
      </c>
      <c r="J1905" s="55"/>
      <c r="K1905" s="90">
        <v>127387</v>
      </c>
      <c r="L1905" s="55">
        <v>0</v>
      </c>
      <c r="M1905" s="90">
        <v>18368</v>
      </c>
      <c r="N1905" s="90">
        <v>13401</v>
      </c>
      <c r="O1905" s="90">
        <v>1080</v>
      </c>
      <c r="P1905" s="55">
        <v>0</v>
      </c>
      <c r="Q1905" s="90" t="s">
        <v>16608</v>
      </c>
    </row>
    <row r="1906" spans="1:17">
      <c r="A1906" s="55">
        <v>563</v>
      </c>
      <c r="B1906" s="55">
        <v>17988734</v>
      </c>
      <c r="C1906" s="55" t="s">
        <v>17931</v>
      </c>
      <c r="D1906" s="75">
        <v>39722</v>
      </c>
      <c r="E1906" s="89" t="s">
        <v>17778</v>
      </c>
      <c r="F1906" s="88">
        <v>3051</v>
      </c>
      <c r="G1906" s="55" t="s">
        <v>2954</v>
      </c>
      <c r="H1906" s="89">
        <v>3051</v>
      </c>
      <c r="I1906" s="109" t="s">
        <v>15361</v>
      </c>
      <c r="J1906" s="55"/>
      <c r="K1906" s="90">
        <v>79987</v>
      </c>
      <c r="L1906" s="5"/>
      <c r="M1906" s="90">
        <v>14912</v>
      </c>
      <c r="N1906" s="90">
        <v>6599</v>
      </c>
      <c r="O1906" s="55">
        <v>0</v>
      </c>
      <c r="P1906" s="5"/>
      <c r="Q1906" s="85" t="s">
        <v>17780</v>
      </c>
    </row>
    <row r="1907" spans="1:17">
      <c r="A1907" s="55">
        <v>994</v>
      </c>
      <c r="B1907" s="55">
        <v>17988844</v>
      </c>
      <c r="C1907" s="55" t="s">
        <v>16933</v>
      </c>
      <c r="D1907" s="75">
        <v>39706</v>
      </c>
      <c r="E1907" s="89" t="s">
        <v>16782</v>
      </c>
      <c r="F1907" s="88">
        <v>2012</v>
      </c>
      <c r="G1907" s="55" t="s">
        <v>16929</v>
      </c>
      <c r="H1907" s="89">
        <v>2012</v>
      </c>
      <c r="I1907" s="109">
        <v>204</v>
      </c>
      <c r="J1907" s="55"/>
      <c r="K1907" s="90">
        <v>88386</v>
      </c>
      <c r="L1907" s="55">
        <v>0</v>
      </c>
      <c r="M1907" s="90">
        <v>9184</v>
      </c>
      <c r="N1907" s="90">
        <v>13401</v>
      </c>
      <c r="O1907" s="55">
        <v>0</v>
      </c>
      <c r="P1907" s="55">
        <v>0</v>
      </c>
      <c r="Q1907" s="90" t="s">
        <v>16608</v>
      </c>
    </row>
    <row r="1908" spans="1:17">
      <c r="A1908" s="55">
        <v>145</v>
      </c>
      <c r="B1908" s="55">
        <v>17989662</v>
      </c>
      <c r="C1908" s="55" t="s">
        <v>176</v>
      </c>
      <c r="D1908" s="75">
        <v>40003</v>
      </c>
      <c r="E1908" s="89" t="s">
        <v>17535</v>
      </c>
      <c r="F1908" s="88">
        <v>1032</v>
      </c>
      <c r="G1908" s="84" t="s">
        <v>568</v>
      </c>
      <c r="H1908" s="89">
        <v>1032</v>
      </c>
      <c r="I1908" s="109">
        <v>204</v>
      </c>
      <c r="J1908" s="55"/>
      <c r="K1908" s="90">
        <v>88386</v>
      </c>
      <c r="L1908" s="55">
        <v>0</v>
      </c>
      <c r="M1908" s="90">
        <v>18368</v>
      </c>
      <c r="N1908" s="90">
        <v>13401</v>
      </c>
      <c r="O1908" s="55">
        <v>960</v>
      </c>
      <c r="P1908" s="55">
        <v>0</v>
      </c>
      <c r="Q1908" s="85" t="s">
        <v>17764</v>
      </c>
    </row>
    <row r="1909" spans="1:17">
      <c r="A1909" s="55">
        <v>995</v>
      </c>
      <c r="B1909" s="55">
        <v>18045665</v>
      </c>
      <c r="C1909" s="55" t="s">
        <v>16859</v>
      </c>
      <c r="D1909" s="75">
        <v>39814</v>
      </c>
      <c r="E1909" s="89" t="s">
        <v>16676</v>
      </c>
      <c r="F1909" s="88">
        <v>11054</v>
      </c>
      <c r="G1909" s="55" t="s">
        <v>591</v>
      </c>
      <c r="H1909" s="89">
        <v>11054</v>
      </c>
      <c r="I1909" s="109">
        <v>405</v>
      </c>
      <c r="J1909" s="55"/>
      <c r="K1909" s="90">
        <v>133808</v>
      </c>
      <c r="L1909" s="55">
        <v>0</v>
      </c>
      <c r="M1909" s="90">
        <v>9184</v>
      </c>
      <c r="N1909" s="90">
        <v>13401</v>
      </c>
      <c r="O1909" s="55">
        <v>960</v>
      </c>
      <c r="P1909" s="55">
        <v>0</v>
      </c>
      <c r="Q1909" s="90" t="s">
        <v>16608</v>
      </c>
    </row>
    <row r="1910" spans="1:17">
      <c r="A1910" s="55">
        <v>996</v>
      </c>
      <c r="B1910" s="55">
        <v>18050473</v>
      </c>
      <c r="C1910" s="55" t="s">
        <v>17060</v>
      </c>
      <c r="D1910" s="75">
        <v>41548</v>
      </c>
      <c r="E1910" s="89" t="s">
        <v>17049</v>
      </c>
      <c r="F1910" s="88">
        <v>6034</v>
      </c>
      <c r="G1910" s="55" t="s">
        <v>5969</v>
      </c>
      <c r="H1910" s="89">
        <v>6034</v>
      </c>
      <c r="I1910" s="109">
        <v>404</v>
      </c>
      <c r="J1910" s="55"/>
      <c r="K1910" s="90">
        <v>127387</v>
      </c>
      <c r="L1910" s="55">
        <v>0</v>
      </c>
      <c r="M1910" s="90">
        <v>18368</v>
      </c>
      <c r="N1910" s="90">
        <v>13401</v>
      </c>
      <c r="O1910" s="55">
        <v>960</v>
      </c>
      <c r="P1910" s="55">
        <v>0</v>
      </c>
      <c r="Q1910" s="90" t="s">
        <v>16608</v>
      </c>
    </row>
    <row r="1911" spans="1:17">
      <c r="A1911" s="55">
        <v>997</v>
      </c>
      <c r="B1911" s="55">
        <v>18072808</v>
      </c>
      <c r="C1911" s="55" t="s">
        <v>16965</v>
      </c>
      <c r="D1911" s="75">
        <v>39600</v>
      </c>
      <c r="E1911" s="89" t="s">
        <v>16814</v>
      </c>
      <c r="F1911" s="88">
        <v>10013</v>
      </c>
      <c r="G1911" s="55" t="s">
        <v>2144</v>
      </c>
      <c r="H1911" s="89">
        <v>10013</v>
      </c>
      <c r="I1911" s="109">
        <v>302</v>
      </c>
      <c r="J1911" s="55"/>
      <c r="K1911" s="90">
        <v>101218</v>
      </c>
      <c r="L1911" s="55">
        <v>0</v>
      </c>
      <c r="M1911" s="55">
        <v>0</v>
      </c>
      <c r="N1911" s="90">
        <v>13401</v>
      </c>
      <c r="O1911" s="55">
        <v>0</v>
      </c>
      <c r="P1911" s="55">
        <v>0</v>
      </c>
      <c r="Q1911" s="90" t="s">
        <v>16608</v>
      </c>
    </row>
    <row r="1912" spans="1:17">
      <c r="A1912" s="55">
        <v>998</v>
      </c>
      <c r="B1912" s="55">
        <v>18084759</v>
      </c>
      <c r="C1912" s="55" t="s">
        <v>16860</v>
      </c>
      <c r="D1912" s="75">
        <v>40374</v>
      </c>
      <c r="E1912" s="89" t="s">
        <v>16676</v>
      </c>
      <c r="F1912" s="88">
        <v>11054</v>
      </c>
      <c r="G1912" s="55" t="s">
        <v>591</v>
      </c>
      <c r="H1912" s="89">
        <v>11054</v>
      </c>
      <c r="I1912" s="109">
        <v>405</v>
      </c>
      <c r="J1912" s="55"/>
      <c r="K1912" s="90">
        <v>133808</v>
      </c>
      <c r="L1912" s="55">
        <v>0</v>
      </c>
      <c r="M1912" s="55">
        <v>0</v>
      </c>
      <c r="N1912" s="90">
        <v>13401</v>
      </c>
      <c r="O1912" s="55">
        <v>960</v>
      </c>
      <c r="P1912" s="55">
        <v>0</v>
      </c>
      <c r="Q1912" s="90" t="s">
        <v>16608</v>
      </c>
    </row>
    <row r="1913" spans="1:17">
      <c r="A1913" s="55">
        <v>564</v>
      </c>
      <c r="B1913" s="55">
        <v>18117112</v>
      </c>
      <c r="C1913" s="55" t="s">
        <v>18070</v>
      </c>
      <c r="D1913" s="75">
        <v>39752</v>
      </c>
      <c r="E1913" s="89" t="s">
        <v>17778</v>
      </c>
      <c r="F1913" s="88">
        <v>3161</v>
      </c>
      <c r="G1913" s="55" t="s">
        <v>3010</v>
      </c>
      <c r="H1913" s="89">
        <v>3161</v>
      </c>
      <c r="I1913" s="109" t="s">
        <v>17939</v>
      </c>
      <c r="J1913" s="55"/>
      <c r="K1913" s="90">
        <v>91342</v>
      </c>
      <c r="L1913" s="5"/>
      <c r="M1913" s="90">
        <v>3728</v>
      </c>
      <c r="N1913" s="90">
        <v>6599</v>
      </c>
      <c r="O1913" s="55">
        <v>960</v>
      </c>
      <c r="P1913" s="5"/>
      <c r="Q1913" s="85" t="s">
        <v>17780</v>
      </c>
    </row>
    <row r="1914" spans="1:17">
      <c r="A1914" s="55">
        <v>206</v>
      </c>
      <c r="B1914" s="55">
        <v>18117907</v>
      </c>
      <c r="C1914" s="55" t="s">
        <v>15310</v>
      </c>
      <c r="D1914" s="75">
        <v>40003</v>
      </c>
      <c r="E1914" s="89" t="s">
        <v>17778</v>
      </c>
      <c r="F1914" s="88">
        <v>168</v>
      </c>
      <c r="G1914" s="55" t="s">
        <v>242</v>
      </c>
      <c r="H1914" s="89">
        <v>168</v>
      </c>
      <c r="I1914" s="109" t="s">
        <v>243</v>
      </c>
      <c r="J1914" s="55"/>
      <c r="K1914" s="90">
        <v>74562</v>
      </c>
      <c r="L1914" s="90">
        <v>7456</v>
      </c>
      <c r="M1914" s="55">
        <v>0</v>
      </c>
      <c r="N1914" s="90">
        <v>6599</v>
      </c>
      <c r="O1914" s="55">
        <v>960</v>
      </c>
      <c r="P1914" s="5"/>
      <c r="Q1914" s="85" t="s">
        <v>18384</v>
      </c>
    </row>
    <row r="1915" spans="1:17">
      <c r="A1915" s="55">
        <v>207</v>
      </c>
      <c r="B1915" s="55">
        <v>18118746</v>
      </c>
      <c r="C1915" s="55" t="s">
        <v>15311</v>
      </c>
      <c r="D1915" s="75">
        <v>40003</v>
      </c>
      <c r="E1915" s="89" t="s">
        <v>17778</v>
      </c>
      <c r="F1915" s="88">
        <v>168</v>
      </c>
      <c r="G1915" s="55" t="s">
        <v>242</v>
      </c>
      <c r="H1915" s="89">
        <v>168</v>
      </c>
      <c r="I1915" s="109" t="s">
        <v>243</v>
      </c>
      <c r="J1915" s="55"/>
      <c r="K1915" s="90">
        <v>74562</v>
      </c>
      <c r="L1915" s="90">
        <v>11184</v>
      </c>
      <c r="M1915" s="55">
        <v>0</v>
      </c>
      <c r="N1915" s="90">
        <v>6599</v>
      </c>
      <c r="O1915" s="55">
        <v>840</v>
      </c>
      <c r="P1915" s="5"/>
      <c r="Q1915" s="85" t="s">
        <v>18384</v>
      </c>
    </row>
    <row r="1916" spans="1:17">
      <c r="A1916" s="55">
        <v>999</v>
      </c>
      <c r="B1916" s="55">
        <v>18148105</v>
      </c>
      <c r="C1916" s="55" t="s">
        <v>17402</v>
      </c>
      <c r="D1916" s="75">
        <v>39722</v>
      </c>
      <c r="E1916" s="89" t="s">
        <v>16968</v>
      </c>
      <c r="F1916" s="88">
        <v>47044</v>
      </c>
      <c r="G1916" s="55" t="s">
        <v>2428</v>
      </c>
      <c r="H1916" s="89">
        <v>47044</v>
      </c>
      <c r="I1916" s="109">
        <v>406</v>
      </c>
      <c r="J1916" s="55"/>
      <c r="K1916" s="90">
        <v>133808</v>
      </c>
      <c r="L1916" s="55">
        <v>0</v>
      </c>
      <c r="M1916" s="90">
        <v>9184</v>
      </c>
      <c r="N1916" s="90">
        <v>13401</v>
      </c>
      <c r="O1916" s="55">
        <v>960</v>
      </c>
      <c r="P1916" s="55">
        <v>0</v>
      </c>
      <c r="Q1916" s="90" t="s">
        <v>16608</v>
      </c>
    </row>
    <row r="1917" spans="1:17">
      <c r="A1917" s="55">
        <v>565</v>
      </c>
      <c r="B1917" s="55">
        <v>18148804</v>
      </c>
      <c r="C1917" s="55" t="s">
        <v>17932</v>
      </c>
      <c r="D1917" s="75">
        <v>38718</v>
      </c>
      <c r="E1917" s="89" t="s">
        <v>17778</v>
      </c>
      <c r="F1917" s="88">
        <v>3051</v>
      </c>
      <c r="G1917" s="55" t="s">
        <v>2954</v>
      </c>
      <c r="H1917" s="89">
        <v>3051</v>
      </c>
      <c r="I1917" s="109" t="s">
        <v>15361</v>
      </c>
      <c r="J1917" s="55"/>
      <c r="K1917" s="90">
        <v>79987</v>
      </c>
      <c r="L1917" s="5"/>
      <c r="M1917" s="90">
        <v>3728</v>
      </c>
      <c r="N1917" s="90">
        <v>6599</v>
      </c>
      <c r="O1917" s="55">
        <v>0</v>
      </c>
      <c r="P1917" s="5"/>
      <c r="Q1917" s="85" t="s">
        <v>17780</v>
      </c>
    </row>
    <row r="1918" spans="1:17">
      <c r="A1918" s="55">
        <v>1000</v>
      </c>
      <c r="B1918" s="55">
        <v>18191908</v>
      </c>
      <c r="C1918" s="55" t="s">
        <v>17045</v>
      </c>
      <c r="D1918" s="75">
        <v>39814</v>
      </c>
      <c r="E1918" s="89" t="s">
        <v>16782</v>
      </c>
      <c r="F1918" s="88">
        <v>2054</v>
      </c>
      <c r="G1918" s="55" t="s">
        <v>241</v>
      </c>
      <c r="H1918" s="89">
        <v>2054</v>
      </c>
      <c r="I1918" s="109">
        <v>406</v>
      </c>
      <c r="J1918" s="55"/>
      <c r="K1918" s="90">
        <v>133808</v>
      </c>
      <c r="L1918" s="55">
        <v>0</v>
      </c>
      <c r="M1918" s="55">
        <v>0</v>
      </c>
      <c r="N1918" s="90">
        <v>13401</v>
      </c>
      <c r="O1918" s="55">
        <v>960</v>
      </c>
      <c r="P1918" s="55">
        <v>0</v>
      </c>
      <c r="Q1918" s="90" t="s">
        <v>16608</v>
      </c>
    </row>
    <row r="1919" spans="1:17">
      <c r="A1919" s="55">
        <v>146</v>
      </c>
      <c r="B1919" s="55">
        <v>18204754</v>
      </c>
      <c r="C1919" s="55" t="s">
        <v>177</v>
      </c>
      <c r="D1919" s="75">
        <v>42736</v>
      </c>
      <c r="E1919" s="89" t="s">
        <v>17535</v>
      </c>
      <c r="F1919" s="88">
        <v>1032</v>
      </c>
      <c r="G1919" s="84" t="s">
        <v>568</v>
      </c>
      <c r="H1919" s="89">
        <v>1032</v>
      </c>
      <c r="I1919" s="109">
        <v>204</v>
      </c>
      <c r="J1919" s="55"/>
      <c r="K1919" s="90">
        <v>88386</v>
      </c>
      <c r="L1919" s="55">
        <v>0</v>
      </c>
      <c r="M1919" s="55">
        <v>0</v>
      </c>
      <c r="N1919" s="90">
        <v>13401</v>
      </c>
      <c r="O1919" s="55">
        <v>0</v>
      </c>
      <c r="P1919" s="55">
        <v>0</v>
      </c>
      <c r="Q1919" s="85" t="s">
        <v>17764</v>
      </c>
    </row>
    <row r="1920" spans="1:17">
      <c r="A1920" s="55">
        <v>1001</v>
      </c>
      <c r="B1920" s="55">
        <v>18225209</v>
      </c>
      <c r="C1920" s="55" t="s">
        <v>16988</v>
      </c>
      <c r="D1920" s="75">
        <v>41338</v>
      </c>
      <c r="E1920" s="89" t="s">
        <v>16946</v>
      </c>
      <c r="F1920" s="88">
        <v>22012</v>
      </c>
      <c r="G1920" s="55" t="s">
        <v>222</v>
      </c>
      <c r="H1920" s="89">
        <v>22012</v>
      </c>
      <c r="I1920" s="109">
        <v>204</v>
      </c>
      <c r="J1920" s="55"/>
      <c r="K1920" s="90">
        <v>88386</v>
      </c>
      <c r="L1920" s="55">
        <v>0</v>
      </c>
      <c r="M1920" s="90">
        <v>9184</v>
      </c>
      <c r="N1920" s="90">
        <v>13401</v>
      </c>
      <c r="O1920" s="55">
        <v>0</v>
      </c>
      <c r="P1920" s="55">
        <v>0</v>
      </c>
      <c r="Q1920" s="90" t="s">
        <v>16608</v>
      </c>
    </row>
    <row r="1921" spans="1:17">
      <c r="A1921" s="55">
        <v>1002</v>
      </c>
      <c r="B1921" s="55">
        <v>18225485</v>
      </c>
      <c r="C1921" s="55" t="s">
        <v>17199</v>
      </c>
      <c r="D1921" s="75">
        <v>39722</v>
      </c>
      <c r="E1921" s="89" t="s">
        <v>17127</v>
      </c>
      <c r="F1921" s="88">
        <v>17014</v>
      </c>
      <c r="G1921" s="55" t="s">
        <v>33</v>
      </c>
      <c r="H1921" s="89">
        <v>17014</v>
      </c>
      <c r="I1921" s="109">
        <v>403</v>
      </c>
      <c r="J1921" s="55"/>
      <c r="K1921" s="90">
        <v>127387</v>
      </c>
      <c r="L1921" s="55">
        <v>0</v>
      </c>
      <c r="M1921" s="90">
        <v>9184</v>
      </c>
      <c r="N1921" s="90">
        <v>13401</v>
      </c>
      <c r="O1921" s="55">
        <v>960</v>
      </c>
      <c r="P1921" s="55">
        <v>0</v>
      </c>
      <c r="Q1921" s="90" t="s">
        <v>16608</v>
      </c>
    </row>
    <row r="1922" spans="1:17">
      <c r="A1922" s="55">
        <v>1003</v>
      </c>
      <c r="B1922" s="55">
        <v>18226182</v>
      </c>
      <c r="C1922" s="55" t="s">
        <v>17128</v>
      </c>
      <c r="D1922" s="75">
        <v>39600</v>
      </c>
      <c r="E1922" s="89" t="s">
        <v>17127</v>
      </c>
      <c r="F1922" s="88">
        <v>17024</v>
      </c>
      <c r="G1922" s="55" t="s">
        <v>3715</v>
      </c>
      <c r="H1922" s="89">
        <v>17024</v>
      </c>
      <c r="I1922" s="109">
        <v>405</v>
      </c>
      <c r="J1922" s="55"/>
      <c r="K1922" s="90">
        <v>133808</v>
      </c>
      <c r="L1922" s="55">
        <v>0</v>
      </c>
      <c r="M1922" s="90">
        <v>27552</v>
      </c>
      <c r="N1922" s="90">
        <v>13401</v>
      </c>
      <c r="O1922" s="55">
        <v>960</v>
      </c>
      <c r="P1922" s="55">
        <v>0</v>
      </c>
      <c r="Q1922" s="90" t="s">
        <v>16608</v>
      </c>
    </row>
    <row r="1923" spans="1:17">
      <c r="A1923" s="55">
        <v>1004</v>
      </c>
      <c r="B1923" s="55">
        <v>18226464</v>
      </c>
      <c r="C1923" s="55" t="s">
        <v>16982</v>
      </c>
      <c r="D1923" s="75">
        <v>40737</v>
      </c>
      <c r="E1923" s="89" t="s">
        <v>16887</v>
      </c>
      <c r="F1923" s="88">
        <v>5012</v>
      </c>
      <c r="G1923" s="55" t="s">
        <v>182</v>
      </c>
      <c r="H1923" s="89">
        <v>5012</v>
      </c>
      <c r="I1923" s="109">
        <v>202</v>
      </c>
      <c r="J1923" s="55"/>
      <c r="K1923" s="90">
        <v>79987</v>
      </c>
      <c r="L1923" s="55">
        <v>0</v>
      </c>
      <c r="M1923" s="55">
        <v>0</v>
      </c>
      <c r="N1923" s="90">
        <v>13401</v>
      </c>
      <c r="O1923" s="55">
        <v>0</v>
      </c>
      <c r="P1923" s="55">
        <v>0</v>
      </c>
      <c r="Q1923" s="90" t="s">
        <v>16608</v>
      </c>
    </row>
    <row r="1924" spans="1:17">
      <c r="A1924" s="55">
        <v>566</v>
      </c>
      <c r="B1924" s="55">
        <v>18226643</v>
      </c>
      <c r="C1924" s="55" t="s">
        <v>18117</v>
      </c>
      <c r="D1924" s="75">
        <v>39722</v>
      </c>
      <c r="E1924" s="89" t="s">
        <v>17778</v>
      </c>
      <c r="F1924" s="88">
        <v>8151</v>
      </c>
      <c r="G1924" s="55" t="s">
        <v>2324</v>
      </c>
      <c r="H1924" s="89">
        <v>8151</v>
      </c>
      <c r="I1924" s="109" t="s">
        <v>15361</v>
      </c>
      <c r="J1924" s="55"/>
      <c r="K1924" s="90">
        <v>79987</v>
      </c>
      <c r="L1924" s="5"/>
      <c r="M1924" s="55">
        <v>0</v>
      </c>
      <c r="N1924" s="90">
        <v>6599</v>
      </c>
      <c r="O1924" s="55">
        <v>0</v>
      </c>
      <c r="P1924" s="5"/>
      <c r="Q1924" s="85" t="s">
        <v>17780</v>
      </c>
    </row>
    <row r="1925" spans="1:17">
      <c r="A1925" s="55">
        <v>208</v>
      </c>
      <c r="B1925" s="55">
        <v>18226773</v>
      </c>
      <c r="C1925" s="55" t="s">
        <v>15312</v>
      </c>
      <c r="D1925" s="75">
        <v>40003</v>
      </c>
      <c r="E1925" s="89" t="s">
        <v>17778</v>
      </c>
      <c r="F1925" s="88">
        <v>8021</v>
      </c>
      <c r="G1925" s="55" t="s">
        <v>244</v>
      </c>
      <c r="H1925" s="89">
        <v>8021</v>
      </c>
      <c r="I1925" s="109" t="s">
        <v>243</v>
      </c>
      <c r="J1925" s="55"/>
      <c r="K1925" s="90">
        <v>74562</v>
      </c>
      <c r="L1925" s="90">
        <v>7456</v>
      </c>
      <c r="M1925" s="55">
        <v>0</v>
      </c>
      <c r="N1925" s="90">
        <v>6599</v>
      </c>
      <c r="O1925" s="55">
        <v>0</v>
      </c>
      <c r="P1925" s="5"/>
      <c r="Q1925" s="85" t="s">
        <v>18384</v>
      </c>
    </row>
    <row r="1926" spans="1:17">
      <c r="A1926" s="55">
        <v>1005</v>
      </c>
      <c r="B1926" s="55">
        <v>18288141</v>
      </c>
      <c r="C1926" s="55" t="s">
        <v>17423</v>
      </c>
      <c r="D1926" s="75">
        <v>40476</v>
      </c>
      <c r="E1926" s="89" t="s">
        <v>16782</v>
      </c>
      <c r="F1926" s="88">
        <v>2064</v>
      </c>
      <c r="G1926" s="55" t="s">
        <v>17406</v>
      </c>
      <c r="H1926" s="89">
        <v>2064</v>
      </c>
      <c r="I1926" s="109">
        <v>408</v>
      </c>
      <c r="J1926" s="55"/>
      <c r="K1926" s="90">
        <v>140227</v>
      </c>
      <c r="L1926" s="55">
        <v>0</v>
      </c>
      <c r="M1926" s="90">
        <v>18368</v>
      </c>
      <c r="N1926" s="90">
        <v>13401</v>
      </c>
      <c r="O1926" s="90">
        <v>1080</v>
      </c>
      <c r="P1926" s="55">
        <v>0</v>
      </c>
      <c r="Q1926" s="90" t="s">
        <v>16608</v>
      </c>
    </row>
    <row r="1927" spans="1:17">
      <c r="A1927" s="55">
        <v>567</v>
      </c>
      <c r="B1927" s="55">
        <v>18288413</v>
      </c>
      <c r="C1927" s="55" t="s">
        <v>18054</v>
      </c>
      <c r="D1927" s="75">
        <v>39479</v>
      </c>
      <c r="E1927" s="89" t="s">
        <v>17778</v>
      </c>
      <c r="F1927" s="88">
        <v>9081</v>
      </c>
      <c r="G1927" s="55" t="s">
        <v>245</v>
      </c>
      <c r="H1927" s="89">
        <v>9081</v>
      </c>
      <c r="I1927" s="109" t="s">
        <v>15360</v>
      </c>
      <c r="J1927" s="55"/>
      <c r="K1927" s="90">
        <v>85424</v>
      </c>
      <c r="L1927" s="5"/>
      <c r="M1927" s="90">
        <v>18641</v>
      </c>
      <c r="N1927" s="90">
        <v>6599</v>
      </c>
      <c r="O1927" s="55">
        <v>0</v>
      </c>
      <c r="P1927" s="5"/>
      <c r="Q1927" s="85" t="s">
        <v>17780</v>
      </c>
    </row>
    <row r="1928" spans="1:17">
      <c r="A1928" s="55">
        <v>1006</v>
      </c>
      <c r="B1928" s="55">
        <v>18288999</v>
      </c>
      <c r="C1928" s="55" t="s">
        <v>16966</v>
      </c>
      <c r="D1928" s="75">
        <v>41548</v>
      </c>
      <c r="E1928" s="89" t="s">
        <v>16814</v>
      </c>
      <c r="F1928" s="88">
        <v>10013</v>
      </c>
      <c r="G1928" s="55" t="s">
        <v>2144</v>
      </c>
      <c r="H1928" s="89">
        <v>10013</v>
      </c>
      <c r="I1928" s="109">
        <v>302</v>
      </c>
      <c r="J1928" s="55"/>
      <c r="K1928" s="90">
        <v>101218</v>
      </c>
      <c r="L1928" s="55">
        <v>0</v>
      </c>
      <c r="M1928" s="90">
        <v>18368</v>
      </c>
      <c r="N1928" s="90">
        <v>13401</v>
      </c>
      <c r="O1928" s="55">
        <v>0</v>
      </c>
      <c r="P1928" s="55">
        <v>0</v>
      </c>
      <c r="Q1928" s="90" t="s">
        <v>16608</v>
      </c>
    </row>
    <row r="1929" spans="1:17">
      <c r="A1929" s="55">
        <v>568</v>
      </c>
      <c r="B1929" s="55">
        <v>18289012</v>
      </c>
      <c r="C1929" s="55" t="s">
        <v>18133</v>
      </c>
      <c r="D1929" s="75">
        <v>39490</v>
      </c>
      <c r="E1929" s="89" t="s">
        <v>17778</v>
      </c>
      <c r="F1929" s="88">
        <v>3151</v>
      </c>
      <c r="G1929" s="55" t="s">
        <v>18126</v>
      </c>
      <c r="H1929" s="89">
        <v>3151</v>
      </c>
      <c r="I1929" s="109" t="s">
        <v>17939</v>
      </c>
      <c r="J1929" s="55"/>
      <c r="K1929" s="90">
        <v>91342</v>
      </c>
      <c r="L1929" s="5"/>
      <c r="M1929" s="90">
        <v>3728</v>
      </c>
      <c r="N1929" s="90">
        <v>6599</v>
      </c>
      <c r="O1929" s="55">
        <v>0</v>
      </c>
      <c r="P1929" s="5"/>
      <c r="Q1929" s="85" t="s">
        <v>17780</v>
      </c>
    </row>
    <row r="1930" spans="1:17">
      <c r="A1930" s="55">
        <v>1007</v>
      </c>
      <c r="B1930" s="55">
        <v>18289254</v>
      </c>
      <c r="C1930" s="55" t="s">
        <v>17733</v>
      </c>
      <c r="D1930" s="75">
        <v>40273</v>
      </c>
      <c r="E1930" s="89" t="s">
        <v>16946</v>
      </c>
      <c r="F1930" s="88">
        <v>22084</v>
      </c>
      <c r="G1930" s="55" t="s">
        <v>697</v>
      </c>
      <c r="H1930" s="89">
        <v>22084</v>
      </c>
      <c r="I1930" s="109">
        <v>408</v>
      </c>
      <c r="J1930" s="55"/>
      <c r="K1930" s="90">
        <v>140227</v>
      </c>
      <c r="L1930" s="55">
        <v>0</v>
      </c>
      <c r="M1930" s="90">
        <v>27552</v>
      </c>
      <c r="N1930" s="90">
        <v>13401</v>
      </c>
      <c r="O1930" s="55">
        <v>840</v>
      </c>
      <c r="P1930" s="55">
        <v>0</v>
      </c>
      <c r="Q1930" s="90" t="s">
        <v>16608</v>
      </c>
    </row>
    <row r="1931" spans="1:17">
      <c r="A1931" s="55">
        <v>1008</v>
      </c>
      <c r="B1931" s="55">
        <v>18290378</v>
      </c>
      <c r="C1931" s="55" t="s">
        <v>17553</v>
      </c>
      <c r="D1931" s="75">
        <v>39722</v>
      </c>
      <c r="E1931" s="89" t="s">
        <v>17535</v>
      </c>
      <c r="F1931" s="88">
        <v>1022</v>
      </c>
      <c r="G1931" s="55" t="s">
        <v>202</v>
      </c>
      <c r="H1931" s="89">
        <v>1022</v>
      </c>
      <c r="I1931" s="109">
        <v>202</v>
      </c>
      <c r="J1931" s="55"/>
      <c r="K1931" s="90">
        <v>79987</v>
      </c>
      <c r="L1931" s="55">
        <v>0</v>
      </c>
      <c r="M1931" s="55">
        <v>0</v>
      </c>
      <c r="N1931" s="90">
        <v>13401</v>
      </c>
      <c r="O1931" s="55">
        <v>960</v>
      </c>
      <c r="P1931" s="55">
        <v>0</v>
      </c>
      <c r="Q1931" s="90" t="s">
        <v>16608</v>
      </c>
    </row>
    <row r="1932" spans="1:17">
      <c r="A1932" s="55">
        <v>569</v>
      </c>
      <c r="B1932" s="55">
        <v>18290816</v>
      </c>
      <c r="C1932" s="55" t="s">
        <v>17933</v>
      </c>
      <c r="D1932" s="75">
        <v>40684</v>
      </c>
      <c r="E1932" s="89" t="s">
        <v>17778</v>
      </c>
      <c r="F1932" s="88">
        <v>3051</v>
      </c>
      <c r="G1932" s="55" t="s">
        <v>2954</v>
      </c>
      <c r="H1932" s="89">
        <v>3051</v>
      </c>
      <c r="I1932" s="109" t="s">
        <v>15361</v>
      </c>
      <c r="J1932" s="55"/>
      <c r="K1932" s="90">
        <v>79987</v>
      </c>
      <c r="L1932" s="5"/>
      <c r="M1932" s="90">
        <v>3728</v>
      </c>
      <c r="N1932" s="90">
        <v>6599</v>
      </c>
      <c r="O1932" s="55">
        <v>0</v>
      </c>
      <c r="P1932" s="5"/>
      <c r="Q1932" s="85" t="s">
        <v>17780</v>
      </c>
    </row>
    <row r="1933" spans="1:17">
      <c r="A1933" s="55">
        <v>1009</v>
      </c>
      <c r="B1933" s="55">
        <v>18290927</v>
      </c>
      <c r="C1933" s="55" t="s">
        <v>17046</v>
      </c>
      <c r="D1933" s="75">
        <v>40358</v>
      </c>
      <c r="E1933" s="89" t="s">
        <v>16782</v>
      </c>
      <c r="F1933" s="88">
        <v>2054</v>
      </c>
      <c r="G1933" s="55" t="s">
        <v>241</v>
      </c>
      <c r="H1933" s="89">
        <v>2054</v>
      </c>
      <c r="I1933" s="109">
        <v>406</v>
      </c>
      <c r="J1933" s="55"/>
      <c r="K1933" s="90">
        <v>133808</v>
      </c>
      <c r="L1933" s="55">
        <v>0</v>
      </c>
      <c r="M1933" s="90">
        <v>18368</v>
      </c>
      <c r="N1933" s="90">
        <v>13401</v>
      </c>
      <c r="O1933" s="55">
        <v>960</v>
      </c>
      <c r="P1933" s="55">
        <v>0</v>
      </c>
      <c r="Q1933" s="90" t="s">
        <v>16608</v>
      </c>
    </row>
    <row r="1934" spans="1:17">
      <c r="A1934" s="55">
        <v>570</v>
      </c>
      <c r="B1934" s="55">
        <v>18296264</v>
      </c>
      <c r="C1934" s="55" t="s">
        <v>18134</v>
      </c>
      <c r="D1934" s="75">
        <v>39022</v>
      </c>
      <c r="E1934" s="89" t="s">
        <v>17778</v>
      </c>
      <c r="F1934" s="88">
        <v>3151</v>
      </c>
      <c r="G1934" s="55" t="s">
        <v>18126</v>
      </c>
      <c r="H1934" s="89">
        <v>3151</v>
      </c>
      <c r="I1934" s="109" t="s">
        <v>17939</v>
      </c>
      <c r="J1934" s="55"/>
      <c r="K1934" s="90">
        <v>91342</v>
      </c>
      <c r="L1934" s="5"/>
      <c r="M1934" s="90">
        <v>7456</v>
      </c>
      <c r="N1934" s="90">
        <v>6599</v>
      </c>
      <c r="O1934" s="55">
        <v>0</v>
      </c>
      <c r="P1934" s="5"/>
      <c r="Q1934" s="85" t="s">
        <v>17780</v>
      </c>
    </row>
    <row r="1935" spans="1:17">
      <c r="A1935" s="55">
        <v>1010</v>
      </c>
      <c r="B1935" s="55">
        <v>18320727</v>
      </c>
      <c r="C1935" s="55" t="s">
        <v>16934</v>
      </c>
      <c r="D1935" s="75">
        <v>40000</v>
      </c>
      <c r="E1935" s="89" t="s">
        <v>16782</v>
      </c>
      <c r="F1935" s="88">
        <v>2012</v>
      </c>
      <c r="G1935" s="55" t="s">
        <v>16929</v>
      </c>
      <c r="H1935" s="89">
        <v>2012</v>
      </c>
      <c r="I1935" s="109">
        <v>204</v>
      </c>
      <c r="J1935" s="55"/>
      <c r="K1935" s="90">
        <v>88386</v>
      </c>
      <c r="L1935" s="55">
        <v>0</v>
      </c>
      <c r="M1935" s="55">
        <v>0</v>
      </c>
      <c r="N1935" s="90">
        <v>13401</v>
      </c>
      <c r="O1935" s="55">
        <v>0</v>
      </c>
      <c r="P1935" s="55">
        <v>0</v>
      </c>
      <c r="Q1935" s="90" t="s">
        <v>16608</v>
      </c>
    </row>
    <row r="1936" spans="1:17">
      <c r="A1936" s="55">
        <v>1011</v>
      </c>
      <c r="B1936" s="55">
        <v>18320820</v>
      </c>
      <c r="C1936" s="55" t="s">
        <v>17642</v>
      </c>
      <c r="D1936" s="75">
        <v>39722</v>
      </c>
      <c r="E1936" s="89" t="s">
        <v>17535</v>
      </c>
      <c r="F1936" s="88">
        <v>1032</v>
      </c>
      <c r="G1936" s="84" t="s">
        <v>568</v>
      </c>
      <c r="H1936" s="89">
        <v>1032</v>
      </c>
      <c r="I1936" s="109">
        <v>204</v>
      </c>
      <c r="J1936" s="55"/>
      <c r="K1936" s="90">
        <v>88386</v>
      </c>
      <c r="L1936" s="55">
        <v>0</v>
      </c>
      <c r="M1936" s="90">
        <v>9184</v>
      </c>
      <c r="N1936" s="90">
        <v>13401</v>
      </c>
      <c r="O1936" s="55">
        <v>0</v>
      </c>
      <c r="P1936" s="55">
        <v>0</v>
      </c>
      <c r="Q1936" s="90" t="s">
        <v>16608</v>
      </c>
    </row>
    <row r="1937" spans="1:17">
      <c r="A1937" s="55">
        <v>209</v>
      </c>
      <c r="B1937" s="55">
        <v>18321768</v>
      </c>
      <c r="C1937" s="55" t="s">
        <v>15313</v>
      </c>
      <c r="D1937" s="75">
        <v>39923</v>
      </c>
      <c r="E1937" s="89" t="s">
        <v>17778</v>
      </c>
      <c r="F1937" s="88">
        <v>168</v>
      </c>
      <c r="G1937" s="55" t="s">
        <v>242</v>
      </c>
      <c r="H1937" s="89">
        <v>168</v>
      </c>
      <c r="I1937" s="109" t="s">
        <v>243</v>
      </c>
      <c r="J1937" s="55"/>
      <c r="K1937" s="90">
        <v>74562</v>
      </c>
      <c r="L1937" s="90">
        <v>7456</v>
      </c>
      <c r="M1937" s="55">
        <v>0</v>
      </c>
      <c r="N1937" s="90">
        <v>6599</v>
      </c>
      <c r="O1937" s="55">
        <v>0</v>
      </c>
      <c r="P1937" s="5"/>
      <c r="Q1937" s="85" t="s">
        <v>18384</v>
      </c>
    </row>
    <row r="1938" spans="1:17">
      <c r="A1938" s="55">
        <v>571</v>
      </c>
      <c r="B1938" s="55">
        <v>18327278</v>
      </c>
      <c r="C1938" s="55" t="s">
        <v>18071</v>
      </c>
      <c r="D1938" s="75">
        <v>39455</v>
      </c>
      <c r="E1938" s="89" t="s">
        <v>17778</v>
      </c>
      <c r="F1938" s="88">
        <v>3161</v>
      </c>
      <c r="G1938" s="55" t="s">
        <v>3010</v>
      </c>
      <c r="H1938" s="89">
        <v>3161</v>
      </c>
      <c r="I1938" s="109" t="s">
        <v>17939</v>
      </c>
      <c r="J1938" s="55"/>
      <c r="K1938" s="90">
        <v>91342</v>
      </c>
      <c r="L1938" s="5"/>
      <c r="M1938" s="90">
        <v>11184</v>
      </c>
      <c r="N1938" s="90">
        <v>6599</v>
      </c>
      <c r="O1938" s="55">
        <v>960</v>
      </c>
      <c r="P1938" s="5"/>
      <c r="Q1938" s="85" t="s">
        <v>17780</v>
      </c>
    </row>
    <row r="1939" spans="1:17">
      <c r="A1939" s="55">
        <v>147</v>
      </c>
      <c r="B1939" s="55">
        <v>18328115</v>
      </c>
      <c r="C1939" s="55" t="s">
        <v>178</v>
      </c>
      <c r="D1939" s="75">
        <v>41671</v>
      </c>
      <c r="E1939" s="89" t="s">
        <v>17142</v>
      </c>
      <c r="F1939" s="88">
        <v>28044</v>
      </c>
      <c r="G1939" s="55" t="s">
        <v>179</v>
      </c>
      <c r="H1939" s="89">
        <v>28044</v>
      </c>
      <c r="I1939" s="109">
        <v>405</v>
      </c>
      <c r="J1939" s="55"/>
      <c r="K1939" s="90">
        <v>133808</v>
      </c>
      <c r="L1939" s="55">
        <v>0</v>
      </c>
      <c r="M1939" s="55">
        <v>0</v>
      </c>
      <c r="N1939" s="90">
        <v>13401</v>
      </c>
      <c r="O1939" s="55">
        <v>960</v>
      </c>
      <c r="P1939" s="55">
        <v>0</v>
      </c>
      <c r="Q1939" s="85" t="s">
        <v>17764</v>
      </c>
    </row>
    <row r="1940" spans="1:17">
      <c r="A1940" s="55">
        <v>148</v>
      </c>
      <c r="B1940" s="55">
        <v>18424482</v>
      </c>
      <c r="C1940" s="55" t="s">
        <v>180</v>
      </c>
      <c r="D1940" s="75">
        <v>40003</v>
      </c>
      <c r="E1940" s="89" t="s">
        <v>17535</v>
      </c>
      <c r="F1940" s="88">
        <v>1032</v>
      </c>
      <c r="G1940" s="84" t="s">
        <v>568</v>
      </c>
      <c r="H1940" s="89">
        <v>1032</v>
      </c>
      <c r="I1940" s="109">
        <v>204</v>
      </c>
      <c r="J1940" s="55"/>
      <c r="K1940" s="90">
        <v>88386</v>
      </c>
      <c r="L1940" s="55">
        <v>0</v>
      </c>
      <c r="M1940" s="90">
        <v>9184</v>
      </c>
      <c r="N1940" s="90">
        <v>13401</v>
      </c>
      <c r="O1940" s="55">
        <v>840</v>
      </c>
      <c r="P1940" s="55">
        <v>0</v>
      </c>
      <c r="Q1940" s="85" t="s">
        <v>17764</v>
      </c>
    </row>
    <row r="1941" spans="1:17">
      <c r="A1941" s="55">
        <v>1012</v>
      </c>
      <c r="B1941" s="55">
        <v>18425055</v>
      </c>
      <c r="C1941" s="55" t="s">
        <v>16734</v>
      </c>
      <c r="D1941" s="75">
        <v>39630</v>
      </c>
      <c r="E1941" s="89" t="s">
        <v>16640</v>
      </c>
      <c r="F1941" s="88">
        <v>8044</v>
      </c>
      <c r="G1941" s="55" t="s">
        <v>561</v>
      </c>
      <c r="H1941" s="89">
        <v>8044</v>
      </c>
      <c r="I1941" s="109">
        <v>408</v>
      </c>
      <c r="J1941" s="55"/>
      <c r="K1941" s="90">
        <v>140227</v>
      </c>
      <c r="L1941" s="90">
        <v>38986</v>
      </c>
      <c r="M1941" s="55">
        <v>0</v>
      </c>
      <c r="N1941" s="90">
        <v>13401</v>
      </c>
      <c r="O1941" s="55">
        <v>960</v>
      </c>
      <c r="P1941" s="55">
        <v>0</v>
      </c>
      <c r="Q1941" s="90" t="s">
        <v>16608</v>
      </c>
    </row>
    <row r="1942" spans="1:17">
      <c r="A1942" s="55">
        <v>149</v>
      </c>
      <c r="B1942" s="55">
        <v>18425683</v>
      </c>
      <c r="C1942" s="55" t="s">
        <v>181</v>
      </c>
      <c r="D1942" s="75">
        <v>42705</v>
      </c>
      <c r="E1942" s="89" t="s">
        <v>16887</v>
      </c>
      <c r="F1942" s="88">
        <v>19121</v>
      </c>
      <c r="G1942" s="55" t="s">
        <v>182</v>
      </c>
      <c r="H1942" s="89">
        <v>19121</v>
      </c>
      <c r="I1942" s="109">
        <v>201</v>
      </c>
      <c r="J1942" s="55"/>
      <c r="K1942" s="90">
        <v>79987</v>
      </c>
      <c r="L1942" s="55">
        <v>0</v>
      </c>
      <c r="M1942" s="55">
        <v>0</v>
      </c>
      <c r="N1942" s="90">
        <v>13401</v>
      </c>
      <c r="O1942" s="55">
        <v>0</v>
      </c>
      <c r="P1942" s="55">
        <v>0</v>
      </c>
      <c r="Q1942" s="85" t="s">
        <v>17764</v>
      </c>
    </row>
    <row r="1943" spans="1:17">
      <c r="A1943" s="55">
        <v>1013</v>
      </c>
      <c r="B1943" s="55">
        <v>18503233</v>
      </c>
      <c r="C1943" s="55" t="s">
        <v>17670</v>
      </c>
      <c r="D1943" s="75">
        <v>39722</v>
      </c>
      <c r="E1943" s="89" t="s">
        <v>17535</v>
      </c>
      <c r="F1943" s="88">
        <v>1053</v>
      </c>
      <c r="G1943" s="84" t="s">
        <v>17645</v>
      </c>
      <c r="H1943" s="89">
        <v>1053</v>
      </c>
      <c r="I1943" s="109">
        <v>304</v>
      </c>
      <c r="J1943" s="55"/>
      <c r="K1943" s="90">
        <v>109613</v>
      </c>
      <c r="L1943" s="55">
        <v>0</v>
      </c>
      <c r="M1943" s="90">
        <v>9184</v>
      </c>
      <c r="N1943" s="90">
        <v>13401</v>
      </c>
      <c r="O1943" s="55">
        <v>960</v>
      </c>
      <c r="P1943" s="55">
        <v>0</v>
      </c>
      <c r="Q1943" s="90" t="s">
        <v>16608</v>
      </c>
    </row>
    <row r="1944" spans="1:17">
      <c r="A1944" s="55">
        <v>1014</v>
      </c>
      <c r="B1944" s="55">
        <v>18543310</v>
      </c>
      <c r="C1944" s="55" t="s">
        <v>17346</v>
      </c>
      <c r="D1944" s="75">
        <v>39722</v>
      </c>
      <c r="E1944" s="89" t="s">
        <v>16968</v>
      </c>
      <c r="F1944" s="88">
        <v>47054</v>
      </c>
      <c r="G1944" s="55" t="s">
        <v>2330</v>
      </c>
      <c r="H1944" s="89">
        <v>47054</v>
      </c>
      <c r="I1944" s="109">
        <v>407</v>
      </c>
      <c r="J1944" s="55"/>
      <c r="K1944" s="90">
        <v>140227</v>
      </c>
      <c r="L1944" s="55">
        <v>0</v>
      </c>
      <c r="M1944" s="90">
        <v>18368</v>
      </c>
      <c r="N1944" s="90">
        <v>13401</v>
      </c>
      <c r="O1944" s="55">
        <v>960</v>
      </c>
      <c r="P1944" s="55">
        <v>0</v>
      </c>
      <c r="Q1944" s="90" t="s">
        <v>16608</v>
      </c>
    </row>
    <row r="1945" spans="1:17">
      <c r="A1945" s="55">
        <v>1015</v>
      </c>
      <c r="B1945" s="55">
        <v>18543496</v>
      </c>
      <c r="C1945" s="55" t="s">
        <v>16908</v>
      </c>
      <c r="D1945" s="75">
        <v>39722</v>
      </c>
      <c r="E1945" s="89" t="s">
        <v>16909</v>
      </c>
      <c r="F1945" s="88">
        <v>32</v>
      </c>
      <c r="G1945" s="84" t="s">
        <v>16910</v>
      </c>
      <c r="H1945" s="89">
        <v>32</v>
      </c>
      <c r="I1945" s="109">
        <v>202</v>
      </c>
      <c r="J1945" s="55"/>
      <c r="K1945" s="90">
        <v>79987</v>
      </c>
      <c r="L1945" s="55">
        <v>0</v>
      </c>
      <c r="M1945" s="90">
        <v>9184</v>
      </c>
      <c r="N1945" s="90">
        <v>13401</v>
      </c>
      <c r="O1945" s="55">
        <v>960</v>
      </c>
      <c r="P1945" s="55">
        <v>0</v>
      </c>
      <c r="Q1945" s="90" t="s">
        <v>16608</v>
      </c>
    </row>
    <row r="1946" spans="1:17">
      <c r="A1946" s="55">
        <v>210</v>
      </c>
      <c r="B1946" s="55">
        <v>18544861</v>
      </c>
      <c r="C1946" s="55" t="s">
        <v>15314</v>
      </c>
      <c r="D1946" s="75">
        <v>40003</v>
      </c>
      <c r="E1946" s="89" t="s">
        <v>17778</v>
      </c>
      <c r="F1946" s="88">
        <v>8021</v>
      </c>
      <c r="G1946" s="55" t="s">
        <v>244</v>
      </c>
      <c r="H1946" s="89">
        <v>8021</v>
      </c>
      <c r="I1946" s="109" t="s">
        <v>243</v>
      </c>
      <c r="J1946" s="55"/>
      <c r="K1946" s="90">
        <v>74562</v>
      </c>
      <c r="L1946" s="55">
        <v>0</v>
      </c>
      <c r="M1946" s="55">
        <v>0</v>
      </c>
      <c r="N1946" s="90">
        <v>6599</v>
      </c>
      <c r="O1946" s="55">
        <v>0</v>
      </c>
      <c r="P1946" s="5"/>
      <c r="Q1946" s="85" t="s">
        <v>18384</v>
      </c>
    </row>
    <row r="1947" spans="1:17">
      <c r="A1947" s="55">
        <v>1016</v>
      </c>
      <c r="B1947" s="55">
        <v>18558219</v>
      </c>
      <c r="C1947" s="55" t="s">
        <v>17025</v>
      </c>
      <c r="D1947" s="75">
        <v>39767</v>
      </c>
      <c r="E1947" s="89" t="s">
        <v>16909</v>
      </c>
      <c r="F1947" s="88">
        <v>9044</v>
      </c>
      <c r="G1947" s="55" t="s">
        <v>2164</v>
      </c>
      <c r="H1947" s="89">
        <v>9044</v>
      </c>
      <c r="I1947" s="109">
        <v>408</v>
      </c>
      <c r="J1947" s="55"/>
      <c r="K1947" s="90">
        <v>140227</v>
      </c>
      <c r="L1947" s="55">
        <v>0</v>
      </c>
      <c r="M1947" s="55">
        <v>0</v>
      </c>
      <c r="N1947" s="90">
        <v>13401</v>
      </c>
      <c r="O1947" s="55">
        <v>960</v>
      </c>
      <c r="P1947" s="55">
        <v>0</v>
      </c>
      <c r="Q1947" s="90" t="s">
        <v>16608</v>
      </c>
    </row>
    <row r="1948" spans="1:17">
      <c r="A1948" s="55">
        <v>150</v>
      </c>
      <c r="B1948" s="55">
        <v>18558604</v>
      </c>
      <c r="C1948" s="55" t="s">
        <v>183</v>
      </c>
      <c r="D1948" s="75">
        <v>40003</v>
      </c>
      <c r="E1948" s="89" t="s">
        <v>17535</v>
      </c>
      <c r="F1948" s="88">
        <v>1032</v>
      </c>
      <c r="G1948" s="84" t="s">
        <v>568</v>
      </c>
      <c r="H1948" s="89">
        <v>1032</v>
      </c>
      <c r="I1948" s="109">
        <v>204</v>
      </c>
      <c r="J1948" s="55"/>
      <c r="K1948" s="90">
        <v>88386</v>
      </c>
      <c r="L1948" s="55">
        <v>0</v>
      </c>
      <c r="M1948" s="55">
        <v>0</v>
      </c>
      <c r="N1948" s="90">
        <v>13401</v>
      </c>
      <c r="O1948" s="55">
        <v>960</v>
      </c>
      <c r="P1948" s="55">
        <v>0</v>
      </c>
      <c r="Q1948" s="85" t="s">
        <v>17764</v>
      </c>
    </row>
    <row r="1949" spans="1:17">
      <c r="A1949" s="55">
        <v>1017</v>
      </c>
      <c r="B1949" s="55">
        <v>18558765</v>
      </c>
      <c r="C1949" s="55" t="s">
        <v>16789</v>
      </c>
      <c r="D1949" s="75">
        <v>40708</v>
      </c>
      <c r="E1949" s="89" t="s">
        <v>16782</v>
      </c>
      <c r="F1949" s="88">
        <v>2023</v>
      </c>
      <c r="G1949" s="55" t="s">
        <v>207</v>
      </c>
      <c r="H1949" s="89">
        <v>2023</v>
      </c>
      <c r="I1949" s="109">
        <v>303</v>
      </c>
      <c r="J1949" s="55"/>
      <c r="K1949" s="90">
        <v>105166</v>
      </c>
      <c r="L1949" s="55">
        <v>0</v>
      </c>
      <c r="M1949" s="90">
        <v>9184</v>
      </c>
      <c r="N1949" s="90">
        <v>13401</v>
      </c>
      <c r="O1949" s="55">
        <v>960</v>
      </c>
      <c r="P1949" s="55">
        <v>0</v>
      </c>
      <c r="Q1949" s="90" t="s">
        <v>16608</v>
      </c>
    </row>
    <row r="1950" spans="1:17">
      <c r="A1950" s="55">
        <v>1018</v>
      </c>
      <c r="B1950" s="55">
        <v>18559683</v>
      </c>
      <c r="C1950" s="55" t="s">
        <v>17609</v>
      </c>
      <c r="D1950" s="75">
        <v>39508</v>
      </c>
      <c r="E1950" s="89" t="s">
        <v>16782</v>
      </c>
      <c r="F1950" s="88">
        <v>2034</v>
      </c>
      <c r="G1950" s="55" t="s">
        <v>13</v>
      </c>
      <c r="H1950" s="89">
        <v>2034</v>
      </c>
      <c r="I1950" s="109">
        <v>402</v>
      </c>
      <c r="J1950" s="55"/>
      <c r="K1950" s="90">
        <v>121462</v>
      </c>
      <c r="L1950" s="55">
        <v>0</v>
      </c>
      <c r="M1950" s="90">
        <v>9184</v>
      </c>
      <c r="N1950" s="90">
        <v>13401</v>
      </c>
      <c r="O1950" s="55">
        <v>960</v>
      </c>
      <c r="P1950" s="90">
        <v>48733</v>
      </c>
      <c r="Q1950" s="90" t="s">
        <v>16608</v>
      </c>
    </row>
    <row r="1951" spans="1:17">
      <c r="A1951" s="55">
        <v>151</v>
      </c>
      <c r="B1951" s="55">
        <v>18559743</v>
      </c>
      <c r="C1951" s="55" t="s">
        <v>17776</v>
      </c>
      <c r="D1951" s="75">
        <v>42826</v>
      </c>
      <c r="E1951" s="89" t="s">
        <v>17535</v>
      </c>
      <c r="F1951" s="88">
        <v>1012</v>
      </c>
      <c r="G1951" s="55" t="s">
        <v>4156</v>
      </c>
      <c r="H1951" s="89">
        <v>1012</v>
      </c>
      <c r="I1951" s="109">
        <v>201</v>
      </c>
      <c r="J1951" s="55"/>
      <c r="K1951" s="90">
        <v>79987</v>
      </c>
      <c r="L1951" s="55">
        <v>0</v>
      </c>
      <c r="M1951" s="55">
        <v>0</v>
      </c>
      <c r="N1951" s="90">
        <v>13401</v>
      </c>
      <c r="O1951" s="55">
        <v>0</v>
      </c>
      <c r="P1951" s="55">
        <v>0</v>
      </c>
      <c r="Q1951" s="85" t="s">
        <v>17764</v>
      </c>
    </row>
    <row r="1952" spans="1:17">
      <c r="A1952" s="55">
        <v>572</v>
      </c>
      <c r="B1952" s="55">
        <v>18560217</v>
      </c>
      <c r="C1952" s="55" t="s">
        <v>17786</v>
      </c>
      <c r="D1952" s="75">
        <v>39722</v>
      </c>
      <c r="E1952" s="89" t="s">
        <v>17778</v>
      </c>
      <c r="F1952" s="88">
        <v>3091</v>
      </c>
      <c r="G1952" s="96" t="s">
        <v>3129</v>
      </c>
      <c r="H1952" s="89">
        <v>3091</v>
      </c>
      <c r="I1952" s="109" t="s">
        <v>15360</v>
      </c>
      <c r="J1952" s="55"/>
      <c r="K1952" s="90">
        <v>85424</v>
      </c>
      <c r="L1952" s="5"/>
      <c r="M1952" s="55">
        <v>0</v>
      </c>
      <c r="N1952" s="90">
        <v>6599</v>
      </c>
      <c r="O1952" s="55">
        <v>0</v>
      </c>
      <c r="P1952" s="5"/>
      <c r="Q1952" s="85" t="s">
        <v>17780</v>
      </c>
    </row>
    <row r="1953" spans="1:17">
      <c r="A1953" s="55">
        <v>573</v>
      </c>
      <c r="B1953" s="55">
        <v>18560291</v>
      </c>
      <c r="C1953" s="55" t="s">
        <v>18084</v>
      </c>
      <c r="D1953" s="75">
        <v>38792</v>
      </c>
      <c r="E1953" s="89" t="s">
        <v>17778</v>
      </c>
      <c r="F1953" s="88">
        <v>3131</v>
      </c>
      <c r="G1953" s="96" t="s">
        <v>18077</v>
      </c>
      <c r="H1953" s="89">
        <v>3131</v>
      </c>
      <c r="I1953" s="109" t="s">
        <v>17939</v>
      </c>
      <c r="J1953" s="55"/>
      <c r="K1953" s="90">
        <v>91342</v>
      </c>
      <c r="L1953" s="5"/>
      <c r="M1953" s="55">
        <v>0</v>
      </c>
      <c r="N1953" s="90">
        <v>6599</v>
      </c>
      <c r="O1953" s="55">
        <v>0</v>
      </c>
      <c r="P1953" s="5"/>
      <c r="Q1953" s="85" t="s">
        <v>17780</v>
      </c>
    </row>
    <row r="1954" spans="1:17">
      <c r="A1954" s="55">
        <v>1019</v>
      </c>
      <c r="B1954" s="55">
        <v>18560595</v>
      </c>
      <c r="C1954" s="55" t="s">
        <v>17554</v>
      </c>
      <c r="D1954" s="75">
        <v>39722</v>
      </c>
      <c r="E1954" s="89" t="s">
        <v>17535</v>
      </c>
      <c r="F1954" s="88">
        <v>1022</v>
      </c>
      <c r="G1954" s="55" t="s">
        <v>202</v>
      </c>
      <c r="H1954" s="89">
        <v>1022</v>
      </c>
      <c r="I1954" s="109">
        <v>202</v>
      </c>
      <c r="J1954" s="55"/>
      <c r="K1954" s="90">
        <v>79987</v>
      </c>
      <c r="L1954" s="55">
        <v>0</v>
      </c>
      <c r="M1954" s="90">
        <v>18368</v>
      </c>
      <c r="N1954" s="90">
        <v>13401</v>
      </c>
      <c r="O1954" s="55">
        <v>960</v>
      </c>
      <c r="P1954" s="55">
        <v>0</v>
      </c>
      <c r="Q1954" s="90" t="s">
        <v>16608</v>
      </c>
    </row>
    <row r="1955" spans="1:17">
      <c r="A1955" s="93">
        <v>152</v>
      </c>
      <c r="B1955" s="93">
        <v>18560661</v>
      </c>
      <c r="C1955" s="93" t="s">
        <v>184</v>
      </c>
      <c r="D1955" s="94">
        <v>42430</v>
      </c>
      <c r="E1955" s="99" t="e">
        <v>#N/A</v>
      </c>
      <c r="F1955" s="95">
        <v>77049</v>
      </c>
      <c r="G1955" s="93" t="s">
        <v>185</v>
      </c>
      <c r="H1955" s="99">
        <v>77049</v>
      </c>
      <c r="I1955" s="110">
        <v>205</v>
      </c>
      <c r="J1955" s="93"/>
      <c r="K1955" s="86">
        <v>92827</v>
      </c>
      <c r="L1955" s="93">
        <v>0</v>
      </c>
      <c r="M1955" s="93">
        <v>0</v>
      </c>
      <c r="N1955" s="86">
        <v>6701</v>
      </c>
      <c r="O1955" s="93">
        <v>960</v>
      </c>
      <c r="P1955" s="93">
        <v>0</v>
      </c>
      <c r="Q1955" s="86" t="s">
        <v>17764</v>
      </c>
    </row>
    <row r="1956" spans="1:17">
      <c r="A1956" s="55">
        <v>153</v>
      </c>
      <c r="B1956" s="55">
        <v>18641952</v>
      </c>
      <c r="C1956" s="55" t="s">
        <v>186</v>
      </c>
      <c r="D1956" s="75">
        <v>40003</v>
      </c>
      <c r="E1956" s="89" t="s">
        <v>17535</v>
      </c>
      <c r="F1956" s="88">
        <v>1032</v>
      </c>
      <c r="G1956" s="84" t="s">
        <v>568</v>
      </c>
      <c r="H1956" s="89">
        <v>1032</v>
      </c>
      <c r="I1956" s="109">
        <v>204</v>
      </c>
      <c r="J1956" s="55"/>
      <c r="K1956" s="90">
        <v>88386</v>
      </c>
      <c r="L1956" s="55">
        <v>0</v>
      </c>
      <c r="M1956" s="90">
        <v>27552</v>
      </c>
      <c r="N1956" s="90">
        <v>13401</v>
      </c>
      <c r="O1956" s="90">
        <v>1080</v>
      </c>
      <c r="P1956" s="55">
        <v>0</v>
      </c>
      <c r="Q1956" s="85" t="s">
        <v>17764</v>
      </c>
    </row>
    <row r="1957" spans="1:17">
      <c r="A1957" s="93">
        <v>154</v>
      </c>
      <c r="B1957" s="93">
        <v>18642049</v>
      </c>
      <c r="C1957" s="93" t="s">
        <v>187</v>
      </c>
      <c r="D1957" s="94">
        <v>42019</v>
      </c>
      <c r="E1957" s="99" t="e">
        <v>#N/A</v>
      </c>
      <c r="F1957" s="95">
        <v>77051</v>
      </c>
      <c r="G1957" s="93" t="s">
        <v>9</v>
      </c>
      <c r="H1957" s="99">
        <v>77051</v>
      </c>
      <c r="I1957" s="110">
        <v>402</v>
      </c>
      <c r="J1957" s="93"/>
      <c r="K1957" s="86">
        <v>121462</v>
      </c>
      <c r="L1957" s="93">
        <v>0</v>
      </c>
      <c r="M1957" s="93">
        <v>0</v>
      </c>
      <c r="N1957" s="86">
        <v>6701</v>
      </c>
      <c r="O1957" s="93">
        <v>0</v>
      </c>
      <c r="P1957" s="93">
        <v>0</v>
      </c>
      <c r="Q1957" s="86" t="s">
        <v>17764</v>
      </c>
    </row>
    <row r="1958" spans="1:17">
      <c r="A1958" s="93">
        <v>155</v>
      </c>
      <c r="B1958" s="93">
        <v>18642574</v>
      </c>
      <c r="C1958" s="93" t="s">
        <v>188</v>
      </c>
      <c r="D1958" s="94">
        <v>41640</v>
      </c>
      <c r="E1958" s="99" t="e">
        <v>#N/A</v>
      </c>
      <c r="F1958" s="95">
        <v>77051</v>
      </c>
      <c r="G1958" s="93" t="s">
        <v>9</v>
      </c>
      <c r="H1958" s="99">
        <v>77051</v>
      </c>
      <c r="I1958" s="110">
        <v>402</v>
      </c>
      <c r="J1958" s="93"/>
      <c r="K1958" s="86">
        <v>121462</v>
      </c>
      <c r="L1958" s="93">
        <v>0</v>
      </c>
      <c r="M1958" s="86">
        <v>4592</v>
      </c>
      <c r="N1958" s="86">
        <v>6701</v>
      </c>
      <c r="O1958" s="93">
        <v>0</v>
      </c>
      <c r="P1958" s="93">
        <v>0</v>
      </c>
      <c r="Q1958" s="86" t="s">
        <v>17764</v>
      </c>
    </row>
    <row r="1959" spans="1:17">
      <c r="A1959" s="55">
        <v>1020</v>
      </c>
      <c r="B1959" s="55">
        <v>18665218</v>
      </c>
      <c r="C1959" s="55" t="s">
        <v>16861</v>
      </c>
      <c r="D1959" s="75">
        <v>39600</v>
      </c>
      <c r="E1959" s="89" t="s">
        <v>16676</v>
      </c>
      <c r="F1959" s="88">
        <v>11054</v>
      </c>
      <c r="G1959" s="55" t="s">
        <v>591</v>
      </c>
      <c r="H1959" s="89">
        <v>11054</v>
      </c>
      <c r="I1959" s="109">
        <v>405</v>
      </c>
      <c r="J1959" s="55"/>
      <c r="K1959" s="90">
        <v>133808</v>
      </c>
      <c r="L1959" s="55">
        <v>0</v>
      </c>
      <c r="M1959" s="90">
        <v>18368</v>
      </c>
      <c r="N1959" s="90">
        <v>13401</v>
      </c>
      <c r="O1959" s="55">
        <v>840</v>
      </c>
      <c r="P1959" s="55">
        <v>0</v>
      </c>
      <c r="Q1959" s="90" t="s">
        <v>16608</v>
      </c>
    </row>
    <row r="1960" spans="1:17">
      <c r="A1960" s="55">
        <v>1021</v>
      </c>
      <c r="B1960" s="55">
        <v>18668206</v>
      </c>
      <c r="C1960" s="55" t="s">
        <v>17671</v>
      </c>
      <c r="D1960" s="75">
        <v>39203</v>
      </c>
      <c r="E1960" s="89" t="s">
        <v>17535</v>
      </c>
      <c r="F1960" s="88">
        <v>1053</v>
      </c>
      <c r="G1960" s="84" t="s">
        <v>17645</v>
      </c>
      <c r="H1960" s="89">
        <v>1053</v>
      </c>
      <c r="I1960" s="109">
        <v>304</v>
      </c>
      <c r="J1960" s="55"/>
      <c r="K1960" s="90">
        <v>109613</v>
      </c>
      <c r="L1960" s="55">
        <v>0</v>
      </c>
      <c r="M1960" s="90">
        <v>9184</v>
      </c>
      <c r="N1960" s="90">
        <v>13401</v>
      </c>
      <c r="O1960" s="55">
        <v>0</v>
      </c>
      <c r="P1960" s="55">
        <v>0</v>
      </c>
      <c r="Q1960" s="90" t="s">
        <v>16608</v>
      </c>
    </row>
    <row r="1961" spans="1:17">
      <c r="A1961" s="55">
        <v>1022</v>
      </c>
      <c r="B1961" s="55">
        <v>18669981</v>
      </c>
      <c r="C1961" s="55" t="s">
        <v>17129</v>
      </c>
      <c r="D1961" s="75">
        <v>39508</v>
      </c>
      <c r="E1961" s="89" t="s">
        <v>17130</v>
      </c>
      <c r="F1961" s="88">
        <v>33064</v>
      </c>
      <c r="G1961" s="84" t="s">
        <v>17131</v>
      </c>
      <c r="H1961" s="89">
        <v>33064</v>
      </c>
      <c r="I1961" s="109">
        <v>408</v>
      </c>
      <c r="J1961" s="55"/>
      <c r="K1961" s="90">
        <v>140227</v>
      </c>
      <c r="L1961" s="55">
        <v>0</v>
      </c>
      <c r="M1961" s="90">
        <v>9184</v>
      </c>
      <c r="N1961" s="90">
        <v>13401</v>
      </c>
      <c r="O1961" s="55">
        <v>960</v>
      </c>
      <c r="P1961" s="90">
        <v>48733</v>
      </c>
      <c r="Q1961" s="90" t="s">
        <v>16608</v>
      </c>
    </row>
    <row r="1962" spans="1:17">
      <c r="A1962" s="55">
        <v>574</v>
      </c>
      <c r="B1962" s="55">
        <v>18727059</v>
      </c>
      <c r="C1962" s="55" t="s">
        <v>18055</v>
      </c>
      <c r="D1962" s="75">
        <v>39508</v>
      </c>
      <c r="E1962" s="89" t="s">
        <v>17778</v>
      </c>
      <c r="F1962" s="88">
        <v>9081</v>
      </c>
      <c r="G1962" s="55" t="s">
        <v>245</v>
      </c>
      <c r="H1962" s="89">
        <v>9081</v>
      </c>
      <c r="I1962" s="109" t="s">
        <v>15360</v>
      </c>
      <c r="J1962" s="55"/>
      <c r="K1962" s="90">
        <v>85424</v>
      </c>
      <c r="L1962" s="5"/>
      <c r="M1962" s="90">
        <v>11184</v>
      </c>
      <c r="N1962" s="90">
        <v>6599</v>
      </c>
      <c r="O1962" s="55">
        <v>0</v>
      </c>
      <c r="P1962" s="5"/>
      <c r="Q1962" s="85" t="s">
        <v>17780</v>
      </c>
    </row>
    <row r="1963" spans="1:17">
      <c r="A1963" s="55">
        <v>1023</v>
      </c>
      <c r="B1963" s="55">
        <v>18727144</v>
      </c>
      <c r="C1963" s="55" t="s">
        <v>17610</v>
      </c>
      <c r="D1963" s="75">
        <v>40200</v>
      </c>
      <c r="E1963" s="89" t="s">
        <v>16782</v>
      </c>
      <c r="F1963" s="88">
        <v>2034</v>
      </c>
      <c r="G1963" s="55" t="s">
        <v>13</v>
      </c>
      <c r="H1963" s="89">
        <v>2034</v>
      </c>
      <c r="I1963" s="109">
        <v>402</v>
      </c>
      <c r="J1963" s="55"/>
      <c r="K1963" s="90">
        <v>121462</v>
      </c>
      <c r="L1963" s="55">
        <v>0</v>
      </c>
      <c r="M1963" s="55">
        <v>0</v>
      </c>
      <c r="N1963" s="90">
        <v>13401</v>
      </c>
      <c r="O1963" s="55">
        <v>960</v>
      </c>
      <c r="P1963" s="55">
        <v>0</v>
      </c>
      <c r="Q1963" s="90" t="s">
        <v>16608</v>
      </c>
    </row>
    <row r="1964" spans="1:17">
      <c r="A1964" s="55">
        <v>156</v>
      </c>
      <c r="B1964" s="55">
        <v>18771273</v>
      </c>
      <c r="C1964" s="55" t="s">
        <v>189</v>
      </c>
      <c r="D1964" s="75">
        <v>42444</v>
      </c>
      <c r="E1964" s="89" t="s">
        <v>16607</v>
      </c>
      <c r="F1964" s="88">
        <v>21014</v>
      </c>
      <c r="G1964" s="55" t="s">
        <v>11</v>
      </c>
      <c r="H1964" s="89">
        <v>21014</v>
      </c>
      <c r="I1964" s="109">
        <v>404</v>
      </c>
      <c r="J1964" s="55"/>
      <c r="K1964" s="90">
        <v>127387</v>
      </c>
      <c r="L1964" s="55">
        <v>0</v>
      </c>
      <c r="M1964" s="90">
        <v>9184</v>
      </c>
      <c r="N1964" s="90">
        <v>13401</v>
      </c>
      <c r="O1964" s="55">
        <v>960</v>
      </c>
      <c r="P1964" s="55">
        <v>0</v>
      </c>
      <c r="Q1964" s="85" t="s">
        <v>17764</v>
      </c>
    </row>
    <row r="1965" spans="1:17">
      <c r="A1965" s="55">
        <v>1024</v>
      </c>
      <c r="B1965" s="55">
        <v>18772268</v>
      </c>
      <c r="C1965" s="55" t="s">
        <v>16998</v>
      </c>
      <c r="D1965" s="75">
        <v>39736</v>
      </c>
      <c r="E1965" s="89" t="s">
        <v>16991</v>
      </c>
      <c r="F1965" s="88">
        <v>534</v>
      </c>
      <c r="G1965" s="55" t="s">
        <v>101</v>
      </c>
      <c r="H1965" s="89">
        <v>534</v>
      </c>
      <c r="I1965" s="109">
        <v>204</v>
      </c>
      <c r="J1965" s="55"/>
      <c r="K1965" s="90">
        <v>88386</v>
      </c>
      <c r="L1965" s="55">
        <v>0</v>
      </c>
      <c r="M1965" s="90">
        <v>27552</v>
      </c>
      <c r="N1965" s="90">
        <v>13401</v>
      </c>
      <c r="O1965" s="55">
        <v>960</v>
      </c>
      <c r="P1965" s="55">
        <v>0</v>
      </c>
      <c r="Q1965" s="90" t="s">
        <v>16608</v>
      </c>
    </row>
    <row r="1966" spans="1:17">
      <c r="A1966" s="55">
        <v>1025</v>
      </c>
      <c r="B1966" s="55">
        <v>18772801</v>
      </c>
      <c r="C1966" s="55" t="s">
        <v>16879</v>
      </c>
      <c r="D1966" s="75">
        <v>39736</v>
      </c>
      <c r="E1966" s="89" t="s">
        <v>16676</v>
      </c>
      <c r="F1966" s="88">
        <v>11064</v>
      </c>
      <c r="G1966" s="98" t="s">
        <v>16866</v>
      </c>
      <c r="H1966" s="89">
        <v>11064</v>
      </c>
      <c r="I1966" s="109">
        <v>407</v>
      </c>
      <c r="J1966" s="55"/>
      <c r="K1966" s="90">
        <v>140227</v>
      </c>
      <c r="L1966" s="55">
        <v>0</v>
      </c>
      <c r="M1966" s="55">
        <v>0</v>
      </c>
      <c r="N1966" s="90">
        <v>13401</v>
      </c>
      <c r="O1966" s="55">
        <v>960</v>
      </c>
      <c r="P1966" s="55">
        <v>0</v>
      </c>
      <c r="Q1966" s="90" t="s">
        <v>16608</v>
      </c>
    </row>
    <row r="1967" spans="1:17">
      <c r="A1967" s="55">
        <v>1026</v>
      </c>
      <c r="B1967" s="55">
        <v>18838257</v>
      </c>
      <c r="C1967" s="55" t="s">
        <v>17533</v>
      </c>
      <c r="D1967" s="75">
        <v>40452</v>
      </c>
      <c r="E1967" s="89" t="s">
        <v>17285</v>
      </c>
      <c r="F1967" s="88">
        <v>30024</v>
      </c>
      <c r="G1967" s="55" t="s">
        <v>6</v>
      </c>
      <c r="H1967" s="89">
        <v>30024</v>
      </c>
      <c r="I1967" s="109">
        <v>406</v>
      </c>
      <c r="J1967" s="55"/>
      <c r="K1967" s="90">
        <v>133808</v>
      </c>
      <c r="L1967" s="55">
        <v>0</v>
      </c>
      <c r="M1967" s="90">
        <v>9184</v>
      </c>
      <c r="N1967" s="90">
        <v>13401</v>
      </c>
      <c r="O1967" s="55">
        <v>960</v>
      </c>
      <c r="P1967" s="55">
        <v>0</v>
      </c>
      <c r="Q1967" s="90" t="s">
        <v>16608</v>
      </c>
    </row>
    <row r="1968" spans="1:17">
      <c r="A1968" s="55">
        <v>1027</v>
      </c>
      <c r="B1968" s="55">
        <v>18838648</v>
      </c>
      <c r="C1968" s="55" t="s">
        <v>16849</v>
      </c>
      <c r="D1968" s="75">
        <v>39630</v>
      </c>
      <c r="E1968" s="89" t="s">
        <v>16814</v>
      </c>
      <c r="F1968" s="88">
        <v>10044</v>
      </c>
      <c r="G1968" s="55" t="s">
        <v>645</v>
      </c>
      <c r="H1968" s="89">
        <v>10044</v>
      </c>
      <c r="I1968" s="109">
        <v>408</v>
      </c>
      <c r="J1968" s="55"/>
      <c r="K1968" s="90">
        <v>140227</v>
      </c>
      <c r="L1968" s="55">
        <v>0</v>
      </c>
      <c r="M1968" s="90">
        <v>9184</v>
      </c>
      <c r="N1968" s="90">
        <v>13401</v>
      </c>
      <c r="O1968" s="55">
        <v>960</v>
      </c>
      <c r="P1968" s="90">
        <v>48733</v>
      </c>
      <c r="Q1968" s="90" t="s">
        <v>16608</v>
      </c>
    </row>
    <row r="1969" spans="1:17">
      <c r="A1969" s="93">
        <v>157</v>
      </c>
      <c r="B1969" s="93">
        <v>18839404</v>
      </c>
      <c r="C1969" s="93" t="s">
        <v>190</v>
      </c>
      <c r="D1969" s="94">
        <v>42430</v>
      </c>
      <c r="E1969" s="99" t="e">
        <v>#N/A</v>
      </c>
      <c r="F1969" s="95">
        <v>77049</v>
      </c>
      <c r="G1969" s="93" t="s">
        <v>185</v>
      </c>
      <c r="H1969" s="99">
        <v>77049</v>
      </c>
      <c r="I1969" s="110">
        <v>205</v>
      </c>
      <c r="J1969" s="93"/>
      <c r="K1969" s="86">
        <v>92827</v>
      </c>
      <c r="L1969" s="93">
        <v>0</v>
      </c>
      <c r="M1969" s="93">
        <v>0</v>
      </c>
      <c r="N1969" s="86">
        <v>6701</v>
      </c>
      <c r="O1969" s="93">
        <v>0</v>
      </c>
      <c r="P1969" s="93">
        <v>0</v>
      </c>
      <c r="Q1969" s="86" t="s">
        <v>17764</v>
      </c>
    </row>
    <row r="1970" spans="1:17">
      <c r="A1970" s="55">
        <v>575</v>
      </c>
      <c r="B1970" s="55">
        <v>18839525</v>
      </c>
      <c r="C1970" s="55" t="s">
        <v>18141</v>
      </c>
      <c r="D1970" s="75">
        <v>38792</v>
      </c>
      <c r="E1970" s="89" t="s">
        <v>17778</v>
      </c>
      <c r="F1970" s="88">
        <v>8111</v>
      </c>
      <c r="G1970" s="55" t="s">
        <v>985</v>
      </c>
      <c r="H1970" s="89">
        <v>8111</v>
      </c>
      <c r="I1970" s="109" t="s">
        <v>15362</v>
      </c>
      <c r="J1970" s="55"/>
      <c r="K1970" s="90">
        <v>74562</v>
      </c>
      <c r="L1970" s="5"/>
      <c r="M1970" s="90">
        <v>3728</v>
      </c>
      <c r="N1970" s="90">
        <v>6599</v>
      </c>
      <c r="O1970" s="55">
        <v>0</v>
      </c>
      <c r="P1970" s="5"/>
      <c r="Q1970" s="85" t="s">
        <v>17780</v>
      </c>
    </row>
    <row r="1971" spans="1:17">
      <c r="A1971" s="55">
        <v>211</v>
      </c>
      <c r="B1971" s="55">
        <v>18846492</v>
      </c>
      <c r="C1971" s="55" t="s">
        <v>15315</v>
      </c>
      <c r="D1971" s="75">
        <v>40003</v>
      </c>
      <c r="E1971" s="89" t="s">
        <v>17778</v>
      </c>
      <c r="F1971" s="88">
        <v>168</v>
      </c>
      <c r="G1971" s="55" t="s">
        <v>242</v>
      </c>
      <c r="H1971" s="89">
        <v>168</v>
      </c>
      <c r="I1971" s="109" t="s">
        <v>243</v>
      </c>
      <c r="J1971" s="55"/>
      <c r="K1971" s="90">
        <v>74562</v>
      </c>
      <c r="L1971" s="55">
        <v>0</v>
      </c>
      <c r="M1971" s="55">
        <v>0</v>
      </c>
      <c r="N1971" s="90">
        <v>6599</v>
      </c>
      <c r="O1971" s="55">
        <v>0</v>
      </c>
      <c r="P1971" s="5"/>
      <c r="Q1971" s="85" t="s">
        <v>18384</v>
      </c>
    </row>
    <row r="1972" spans="1:17">
      <c r="A1972" s="55">
        <v>576</v>
      </c>
      <c r="B1972" s="55">
        <v>18849644</v>
      </c>
      <c r="C1972" s="55" t="s">
        <v>17787</v>
      </c>
      <c r="D1972" s="75">
        <v>38792</v>
      </c>
      <c r="E1972" s="89" t="s">
        <v>17778</v>
      </c>
      <c r="F1972" s="88">
        <v>3091</v>
      </c>
      <c r="G1972" s="96" t="s">
        <v>3129</v>
      </c>
      <c r="H1972" s="89">
        <v>3091</v>
      </c>
      <c r="I1972" s="109" t="s">
        <v>15360</v>
      </c>
      <c r="J1972" s="55"/>
      <c r="K1972" s="90">
        <v>85424</v>
      </c>
      <c r="L1972" s="5"/>
      <c r="M1972" s="90">
        <v>3728</v>
      </c>
      <c r="N1972" s="90">
        <v>6599</v>
      </c>
      <c r="O1972" s="55">
        <v>0</v>
      </c>
      <c r="P1972" s="5"/>
      <c r="Q1972" s="85" t="s">
        <v>17780</v>
      </c>
    </row>
    <row r="1973" spans="1:17">
      <c r="A1973" s="55">
        <v>1028</v>
      </c>
      <c r="B1973" s="55">
        <v>18850642</v>
      </c>
      <c r="C1973" s="55" t="s">
        <v>17643</v>
      </c>
      <c r="D1973" s="75">
        <v>39722</v>
      </c>
      <c r="E1973" s="89" t="s">
        <v>17535</v>
      </c>
      <c r="F1973" s="88">
        <v>1032</v>
      </c>
      <c r="G1973" s="84" t="s">
        <v>568</v>
      </c>
      <c r="H1973" s="89">
        <v>1032</v>
      </c>
      <c r="I1973" s="109">
        <v>204</v>
      </c>
      <c r="J1973" s="55"/>
      <c r="K1973" s="90">
        <v>88386</v>
      </c>
      <c r="L1973" s="55">
        <v>0</v>
      </c>
      <c r="M1973" s="90">
        <v>9184</v>
      </c>
      <c r="N1973" s="90">
        <v>13401</v>
      </c>
      <c r="O1973" s="55">
        <v>0</v>
      </c>
      <c r="P1973" s="55">
        <v>0</v>
      </c>
      <c r="Q1973" s="90" t="s">
        <v>16608</v>
      </c>
    </row>
    <row r="1974" spans="1:17">
      <c r="A1974" s="55">
        <v>158</v>
      </c>
      <c r="B1974" s="55">
        <v>18860361</v>
      </c>
      <c r="C1974" s="55" t="s">
        <v>191</v>
      </c>
      <c r="D1974" s="75">
        <v>40003</v>
      </c>
      <c r="E1974" s="89" t="s">
        <v>17535</v>
      </c>
      <c r="F1974" s="88">
        <v>1032</v>
      </c>
      <c r="G1974" s="84" t="s">
        <v>568</v>
      </c>
      <c r="H1974" s="89">
        <v>1032</v>
      </c>
      <c r="I1974" s="109">
        <v>204</v>
      </c>
      <c r="J1974" s="55"/>
      <c r="K1974" s="90">
        <v>88386</v>
      </c>
      <c r="L1974" s="55">
        <v>0</v>
      </c>
      <c r="M1974" s="90">
        <v>18368</v>
      </c>
      <c r="N1974" s="90">
        <v>13401</v>
      </c>
      <c r="O1974" s="55">
        <v>0</v>
      </c>
      <c r="P1974" s="55">
        <v>0</v>
      </c>
      <c r="Q1974" s="85" t="s">
        <v>17764</v>
      </c>
    </row>
    <row r="1975" spans="1:17">
      <c r="A1975" s="55">
        <v>1029</v>
      </c>
      <c r="B1975" s="55">
        <v>18891414</v>
      </c>
      <c r="C1975" s="55" t="s">
        <v>17672</v>
      </c>
      <c r="D1975" s="75">
        <v>39722</v>
      </c>
      <c r="E1975" s="89" t="s">
        <v>17535</v>
      </c>
      <c r="F1975" s="88">
        <v>1053</v>
      </c>
      <c r="G1975" s="84" t="s">
        <v>17645</v>
      </c>
      <c r="H1975" s="89">
        <v>1053</v>
      </c>
      <c r="I1975" s="109">
        <v>304</v>
      </c>
      <c r="J1975" s="55"/>
      <c r="K1975" s="90">
        <v>109613</v>
      </c>
      <c r="L1975" s="55">
        <v>0</v>
      </c>
      <c r="M1975" s="90">
        <v>9184</v>
      </c>
      <c r="N1975" s="90">
        <v>13401</v>
      </c>
      <c r="O1975" s="55">
        <v>960</v>
      </c>
      <c r="P1975" s="55">
        <v>0</v>
      </c>
      <c r="Q1975" s="90" t="s">
        <v>16608</v>
      </c>
    </row>
    <row r="1976" spans="1:17">
      <c r="A1976" s="55">
        <v>212</v>
      </c>
      <c r="B1976" s="55">
        <v>18893522</v>
      </c>
      <c r="C1976" s="55" t="s">
        <v>15316</v>
      </c>
      <c r="D1976" s="75">
        <v>40003</v>
      </c>
      <c r="E1976" s="89" t="s">
        <v>17778</v>
      </c>
      <c r="F1976" s="88">
        <v>8021</v>
      </c>
      <c r="G1976" s="55" t="s">
        <v>244</v>
      </c>
      <c r="H1976" s="89">
        <v>8021</v>
      </c>
      <c r="I1976" s="109" t="s">
        <v>243</v>
      </c>
      <c r="J1976" s="55"/>
      <c r="K1976" s="90">
        <v>74562</v>
      </c>
      <c r="L1976" s="90">
        <v>3728</v>
      </c>
      <c r="M1976" s="55">
        <v>0</v>
      </c>
      <c r="N1976" s="90">
        <v>6599</v>
      </c>
      <c r="O1976" s="55">
        <v>0</v>
      </c>
      <c r="P1976" s="5"/>
      <c r="Q1976" s="85" t="s">
        <v>18384</v>
      </c>
    </row>
    <row r="1977" spans="1:17">
      <c r="A1977" s="55">
        <v>1030</v>
      </c>
      <c r="B1977" s="55">
        <v>18906123</v>
      </c>
      <c r="C1977" s="55" t="s">
        <v>16880</v>
      </c>
      <c r="D1977" s="75">
        <v>39600</v>
      </c>
      <c r="E1977" s="89" t="s">
        <v>16676</v>
      </c>
      <c r="F1977" s="88">
        <v>11064</v>
      </c>
      <c r="G1977" s="98" t="s">
        <v>16866</v>
      </c>
      <c r="H1977" s="89">
        <v>11064</v>
      </c>
      <c r="I1977" s="109">
        <v>407</v>
      </c>
      <c r="J1977" s="55"/>
      <c r="K1977" s="90">
        <v>140227</v>
      </c>
      <c r="L1977" s="55">
        <v>0</v>
      </c>
      <c r="M1977" s="55">
        <v>0</v>
      </c>
      <c r="N1977" s="90">
        <v>13401</v>
      </c>
      <c r="O1977" s="55">
        <v>960</v>
      </c>
      <c r="P1977" s="55">
        <v>0</v>
      </c>
      <c r="Q1977" s="90" t="s">
        <v>16608</v>
      </c>
    </row>
    <row r="1978" spans="1:17">
      <c r="A1978" s="55">
        <v>1031</v>
      </c>
      <c r="B1978" s="55">
        <v>18906688</v>
      </c>
      <c r="C1978" s="55" t="s">
        <v>17734</v>
      </c>
      <c r="D1978" s="75">
        <v>39769</v>
      </c>
      <c r="E1978" s="89" t="s">
        <v>16946</v>
      </c>
      <c r="F1978" s="88">
        <v>22084</v>
      </c>
      <c r="G1978" s="55" t="s">
        <v>697</v>
      </c>
      <c r="H1978" s="89">
        <v>22084</v>
      </c>
      <c r="I1978" s="109">
        <v>408</v>
      </c>
      <c r="J1978" s="55"/>
      <c r="K1978" s="90">
        <v>140227</v>
      </c>
      <c r="L1978" s="55">
        <v>0</v>
      </c>
      <c r="M1978" s="55">
        <v>0</v>
      </c>
      <c r="N1978" s="90">
        <v>13401</v>
      </c>
      <c r="O1978" s="55">
        <v>960</v>
      </c>
      <c r="P1978" s="55">
        <v>0</v>
      </c>
      <c r="Q1978" s="90" t="s">
        <v>16608</v>
      </c>
    </row>
    <row r="1979" spans="1:17">
      <c r="A1979" s="55">
        <v>1032</v>
      </c>
      <c r="B1979" s="55">
        <v>18906983</v>
      </c>
      <c r="C1979" s="55" t="s">
        <v>17559</v>
      </c>
      <c r="D1979" s="75">
        <v>40360</v>
      </c>
      <c r="E1979" s="89" t="s">
        <v>17349</v>
      </c>
      <c r="F1979" s="88">
        <v>4014</v>
      </c>
      <c r="G1979" s="55" t="s">
        <v>10496</v>
      </c>
      <c r="H1979" s="89">
        <v>4014</v>
      </c>
      <c r="I1979" s="109">
        <v>402</v>
      </c>
      <c r="J1979" s="55"/>
      <c r="K1979" s="90">
        <v>121462</v>
      </c>
      <c r="L1979" s="55">
        <v>0</v>
      </c>
      <c r="M1979" s="55">
        <v>0</v>
      </c>
      <c r="N1979" s="90">
        <v>13401</v>
      </c>
      <c r="O1979" s="55">
        <v>960</v>
      </c>
      <c r="P1979" s="55">
        <v>0</v>
      </c>
      <c r="Q1979" s="90" t="s">
        <v>16608</v>
      </c>
    </row>
    <row r="1980" spans="1:17">
      <c r="A1980" s="55">
        <v>1033</v>
      </c>
      <c r="B1980" s="55">
        <v>18907074</v>
      </c>
      <c r="C1980" s="55" t="s">
        <v>16619</v>
      </c>
      <c r="D1980" s="75">
        <v>39340</v>
      </c>
      <c r="E1980" s="89" t="s">
        <v>16607</v>
      </c>
      <c r="F1980" s="88">
        <v>21014</v>
      </c>
      <c r="G1980" s="55" t="s">
        <v>11</v>
      </c>
      <c r="H1980" s="89">
        <v>21014</v>
      </c>
      <c r="I1980" s="109">
        <v>404</v>
      </c>
      <c r="J1980" s="55"/>
      <c r="K1980" s="90">
        <v>127387</v>
      </c>
      <c r="L1980" s="55">
        <v>0</v>
      </c>
      <c r="M1980" s="90">
        <v>18368</v>
      </c>
      <c r="N1980" s="90">
        <v>13401</v>
      </c>
      <c r="O1980" s="55">
        <v>960</v>
      </c>
      <c r="P1980" s="55">
        <v>0</v>
      </c>
      <c r="Q1980" s="90" t="s">
        <v>16608</v>
      </c>
    </row>
    <row r="1981" spans="1:17">
      <c r="A1981" s="55">
        <v>1034</v>
      </c>
      <c r="B1981" s="55">
        <v>18907142</v>
      </c>
      <c r="C1981" s="55" t="s">
        <v>17611</v>
      </c>
      <c r="D1981" s="75">
        <v>41183</v>
      </c>
      <c r="E1981" s="89" t="s">
        <v>16782</v>
      </c>
      <c r="F1981" s="88">
        <v>2034</v>
      </c>
      <c r="G1981" s="55" t="s">
        <v>13</v>
      </c>
      <c r="H1981" s="89">
        <v>2034</v>
      </c>
      <c r="I1981" s="109">
        <v>402</v>
      </c>
      <c r="J1981" s="55"/>
      <c r="K1981" s="90">
        <v>121462</v>
      </c>
      <c r="L1981" s="55">
        <v>0</v>
      </c>
      <c r="M1981" s="55">
        <v>0</v>
      </c>
      <c r="N1981" s="90">
        <v>13401</v>
      </c>
      <c r="O1981" s="55">
        <v>960</v>
      </c>
      <c r="P1981" s="55">
        <v>0</v>
      </c>
      <c r="Q1981" s="90" t="s">
        <v>16608</v>
      </c>
    </row>
    <row r="1982" spans="1:17">
      <c r="A1982" s="55">
        <v>213</v>
      </c>
      <c r="B1982" s="55">
        <v>18907672</v>
      </c>
      <c r="C1982" s="55" t="s">
        <v>18399</v>
      </c>
      <c r="D1982" s="75">
        <v>40003</v>
      </c>
      <c r="E1982" s="89" t="s">
        <v>17778</v>
      </c>
      <c r="F1982" s="88">
        <v>8021</v>
      </c>
      <c r="G1982" s="55" t="s">
        <v>244</v>
      </c>
      <c r="H1982" s="89">
        <v>8021</v>
      </c>
      <c r="I1982" s="109" t="s">
        <v>243</v>
      </c>
      <c r="J1982" s="55"/>
      <c r="K1982" s="90">
        <v>74562</v>
      </c>
      <c r="L1982" s="90">
        <v>7456</v>
      </c>
      <c r="M1982" s="55">
        <v>0</v>
      </c>
      <c r="N1982" s="90">
        <v>6599</v>
      </c>
      <c r="O1982" s="55">
        <v>0</v>
      </c>
      <c r="P1982" s="5"/>
      <c r="Q1982" s="85" t="s">
        <v>18384</v>
      </c>
    </row>
    <row r="1983" spans="1:17">
      <c r="A1983" s="55">
        <v>214</v>
      </c>
      <c r="B1983" s="55">
        <v>18991527</v>
      </c>
      <c r="C1983" s="55" t="s">
        <v>15318</v>
      </c>
      <c r="D1983" s="75">
        <v>40003</v>
      </c>
      <c r="E1983" s="89" t="s">
        <v>17778</v>
      </c>
      <c r="F1983" s="88">
        <v>8021</v>
      </c>
      <c r="G1983" s="55" t="s">
        <v>244</v>
      </c>
      <c r="H1983" s="89">
        <v>8021</v>
      </c>
      <c r="I1983" s="109" t="s">
        <v>243</v>
      </c>
      <c r="J1983" s="55"/>
      <c r="K1983" s="90">
        <v>74562</v>
      </c>
      <c r="L1983" s="90">
        <v>7456</v>
      </c>
      <c r="M1983" s="55">
        <v>0</v>
      </c>
      <c r="N1983" s="90">
        <v>6599</v>
      </c>
      <c r="O1983" s="55">
        <v>0</v>
      </c>
      <c r="P1983" s="5"/>
      <c r="Q1983" s="85" t="s">
        <v>18384</v>
      </c>
    </row>
    <row r="1984" spans="1:17">
      <c r="A1984" s="55">
        <v>1035</v>
      </c>
      <c r="B1984" s="55">
        <v>18993291</v>
      </c>
      <c r="C1984" s="55" t="s">
        <v>16904</v>
      </c>
      <c r="D1984" s="75">
        <v>39517</v>
      </c>
      <c r="E1984" s="89" t="s">
        <v>16640</v>
      </c>
      <c r="F1984" s="88">
        <v>8013</v>
      </c>
      <c r="G1984" s="55" t="s">
        <v>142</v>
      </c>
      <c r="H1984" s="89">
        <v>8013</v>
      </c>
      <c r="I1984" s="109">
        <v>302</v>
      </c>
      <c r="J1984" s="55"/>
      <c r="K1984" s="90">
        <v>101218</v>
      </c>
      <c r="L1984" s="55">
        <v>0</v>
      </c>
      <c r="M1984" s="90">
        <v>9184</v>
      </c>
      <c r="N1984" s="90">
        <v>13401</v>
      </c>
      <c r="O1984" s="55">
        <v>0</v>
      </c>
      <c r="P1984" s="55">
        <v>0</v>
      </c>
      <c r="Q1984" s="90" t="s">
        <v>16608</v>
      </c>
    </row>
    <row r="1985" spans="1:17">
      <c r="A1985" s="55">
        <v>215</v>
      </c>
      <c r="B1985" s="55">
        <v>18997980</v>
      </c>
      <c r="C1985" s="55" t="s">
        <v>15319</v>
      </c>
      <c r="D1985" s="75">
        <v>40003</v>
      </c>
      <c r="E1985" s="89" t="s">
        <v>17778</v>
      </c>
      <c r="F1985" s="88">
        <v>9081</v>
      </c>
      <c r="G1985" s="55" t="s">
        <v>245</v>
      </c>
      <c r="H1985" s="89">
        <v>9081</v>
      </c>
      <c r="I1985" s="109" t="s">
        <v>15360</v>
      </c>
      <c r="J1985" s="55"/>
      <c r="K1985" s="90">
        <v>85424</v>
      </c>
      <c r="L1985" s="90">
        <v>3728</v>
      </c>
      <c r="M1985" s="55">
        <v>0</v>
      </c>
      <c r="N1985" s="90">
        <v>6599</v>
      </c>
      <c r="O1985" s="55">
        <v>0</v>
      </c>
      <c r="P1985" s="5"/>
      <c r="Q1985" s="85" t="s">
        <v>18384</v>
      </c>
    </row>
    <row r="1986" spans="1:17">
      <c r="A1986" s="55">
        <v>577</v>
      </c>
      <c r="B1986" s="55">
        <v>19024517</v>
      </c>
      <c r="C1986" s="55" t="s">
        <v>18072</v>
      </c>
      <c r="D1986" s="75">
        <v>39904</v>
      </c>
      <c r="E1986" s="89" t="s">
        <v>17778</v>
      </c>
      <c r="F1986" s="88">
        <v>3161</v>
      </c>
      <c r="G1986" s="55" t="s">
        <v>3010</v>
      </c>
      <c r="H1986" s="89">
        <v>3161</v>
      </c>
      <c r="I1986" s="109" t="s">
        <v>17939</v>
      </c>
      <c r="J1986" s="55"/>
      <c r="K1986" s="90">
        <v>91342</v>
      </c>
      <c r="L1986" s="5"/>
      <c r="M1986" s="55">
        <v>0</v>
      </c>
      <c r="N1986" s="90">
        <v>6599</v>
      </c>
      <c r="O1986" s="55">
        <v>960</v>
      </c>
      <c r="P1986" s="5"/>
      <c r="Q1986" s="85" t="s">
        <v>17780</v>
      </c>
    </row>
    <row r="1987" spans="1:17">
      <c r="A1987" s="55">
        <v>578</v>
      </c>
      <c r="B1987" s="55">
        <v>19024930</v>
      </c>
      <c r="C1987" s="55" t="s">
        <v>18056</v>
      </c>
      <c r="D1987" s="75">
        <v>38792</v>
      </c>
      <c r="E1987" s="89" t="s">
        <v>17778</v>
      </c>
      <c r="F1987" s="88">
        <v>9081</v>
      </c>
      <c r="G1987" s="55" t="s">
        <v>245</v>
      </c>
      <c r="H1987" s="89">
        <v>9081</v>
      </c>
      <c r="I1987" s="109" t="s">
        <v>15360</v>
      </c>
      <c r="J1987" s="55"/>
      <c r="K1987" s="90">
        <v>85424</v>
      </c>
      <c r="L1987" s="5"/>
      <c r="M1987" s="55">
        <v>0</v>
      </c>
      <c r="N1987" s="90">
        <v>6599</v>
      </c>
      <c r="O1987" s="55">
        <v>840</v>
      </c>
      <c r="P1987" s="5"/>
      <c r="Q1987" s="85" t="s">
        <v>17780</v>
      </c>
    </row>
    <row r="1988" spans="1:17">
      <c r="A1988" s="55">
        <v>579</v>
      </c>
      <c r="B1988" s="55">
        <v>19050520</v>
      </c>
      <c r="C1988" s="55" t="s">
        <v>18073</v>
      </c>
      <c r="D1988" s="75">
        <v>38718</v>
      </c>
      <c r="E1988" s="89" t="s">
        <v>17778</v>
      </c>
      <c r="F1988" s="88">
        <v>3161</v>
      </c>
      <c r="G1988" s="55" t="s">
        <v>3010</v>
      </c>
      <c r="H1988" s="89">
        <v>3161</v>
      </c>
      <c r="I1988" s="109" t="s">
        <v>17939</v>
      </c>
      <c r="J1988" s="55"/>
      <c r="K1988" s="90">
        <v>91342</v>
      </c>
      <c r="L1988" s="5"/>
      <c r="M1988" s="55">
        <v>0</v>
      </c>
      <c r="N1988" s="90">
        <v>6599</v>
      </c>
      <c r="O1988" s="55">
        <v>0</v>
      </c>
      <c r="P1988" s="5"/>
      <c r="Q1988" s="85" t="s">
        <v>17780</v>
      </c>
    </row>
    <row r="1989" spans="1:17">
      <c r="A1989" s="55">
        <v>159</v>
      </c>
      <c r="B1989" s="55">
        <v>19057977</v>
      </c>
      <c r="C1989" s="55" t="s">
        <v>192</v>
      </c>
      <c r="D1989" s="75">
        <v>40003</v>
      </c>
      <c r="E1989" s="89" t="s">
        <v>17535</v>
      </c>
      <c r="F1989" s="88">
        <v>1032</v>
      </c>
      <c r="G1989" s="84" t="s">
        <v>568</v>
      </c>
      <c r="H1989" s="89">
        <v>1032</v>
      </c>
      <c r="I1989" s="109">
        <v>204</v>
      </c>
      <c r="J1989" s="55"/>
      <c r="K1989" s="90">
        <v>88386</v>
      </c>
      <c r="L1989" s="55">
        <v>0</v>
      </c>
      <c r="M1989" s="90">
        <v>18368</v>
      </c>
      <c r="N1989" s="90">
        <v>13401</v>
      </c>
      <c r="O1989" s="55">
        <v>960</v>
      </c>
      <c r="P1989" s="55">
        <v>0</v>
      </c>
      <c r="Q1989" s="85" t="s">
        <v>17764</v>
      </c>
    </row>
    <row r="1990" spans="1:17">
      <c r="A1990" s="55">
        <v>160</v>
      </c>
      <c r="B1990" s="55">
        <v>19069348</v>
      </c>
      <c r="C1990" s="55" t="s">
        <v>193</v>
      </c>
      <c r="D1990" s="75">
        <v>40003</v>
      </c>
      <c r="E1990" s="89" t="s">
        <v>17535</v>
      </c>
      <c r="F1990" s="88">
        <v>1032</v>
      </c>
      <c r="G1990" s="84" t="s">
        <v>568</v>
      </c>
      <c r="H1990" s="89">
        <v>1032</v>
      </c>
      <c r="I1990" s="109">
        <v>204</v>
      </c>
      <c r="J1990" s="55"/>
      <c r="K1990" s="90">
        <v>88386</v>
      </c>
      <c r="L1990" s="55">
        <v>0</v>
      </c>
      <c r="M1990" s="55">
        <v>0</v>
      </c>
      <c r="N1990" s="90">
        <v>13401</v>
      </c>
      <c r="O1990" s="55">
        <v>960</v>
      </c>
      <c r="P1990" s="55">
        <v>0</v>
      </c>
      <c r="Q1990" s="85" t="s">
        <v>17764</v>
      </c>
    </row>
    <row r="1991" spans="1:17">
      <c r="A1991" s="55">
        <v>161</v>
      </c>
      <c r="B1991" s="55">
        <v>19069727</v>
      </c>
      <c r="C1991" s="55" t="s">
        <v>194</v>
      </c>
      <c r="D1991" s="75">
        <v>40003</v>
      </c>
      <c r="E1991" s="89" t="s">
        <v>17535</v>
      </c>
      <c r="F1991" s="88">
        <v>1032</v>
      </c>
      <c r="G1991" s="84" t="s">
        <v>568</v>
      </c>
      <c r="H1991" s="89">
        <v>1032</v>
      </c>
      <c r="I1991" s="109">
        <v>204</v>
      </c>
      <c r="J1991" s="55"/>
      <c r="K1991" s="90">
        <v>88386</v>
      </c>
      <c r="L1991" s="55">
        <v>0</v>
      </c>
      <c r="M1991" s="90">
        <v>18368</v>
      </c>
      <c r="N1991" s="90">
        <v>13401</v>
      </c>
      <c r="O1991" s="55">
        <v>960</v>
      </c>
      <c r="P1991" s="55">
        <v>0</v>
      </c>
      <c r="Q1991" s="85" t="s">
        <v>17764</v>
      </c>
    </row>
    <row r="1992" spans="1:17">
      <c r="A1992" s="55">
        <v>216</v>
      </c>
      <c r="B1992" s="55">
        <v>19069760</v>
      </c>
      <c r="C1992" s="55" t="s">
        <v>15320</v>
      </c>
      <c r="D1992" s="75">
        <v>40003</v>
      </c>
      <c r="E1992" s="89" t="s">
        <v>17778</v>
      </c>
      <c r="F1992" s="88">
        <v>8021</v>
      </c>
      <c r="G1992" s="55" t="s">
        <v>244</v>
      </c>
      <c r="H1992" s="89">
        <v>8021</v>
      </c>
      <c r="I1992" s="109" t="s">
        <v>243</v>
      </c>
      <c r="J1992" s="55"/>
      <c r="K1992" s="90">
        <v>74562</v>
      </c>
      <c r="L1992" s="90">
        <v>11184</v>
      </c>
      <c r="M1992" s="55">
        <v>0</v>
      </c>
      <c r="N1992" s="90">
        <v>6599</v>
      </c>
      <c r="O1992" s="55">
        <v>0</v>
      </c>
      <c r="P1992" s="5"/>
      <c r="Q1992" s="85" t="s">
        <v>18384</v>
      </c>
    </row>
    <row r="1993" spans="1:17">
      <c r="A1993" s="55">
        <v>1036</v>
      </c>
      <c r="B1993" s="55">
        <v>19070324</v>
      </c>
      <c r="C1993" s="55" t="s">
        <v>16790</v>
      </c>
      <c r="D1993" s="75">
        <v>39097</v>
      </c>
      <c r="E1993" s="89" t="s">
        <v>16782</v>
      </c>
      <c r="F1993" s="88">
        <v>2023</v>
      </c>
      <c r="G1993" s="55" t="s">
        <v>207</v>
      </c>
      <c r="H1993" s="89">
        <v>2023</v>
      </c>
      <c r="I1993" s="109">
        <v>303</v>
      </c>
      <c r="J1993" s="55"/>
      <c r="K1993" s="90">
        <v>105166</v>
      </c>
      <c r="L1993" s="55">
        <v>0</v>
      </c>
      <c r="M1993" s="90">
        <v>9184</v>
      </c>
      <c r="N1993" s="90">
        <v>13401</v>
      </c>
      <c r="O1993" s="55">
        <v>960</v>
      </c>
      <c r="P1993" s="55">
        <v>0</v>
      </c>
      <c r="Q1993" s="90" t="s">
        <v>16608</v>
      </c>
    </row>
    <row r="1994" spans="1:17">
      <c r="A1994" s="55">
        <v>1037</v>
      </c>
      <c r="B1994" s="55">
        <v>19070473</v>
      </c>
      <c r="C1994" s="55" t="s">
        <v>16989</v>
      </c>
      <c r="D1994" s="75">
        <v>40371</v>
      </c>
      <c r="E1994" s="89" t="s">
        <v>16883</v>
      </c>
      <c r="F1994" s="88">
        <v>53012</v>
      </c>
      <c r="G1994" s="55" t="s">
        <v>11027</v>
      </c>
      <c r="H1994" s="89">
        <v>53012</v>
      </c>
      <c r="I1994" s="109">
        <v>206</v>
      </c>
      <c r="J1994" s="55"/>
      <c r="K1994" s="90">
        <v>98254</v>
      </c>
      <c r="L1994" s="55">
        <v>0</v>
      </c>
      <c r="M1994" s="55">
        <v>0</v>
      </c>
      <c r="N1994" s="90">
        <v>13401</v>
      </c>
      <c r="O1994" s="55">
        <v>960</v>
      </c>
      <c r="P1994" s="55">
        <v>0</v>
      </c>
      <c r="Q1994" s="90" t="s">
        <v>16608</v>
      </c>
    </row>
    <row r="1995" spans="1:17">
      <c r="A1995" s="55">
        <v>1038</v>
      </c>
      <c r="B1995" s="55">
        <v>19070484</v>
      </c>
      <c r="C1995" s="55" t="s">
        <v>16862</v>
      </c>
      <c r="D1995" s="75">
        <v>40513</v>
      </c>
      <c r="E1995" s="89" t="s">
        <v>16676</v>
      </c>
      <c r="F1995" s="88">
        <v>11054</v>
      </c>
      <c r="G1995" s="55" t="s">
        <v>591</v>
      </c>
      <c r="H1995" s="89">
        <v>11054</v>
      </c>
      <c r="I1995" s="109">
        <v>405</v>
      </c>
      <c r="J1995" s="55"/>
      <c r="K1995" s="90">
        <v>133808</v>
      </c>
      <c r="L1995" s="55">
        <v>0</v>
      </c>
      <c r="M1995" s="55">
        <v>0</v>
      </c>
      <c r="N1995" s="90">
        <v>13401</v>
      </c>
      <c r="O1995" s="55">
        <v>840</v>
      </c>
      <c r="P1995" s="55">
        <v>0</v>
      </c>
      <c r="Q1995" s="90" t="s">
        <v>16608</v>
      </c>
    </row>
    <row r="1996" spans="1:17">
      <c r="A1996" s="55">
        <v>580</v>
      </c>
      <c r="B1996" s="55">
        <v>19071176</v>
      </c>
      <c r="C1996" s="55" t="s">
        <v>17813</v>
      </c>
      <c r="D1996" s="75">
        <v>39722</v>
      </c>
      <c r="E1996" s="89" t="s">
        <v>17778</v>
      </c>
      <c r="F1996" s="88">
        <v>8021</v>
      </c>
      <c r="G1996" s="55" t="s">
        <v>244</v>
      </c>
      <c r="H1996" s="89">
        <v>8021</v>
      </c>
      <c r="I1996" s="109" t="s">
        <v>243</v>
      </c>
      <c r="J1996" s="55"/>
      <c r="K1996" s="90">
        <v>74562</v>
      </c>
      <c r="L1996" s="5"/>
      <c r="M1996" s="90">
        <v>14912</v>
      </c>
      <c r="N1996" s="90">
        <v>6599</v>
      </c>
      <c r="O1996" s="55">
        <v>0</v>
      </c>
      <c r="P1996" s="5"/>
      <c r="Q1996" s="85" t="s">
        <v>17780</v>
      </c>
    </row>
    <row r="1997" spans="1:17">
      <c r="A1997" s="55">
        <v>581</v>
      </c>
      <c r="B1997" s="55">
        <v>19071312</v>
      </c>
      <c r="C1997" s="55" t="s">
        <v>18057</v>
      </c>
      <c r="D1997" s="75">
        <v>39114</v>
      </c>
      <c r="E1997" s="89" t="s">
        <v>17778</v>
      </c>
      <c r="F1997" s="88">
        <v>9081</v>
      </c>
      <c r="G1997" s="55" t="s">
        <v>245</v>
      </c>
      <c r="H1997" s="89">
        <v>9081</v>
      </c>
      <c r="I1997" s="109" t="s">
        <v>15360</v>
      </c>
      <c r="J1997" s="55"/>
      <c r="K1997" s="90">
        <v>85424</v>
      </c>
      <c r="L1997" s="5"/>
      <c r="M1997" s="90">
        <v>11184</v>
      </c>
      <c r="N1997" s="90">
        <v>6599</v>
      </c>
      <c r="O1997" s="55">
        <v>0</v>
      </c>
      <c r="P1997" s="5"/>
      <c r="Q1997" s="85" t="s">
        <v>17780</v>
      </c>
    </row>
    <row r="1998" spans="1:17">
      <c r="A1998" s="55">
        <v>582</v>
      </c>
      <c r="B1998" s="55">
        <v>19160740</v>
      </c>
      <c r="C1998" s="55" t="s">
        <v>17814</v>
      </c>
      <c r="D1998" s="75">
        <v>40000</v>
      </c>
      <c r="E1998" s="89" t="s">
        <v>17778</v>
      </c>
      <c r="F1998" s="88">
        <v>8021</v>
      </c>
      <c r="G1998" s="55" t="s">
        <v>244</v>
      </c>
      <c r="H1998" s="89">
        <v>8021</v>
      </c>
      <c r="I1998" s="109" t="s">
        <v>243</v>
      </c>
      <c r="J1998" s="55"/>
      <c r="K1998" s="90">
        <v>74562</v>
      </c>
      <c r="L1998" s="5"/>
      <c r="M1998" s="90">
        <v>11184</v>
      </c>
      <c r="N1998" s="90">
        <v>6599</v>
      </c>
      <c r="O1998" s="55">
        <v>0</v>
      </c>
      <c r="P1998" s="5"/>
      <c r="Q1998" s="85" t="s">
        <v>17780</v>
      </c>
    </row>
    <row r="1999" spans="1:17">
      <c r="A1999" s="55">
        <v>217</v>
      </c>
      <c r="B1999" s="55">
        <v>19188800</v>
      </c>
      <c r="C1999" s="55" t="s">
        <v>18400</v>
      </c>
      <c r="D1999" s="75">
        <v>42887</v>
      </c>
      <c r="E1999" s="89" t="s">
        <v>17778</v>
      </c>
      <c r="F1999" s="88">
        <v>8021</v>
      </c>
      <c r="G1999" s="55" t="s">
        <v>244</v>
      </c>
      <c r="H1999" s="89">
        <v>8021</v>
      </c>
      <c r="I1999" s="109" t="s">
        <v>243</v>
      </c>
      <c r="J1999" s="55"/>
      <c r="K1999" s="90">
        <v>74562</v>
      </c>
      <c r="L1999" s="55">
        <v>0</v>
      </c>
      <c r="M1999" s="55">
        <v>0</v>
      </c>
      <c r="N1999" s="90">
        <v>6599</v>
      </c>
      <c r="O1999" s="55">
        <v>0</v>
      </c>
      <c r="P1999" s="5"/>
      <c r="Q1999" s="85" t="s">
        <v>18384</v>
      </c>
    </row>
    <row r="2000" spans="1:17">
      <c r="A2000" s="55">
        <v>1039</v>
      </c>
      <c r="B2000" s="55">
        <v>19191253</v>
      </c>
      <c r="C2000" s="55" t="s">
        <v>16766</v>
      </c>
      <c r="D2000" s="75">
        <v>39600</v>
      </c>
      <c r="E2000" s="89" t="s">
        <v>16676</v>
      </c>
      <c r="F2000" s="88">
        <v>11074</v>
      </c>
      <c r="G2000" s="97" t="s">
        <v>16737</v>
      </c>
      <c r="H2000" s="89">
        <v>11074</v>
      </c>
      <c r="I2000" s="109">
        <v>407</v>
      </c>
      <c r="J2000" s="55"/>
      <c r="K2000" s="90">
        <v>140227</v>
      </c>
      <c r="L2000" s="55">
        <v>0</v>
      </c>
      <c r="M2000" s="90">
        <v>9184</v>
      </c>
      <c r="N2000" s="90">
        <v>13401</v>
      </c>
      <c r="O2000" s="55">
        <v>960</v>
      </c>
      <c r="P2000" s="55">
        <v>0</v>
      </c>
      <c r="Q2000" s="90" t="s">
        <v>16608</v>
      </c>
    </row>
    <row r="2001" spans="1:17">
      <c r="A2001" s="55">
        <v>1040</v>
      </c>
      <c r="B2001" s="55">
        <v>19191268</v>
      </c>
      <c r="C2001" s="55" t="s">
        <v>16971</v>
      </c>
      <c r="D2001" s="75">
        <v>39356</v>
      </c>
      <c r="E2001" s="89" t="s">
        <v>16676</v>
      </c>
      <c r="F2001" s="88">
        <v>11012</v>
      </c>
      <c r="G2001" s="55" t="s">
        <v>225</v>
      </c>
      <c r="H2001" s="89">
        <v>11012</v>
      </c>
      <c r="I2001" s="109">
        <v>205</v>
      </c>
      <c r="J2001" s="55"/>
      <c r="K2001" s="90">
        <v>92827</v>
      </c>
      <c r="L2001" s="55">
        <v>0</v>
      </c>
      <c r="M2001" s="55">
        <v>0</v>
      </c>
      <c r="N2001" s="90">
        <v>13401</v>
      </c>
      <c r="O2001" s="55">
        <v>0</v>
      </c>
      <c r="P2001" s="55">
        <v>0</v>
      </c>
      <c r="Q2001" s="90" t="s">
        <v>16608</v>
      </c>
    </row>
    <row r="2002" spans="1:17">
      <c r="A2002" s="55">
        <v>162</v>
      </c>
      <c r="B2002" s="55">
        <v>19191332</v>
      </c>
      <c r="C2002" s="55" t="s">
        <v>195</v>
      </c>
      <c r="D2002" s="75">
        <v>40003</v>
      </c>
      <c r="E2002" s="89" t="s">
        <v>17535</v>
      </c>
      <c r="F2002" s="88">
        <v>1032</v>
      </c>
      <c r="G2002" s="84" t="s">
        <v>568</v>
      </c>
      <c r="H2002" s="89">
        <v>1032</v>
      </c>
      <c r="I2002" s="109">
        <v>204</v>
      </c>
      <c r="J2002" s="55"/>
      <c r="K2002" s="90">
        <v>88386</v>
      </c>
      <c r="L2002" s="55">
        <v>0</v>
      </c>
      <c r="M2002" s="90">
        <v>9184</v>
      </c>
      <c r="N2002" s="90">
        <v>13401</v>
      </c>
      <c r="O2002" s="55">
        <v>840</v>
      </c>
      <c r="P2002" s="55">
        <v>0</v>
      </c>
      <c r="Q2002" s="85" t="s">
        <v>17764</v>
      </c>
    </row>
    <row r="2003" spans="1:17">
      <c r="A2003" s="55">
        <v>163</v>
      </c>
      <c r="B2003" s="55">
        <v>19191493</v>
      </c>
      <c r="C2003" s="55" t="s">
        <v>196</v>
      </c>
      <c r="D2003" s="75">
        <v>42644</v>
      </c>
      <c r="E2003" s="89" t="s">
        <v>16676</v>
      </c>
      <c r="F2003" s="88">
        <v>11043</v>
      </c>
      <c r="G2003" s="55" t="s">
        <v>197</v>
      </c>
      <c r="H2003" s="89">
        <v>11043</v>
      </c>
      <c r="I2003" s="109">
        <v>306</v>
      </c>
      <c r="J2003" s="55"/>
      <c r="K2003" s="90">
        <v>118498</v>
      </c>
      <c r="L2003" s="55">
        <v>0</v>
      </c>
      <c r="M2003" s="55">
        <v>0</v>
      </c>
      <c r="N2003" s="90">
        <v>13401</v>
      </c>
      <c r="O2003" s="55">
        <v>960</v>
      </c>
      <c r="P2003" s="55">
        <v>0</v>
      </c>
      <c r="Q2003" s="85" t="s">
        <v>17764</v>
      </c>
    </row>
    <row r="2004" spans="1:17">
      <c r="A2004" s="55">
        <v>164</v>
      </c>
      <c r="B2004" s="55">
        <v>19191947</v>
      </c>
      <c r="C2004" s="55" t="s">
        <v>198</v>
      </c>
      <c r="D2004" s="75">
        <v>40003</v>
      </c>
      <c r="E2004" s="89" t="s">
        <v>17535</v>
      </c>
      <c r="F2004" s="88">
        <v>1032</v>
      </c>
      <c r="G2004" s="84" t="s">
        <v>568</v>
      </c>
      <c r="H2004" s="89">
        <v>1032</v>
      </c>
      <c r="I2004" s="109">
        <v>204</v>
      </c>
      <c r="J2004" s="55"/>
      <c r="K2004" s="90">
        <v>88386</v>
      </c>
      <c r="L2004" s="55">
        <v>0</v>
      </c>
      <c r="M2004" s="90">
        <v>9184</v>
      </c>
      <c r="N2004" s="90">
        <v>13401</v>
      </c>
      <c r="O2004" s="55">
        <v>960</v>
      </c>
      <c r="P2004" s="55">
        <v>0</v>
      </c>
      <c r="Q2004" s="85" t="s">
        <v>17764</v>
      </c>
    </row>
    <row r="2005" spans="1:17">
      <c r="A2005" s="55">
        <v>1041</v>
      </c>
      <c r="B2005" s="55">
        <v>19191994</v>
      </c>
      <c r="C2005" s="55" t="s">
        <v>17555</v>
      </c>
      <c r="D2005" s="75">
        <v>39722</v>
      </c>
      <c r="E2005" s="89" t="s">
        <v>17535</v>
      </c>
      <c r="F2005" s="88">
        <v>1022</v>
      </c>
      <c r="G2005" s="55" t="s">
        <v>202</v>
      </c>
      <c r="H2005" s="89">
        <v>1022</v>
      </c>
      <c r="I2005" s="109">
        <v>202</v>
      </c>
      <c r="J2005" s="55"/>
      <c r="K2005" s="90">
        <v>79987</v>
      </c>
      <c r="L2005" s="55">
        <v>0</v>
      </c>
      <c r="M2005" s="55">
        <v>0</v>
      </c>
      <c r="N2005" s="90">
        <v>13401</v>
      </c>
      <c r="O2005" s="55">
        <v>960</v>
      </c>
      <c r="P2005" s="55">
        <v>0</v>
      </c>
      <c r="Q2005" s="90" t="s">
        <v>16608</v>
      </c>
    </row>
    <row r="2006" spans="1:17">
      <c r="A2006" s="55">
        <v>165</v>
      </c>
      <c r="B2006" s="55">
        <v>19236954</v>
      </c>
      <c r="C2006" s="55" t="s">
        <v>199</v>
      </c>
      <c r="D2006" s="75">
        <v>40003</v>
      </c>
      <c r="E2006" s="89" t="s">
        <v>17535</v>
      </c>
      <c r="F2006" s="88">
        <v>1032</v>
      </c>
      <c r="G2006" s="84" t="s">
        <v>568</v>
      </c>
      <c r="H2006" s="89">
        <v>1032</v>
      </c>
      <c r="I2006" s="109">
        <v>204</v>
      </c>
      <c r="J2006" s="55"/>
      <c r="K2006" s="90">
        <v>88386</v>
      </c>
      <c r="L2006" s="55">
        <v>0</v>
      </c>
      <c r="M2006" s="90">
        <v>18368</v>
      </c>
      <c r="N2006" s="90">
        <v>13401</v>
      </c>
      <c r="O2006" s="55">
        <v>0</v>
      </c>
      <c r="P2006" s="55">
        <v>0</v>
      </c>
      <c r="Q2006" s="85" t="s">
        <v>17764</v>
      </c>
    </row>
    <row r="2007" spans="1:17">
      <c r="A2007" s="55">
        <v>1042</v>
      </c>
      <c r="B2007" s="55">
        <v>19278038</v>
      </c>
      <c r="C2007" s="55" t="s">
        <v>16905</v>
      </c>
      <c r="D2007" s="75">
        <v>41609</v>
      </c>
      <c r="E2007" s="89" t="s">
        <v>16640</v>
      </c>
      <c r="F2007" s="88">
        <v>8013</v>
      </c>
      <c r="G2007" s="55" t="s">
        <v>142</v>
      </c>
      <c r="H2007" s="89">
        <v>8013</v>
      </c>
      <c r="I2007" s="109">
        <v>302</v>
      </c>
      <c r="J2007" s="55"/>
      <c r="K2007" s="90">
        <v>101218</v>
      </c>
      <c r="L2007" s="55">
        <v>0</v>
      </c>
      <c r="M2007" s="90">
        <v>9184</v>
      </c>
      <c r="N2007" s="90">
        <v>13401</v>
      </c>
      <c r="O2007" s="55">
        <v>960</v>
      </c>
      <c r="P2007" s="55">
        <v>0</v>
      </c>
      <c r="Q2007" s="90" t="s">
        <v>16608</v>
      </c>
    </row>
    <row r="2008" spans="1:17">
      <c r="A2008" s="55">
        <v>1043</v>
      </c>
      <c r="B2008" s="55">
        <v>19278058</v>
      </c>
      <c r="C2008" s="55" t="s">
        <v>16863</v>
      </c>
      <c r="D2008" s="75">
        <v>40436</v>
      </c>
      <c r="E2008" s="89" t="s">
        <v>16676</v>
      </c>
      <c r="F2008" s="88">
        <v>11054</v>
      </c>
      <c r="G2008" s="55" t="s">
        <v>591</v>
      </c>
      <c r="H2008" s="89">
        <v>11054</v>
      </c>
      <c r="I2008" s="109">
        <v>405</v>
      </c>
      <c r="J2008" s="55"/>
      <c r="K2008" s="90">
        <v>133808</v>
      </c>
      <c r="L2008" s="55">
        <v>0</v>
      </c>
      <c r="M2008" s="55">
        <v>0</v>
      </c>
      <c r="N2008" s="90">
        <v>13401</v>
      </c>
      <c r="O2008" s="55">
        <v>960</v>
      </c>
      <c r="P2008" s="55">
        <v>0</v>
      </c>
      <c r="Q2008" s="90" t="s">
        <v>16608</v>
      </c>
    </row>
    <row r="2009" spans="1:17">
      <c r="A2009" s="55">
        <v>218</v>
      </c>
      <c r="B2009" s="55">
        <v>19278113</v>
      </c>
      <c r="C2009" s="55" t="s">
        <v>18411</v>
      </c>
      <c r="D2009" s="75">
        <v>41030</v>
      </c>
      <c r="E2009" s="89" t="s">
        <v>17778</v>
      </c>
      <c r="F2009" s="88">
        <v>168</v>
      </c>
      <c r="G2009" s="55" t="s">
        <v>242</v>
      </c>
      <c r="H2009" s="89">
        <v>168</v>
      </c>
      <c r="I2009" s="109" t="s">
        <v>243</v>
      </c>
      <c r="J2009" s="55"/>
      <c r="K2009" s="90">
        <v>74562</v>
      </c>
      <c r="L2009" s="90">
        <v>7456</v>
      </c>
      <c r="M2009" s="55">
        <v>0</v>
      </c>
      <c r="N2009" s="90">
        <v>6599</v>
      </c>
      <c r="O2009" s="55">
        <v>0</v>
      </c>
      <c r="P2009" s="5"/>
      <c r="Q2009" s="85" t="s">
        <v>18384</v>
      </c>
    </row>
    <row r="2010" spans="1:17">
      <c r="A2010" s="55">
        <v>583</v>
      </c>
      <c r="B2010" s="55">
        <v>19279200</v>
      </c>
      <c r="C2010" s="55" t="s">
        <v>17822</v>
      </c>
      <c r="D2010" s="75">
        <v>38887</v>
      </c>
      <c r="E2010" s="89" t="s">
        <v>17778</v>
      </c>
      <c r="F2010" s="88">
        <v>3121</v>
      </c>
      <c r="G2010" s="96" t="s">
        <v>17816</v>
      </c>
      <c r="H2010" s="89">
        <v>3121</v>
      </c>
      <c r="I2010" s="109" t="s">
        <v>15360</v>
      </c>
      <c r="J2010" s="55"/>
      <c r="K2010" s="90">
        <v>85424</v>
      </c>
      <c r="L2010" s="5"/>
      <c r="M2010" s="55">
        <v>0</v>
      </c>
      <c r="N2010" s="90">
        <v>6599</v>
      </c>
      <c r="O2010" s="55">
        <v>960</v>
      </c>
      <c r="P2010" s="5"/>
      <c r="Q2010" s="85" t="s">
        <v>17780</v>
      </c>
    </row>
    <row r="2011" spans="1:17">
      <c r="A2011" s="55">
        <v>1044</v>
      </c>
      <c r="B2011" s="55">
        <v>19279445</v>
      </c>
      <c r="C2011" s="55" t="s">
        <v>17001</v>
      </c>
      <c r="D2011" s="75">
        <v>39736</v>
      </c>
      <c r="E2011" s="89" t="s">
        <v>16991</v>
      </c>
      <c r="F2011" s="88">
        <v>59023</v>
      </c>
      <c r="G2011" s="55" t="s">
        <v>9400</v>
      </c>
      <c r="H2011" s="89">
        <v>59023</v>
      </c>
      <c r="I2011" s="109">
        <v>304</v>
      </c>
      <c r="J2011" s="55"/>
      <c r="K2011" s="90">
        <v>109613</v>
      </c>
      <c r="L2011" s="55">
        <v>0</v>
      </c>
      <c r="M2011" s="90">
        <v>18368</v>
      </c>
      <c r="N2011" s="90">
        <v>13401</v>
      </c>
      <c r="O2011" s="55">
        <v>0</v>
      </c>
      <c r="P2011" s="55">
        <v>0</v>
      </c>
      <c r="Q2011" s="90" t="s">
        <v>16608</v>
      </c>
    </row>
    <row r="2012" spans="1:17">
      <c r="A2012" s="55">
        <v>1045</v>
      </c>
      <c r="B2012" s="55">
        <v>19280432</v>
      </c>
      <c r="C2012" s="55" t="s">
        <v>17678</v>
      </c>
      <c r="D2012" s="75">
        <v>40660</v>
      </c>
      <c r="E2012" s="89" t="s">
        <v>17073</v>
      </c>
      <c r="F2012" s="88">
        <v>36044</v>
      </c>
      <c r="G2012" s="84" t="s">
        <v>10399</v>
      </c>
      <c r="H2012" s="89">
        <v>36044</v>
      </c>
      <c r="I2012" s="109">
        <v>408</v>
      </c>
      <c r="J2012" s="55"/>
      <c r="K2012" s="90">
        <v>140227</v>
      </c>
      <c r="L2012" s="55">
        <v>0</v>
      </c>
      <c r="M2012" s="55">
        <v>0</v>
      </c>
      <c r="N2012" s="90">
        <v>13401</v>
      </c>
      <c r="O2012" s="90">
        <v>1080</v>
      </c>
      <c r="P2012" s="55">
        <v>0</v>
      </c>
      <c r="Q2012" s="90" t="s">
        <v>16608</v>
      </c>
    </row>
    <row r="2013" spans="1:17">
      <c r="A2013" s="55">
        <v>219</v>
      </c>
      <c r="B2013" s="55">
        <v>19283781</v>
      </c>
      <c r="C2013" s="55" t="s">
        <v>15322</v>
      </c>
      <c r="D2013" s="75">
        <v>40003</v>
      </c>
      <c r="E2013" s="89" t="s">
        <v>17778</v>
      </c>
      <c r="F2013" s="88">
        <v>8021</v>
      </c>
      <c r="G2013" s="55" t="s">
        <v>244</v>
      </c>
      <c r="H2013" s="89">
        <v>8021</v>
      </c>
      <c r="I2013" s="109" t="s">
        <v>243</v>
      </c>
      <c r="J2013" s="55"/>
      <c r="K2013" s="90">
        <v>74562</v>
      </c>
      <c r="L2013" s="90">
        <v>7456</v>
      </c>
      <c r="M2013" s="55">
        <v>0</v>
      </c>
      <c r="N2013" s="90">
        <v>6599</v>
      </c>
      <c r="O2013" s="55">
        <v>0</v>
      </c>
      <c r="P2013" s="5"/>
      <c r="Q2013" s="85" t="s">
        <v>18384</v>
      </c>
    </row>
    <row r="2014" spans="1:17">
      <c r="A2014" s="55">
        <v>220</v>
      </c>
      <c r="B2014" s="55">
        <v>19337887</v>
      </c>
      <c r="C2014" s="55" t="s">
        <v>18410</v>
      </c>
      <c r="D2014" s="75">
        <v>42887</v>
      </c>
      <c r="E2014" s="89" t="s">
        <v>17778</v>
      </c>
      <c r="F2014" s="88">
        <v>1011</v>
      </c>
      <c r="G2014" s="55" t="s">
        <v>5312</v>
      </c>
      <c r="H2014" s="89">
        <v>1011</v>
      </c>
      <c r="I2014" s="109" t="s">
        <v>243</v>
      </c>
      <c r="J2014" s="55"/>
      <c r="K2014" s="90">
        <v>74562</v>
      </c>
      <c r="L2014" s="55">
        <v>0</v>
      </c>
      <c r="M2014" s="55">
        <v>0</v>
      </c>
      <c r="N2014" s="90">
        <v>6599</v>
      </c>
      <c r="O2014" s="55">
        <v>0</v>
      </c>
      <c r="P2014" s="5"/>
      <c r="Q2014" s="85" t="s">
        <v>18384</v>
      </c>
    </row>
    <row r="2015" spans="1:17">
      <c r="A2015" s="55">
        <v>1046</v>
      </c>
      <c r="B2015" s="55">
        <v>19349716</v>
      </c>
      <c r="C2015" s="55" t="s">
        <v>16881</v>
      </c>
      <c r="D2015" s="75">
        <v>39508</v>
      </c>
      <c r="E2015" s="89" t="s">
        <v>16676</v>
      </c>
      <c r="F2015" s="88">
        <v>11064</v>
      </c>
      <c r="G2015" s="98" t="s">
        <v>16866</v>
      </c>
      <c r="H2015" s="89">
        <v>11064</v>
      </c>
      <c r="I2015" s="109">
        <v>407</v>
      </c>
      <c r="J2015" s="55"/>
      <c r="K2015" s="90">
        <v>140227</v>
      </c>
      <c r="L2015" s="55">
        <v>0</v>
      </c>
      <c r="M2015" s="55">
        <v>0</v>
      </c>
      <c r="N2015" s="90">
        <v>13401</v>
      </c>
      <c r="O2015" s="55">
        <v>960</v>
      </c>
      <c r="P2015" s="55">
        <v>0</v>
      </c>
      <c r="Q2015" s="90" t="s">
        <v>16608</v>
      </c>
    </row>
    <row r="2016" spans="1:17">
      <c r="A2016" s="55">
        <v>221</v>
      </c>
      <c r="B2016" s="55">
        <v>19349796</v>
      </c>
      <c r="C2016" s="55" t="s">
        <v>15323</v>
      </c>
      <c r="D2016" s="75">
        <v>40003</v>
      </c>
      <c r="E2016" s="89" t="s">
        <v>17778</v>
      </c>
      <c r="F2016" s="88">
        <v>8021</v>
      </c>
      <c r="G2016" s="55" t="s">
        <v>244</v>
      </c>
      <c r="H2016" s="89">
        <v>8021</v>
      </c>
      <c r="I2016" s="109" t="s">
        <v>243</v>
      </c>
      <c r="J2016" s="55"/>
      <c r="K2016" s="90">
        <v>74562</v>
      </c>
      <c r="L2016" s="55">
        <v>0</v>
      </c>
      <c r="M2016" s="55">
        <v>0</v>
      </c>
      <c r="N2016" s="90">
        <v>6599</v>
      </c>
      <c r="O2016" s="55">
        <v>960</v>
      </c>
      <c r="P2016" s="5"/>
      <c r="Q2016" s="85" t="s">
        <v>18384</v>
      </c>
    </row>
    <row r="2017" spans="1:17">
      <c r="A2017" s="55">
        <v>1047</v>
      </c>
      <c r="B2017" s="55">
        <v>19350769</v>
      </c>
      <c r="C2017" s="55" t="s">
        <v>16927</v>
      </c>
      <c r="D2017" s="75">
        <v>39622</v>
      </c>
      <c r="E2017" s="89" t="s">
        <v>16912</v>
      </c>
      <c r="F2017" s="88">
        <v>3053</v>
      </c>
      <c r="G2017" s="55" t="s">
        <v>2408</v>
      </c>
      <c r="H2017" s="89">
        <v>3053</v>
      </c>
      <c r="I2017" s="109">
        <v>303</v>
      </c>
      <c r="J2017" s="55"/>
      <c r="K2017" s="90">
        <v>105166</v>
      </c>
      <c r="L2017" s="55">
        <v>0</v>
      </c>
      <c r="M2017" s="90">
        <v>18368</v>
      </c>
      <c r="N2017" s="90">
        <v>13401</v>
      </c>
      <c r="O2017" s="55">
        <v>0</v>
      </c>
      <c r="P2017" s="55">
        <v>0</v>
      </c>
      <c r="Q2017" s="90" t="s">
        <v>16608</v>
      </c>
    </row>
    <row r="2018" spans="1:17">
      <c r="A2018" s="55">
        <v>1048</v>
      </c>
      <c r="B2018" s="55">
        <v>19350781</v>
      </c>
      <c r="C2018" s="55" t="s">
        <v>17178</v>
      </c>
      <c r="D2018" s="75">
        <v>40544</v>
      </c>
      <c r="E2018" s="89" t="s">
        <v>17073</v>
      </c>
      <c r="F2018" s="88">
        <v>36074</v>
      </c>
      <c r="G2018" s="55" t="s">
        <v>43</v>
      </c>
      <c r="H2018" s="89">
        <v>36074</v>
      </c>
      <c r="I2018" s="109">
        <v>404</v>
      </c>
      <c r="J2018" s="55"/>
      <c r="K2018" s="90">
        <v>127387</v>
      </c>
      <c r="L2018" s="55">
        <v>0</v>
      </c>
      <c r="M2018" s="90">
        <v>18368</v>
      </c>
      <c r="N2018" s="90">
        <v>13401</v>
      </c>
      <c r="O2018" s="55">
        <v>960</v>
      </c>
      <c r="P2018" s="55">
        <v>0</v>
      </c>
      <c r="Q2018" s="90" t="s">
        <v>16608</v>
      </c>
    </row>
    <row r="2019" spans="1:17">
      <c r="A2019" s="55">
        <v>584</v>
      </c>
      <c r="B2019" s="55">
        <v>19350796</v>
      </c>
      <c r="C2019" s="55" t="s">
        <v>18008</v>
      </c>
      <c r="D2019" s="75">
        <v>39722</v>
      </c>
      <c r="E2019" s="89" t="s">
        <v>17778</v>
      </c>
      <c r="F2019" s="88">
        <v>8101</v>
      </c>
      <c r="G2019" s="96" t="s">
        <v>950</v>
      </c>
      <c r="H2019" s="89">
        <v>8101</v>
      </c>
      <c r="I2019" s="109" t="s">
        <v>15363</v>
      </c>
      <c r="J2019" s="55"/>
      <c r="K2019" s="90">
        <v>74562</v>
      </c>
      <c r="L2019" s="5"/>
      <c r="M2019" s="90">
        <v>7456</v>
      </c>
      <c r="N2019" s="90">
        <v>6599</v>
      </c>
      <c r="O2019" s="55">
        <v>0</v>
      </c>
      <c r="P2019" s="5"/>
      <c r="Q2019" s="85" t="s">
        <v>17780</v>
      </c>
    </row>
    <row r="2020" spans="1:17">
      <c r="A2020" s="55">
        <v>1049</v>
      </c>
      <c r="B2020" s="55">
        <v>19356820</v>
      </c>
      <c r="C2020" s="55" t="s">
        <v>16673</v>
      </c>
      <c r="D2020" s="75">
        <v>40000</v>
      </c>
      <c r="E2020" s="89" t="s">
        <v>16640</v>
      </c>
      <c r="F2020" s="88">
        <v>8024</v>
      </c>
      <c r="G2020" s="55" t="s">
        <v>154</v>
      </c>
      <c r="H2020" s="89">
        <v>8024</v>
      </c>
      <c r="I2020" s="109">
        <v>405</v>
      </c>
      <c r="J2020" s="55"/>
      <c r="K2020" s="90">
        <v>133808</v>
      </c>
      <c r="L2020" s="55">
        <v>0</v>
      </c>
      <c r="M2020" s="90">
        <v>27552</v>
      </c>
      <c r="N2020" s="90">
        <v>13401</v>
      </c>
      <c r="O2020" s="55">
        <v>960</v>
      </c>
      <c r="P2020" s="55">
        <v>0</v>
      </c>
      <c r="Q2020" s="90" t="s">
        <v>16608</v>
      </c>
    </row>
    <row r="2021" spans="1:17">
      <c r="A2021" s="55">
        <v>585</v>
      </c>
      <c r="B2021" s="55">
        <v>19357709</v>
      </c>
      <c r="C2021" s="55" t="s">
        <v>18222</v>
      </c>
      <c r="D2021" s="75">
        <v>39448</v>
      </c>
      <c r="E2021" s="89" t="s">
        <v>17778</v>
      </c>
      <c r="F2021" s="88">
        <v>7051</v>
      </c>
      <c r="G2021" s="55" t="s">
        <v>2881</v>
      </c>
      <c r="H2021" s="89">
        <v>7051</v>
      </c>
      <c r="I2021" s="109" t="s">
        <v>17793</v>
      </c>
      <c r="J2021" s="55"/>
      <c r="K2021" s="90">
        <v>97762</v>
      </c>
      <c r="L2021" s="5"/>
      <c r="M2021" s="90">
        <v>3728</v>
      </c>
      <c r="N2021" s="90">
        <v>6599</v>
      </c>
      <c r="O2021" s="55">
        <v>0</v>
      </c>
      <c r="P2021" s="5"/>
      <c r="Q2021" s="85" t="s">
        <v>17780</v>
      </c>
    </row>
    <row r="2022" spans="1:17">
      <c r="A2022" s="55">
        <v>586</v>
      </c>
      <c r="B2022" s="55">
        <v>19405740</v>
      </c>
      <c r="C2022" s="55" t="s">
        <v>17955</v>
      </c>
      <c r="D2022" s="75">
        <v>39753</v>
      </c>
      <c r="E2022" s="89" t="s">
        <v>17778</v>
      </c>
      <c r="F2022" s="88">
        <v>7011</v>
      </c>
      <c r="G2022" s="55" t="s">
        <v>17952</v>
      </c>
      <c r="H2022" s="89">
        <v>7011</v>
      </c>
      <c r="I2022" s="109" t="s">
        <v>15363</v>
      </c>
      <c r="J2022" s="55"/>
      <c r="K2022" s="90">
        <v>74562</v>
      </c>
      <c r="L2022" s="5"/>
      <c r="M2022" s="90">
        <v>14912</v>
      </c>
      <c r="N2022" s="90">
        <v>6599</v>
      </c>
      <c r="O2022" s="55">
        <v>0</v>
      </c>
      <c r="P2022" s="5"/>
      <c r="Q2022" s="85" t="s">
        <v>17780</v>
      </c>
    </row>
    <row r="2023" spans="1:17">
      <c r="A2023" s="55">
        <v>166</v>
      </c>
      <c r="B2023" s="55">
        <v>19415355</v>
      </c>
      <c r="C2023" s="55" t="s">
        <v>200</v>
      </c>
      <c r="D2023" s="75">
        <v>40003</v>
      </c>
      <c r="E2023" s="89" t="s">
        <v>17535</v>
      </c>
      <c r="F2023" s="88">
        <v>1032</v>
      </c>
      <c r="G2023" s="84" t="s">
        <v>568</v>
      </c>
      <c r="H2023" s="89">
        <v>1032</v>
      </c>
      <c r="I2023" s="109">
        <v>204</v>
      </c>
      <c r="J2023" s="55"/>
      <c r="K2023" s="90">
        <v>88386</v>
      </c>
      <c r="L2023" s="55">
        <v>0</v>
      </c>
      <c r="M2023" s="55">
        <v>0</v>
      </c>
      <c r="N2023" s="90">
        <v>13401</v>
      </c>
      <c r="O2023" s="55">
        <v>0</v>
      </c>
      <c r="P2023" s="55">
        <v>0</v>
      </c>
      <c r="Q2023" s="85" t="s">
        <v>17764</v>
      </c>
    </row>
    <row r="2024" spans="1:17">
      <c r="A2024" s="55">
        <v>167</v>
      </c>
      <c r="B2024" s="55">
        <v>19430596</v>
      </c>
      <c r="C2024" s="55" t="s">
        <v>201</v>
      </c>
      <c r="D2024" s="75">
        <v>42767</v>
      </c>
      <c r="E2024" s="89" t="s">
        <v>17535</v>
      </c>
      <c r="F2024" s="88">
        <v>1022</v>
      </c>
      <c r="G2024" s="55" t="s">
        <v>202</v>
      </c>
      <c r="H2024" s="89">
        <v>1022</v>
      </c>
      <c r="I2024" s="109">
        <v>202</v>
      </c>
      <c r="J2024" s="55"/>
      <c r="K2024" s="90">
        <v>79987</v>
      </c>
      <c r="L2024" s="55">
        <v>0</v>
      </c>
      <c r="M2024" s="55">
        <v>0</v>
      </c>
      <c r="N2024" s="90">
        <v>13401</v>
      </c>
      <c r="O2024" s="55">
        <v>0</v>
      </c>
      <c r="P2024" s="55">
        <v>0</v>
      </c>
      <c r="Q2024" s="85" t="s">
        <v>17764</v>
      </c>
    </row>
    <row r="2025" spans="1:17">
      <c r="A2025" s="55">
        <v>222</v>
      </c>
      <c r="B2025" s="55">
        <v>19430731</v>
      </c>
      <c r="C2025" s="55" t="s">
        <v>15324</v>
      </c>
      <c r="D2025" s="75">
        <v>40003</v>
      </c>
      <c r="E2025" s="89" t="s">
        <v>17778</v>
      </c>
      <c r="F2025" s="88">
        <v>168</v>
      </c>
      <c r="G2025" s="55" t="s">
        <v>242</v>
      </c>
      <c r="H2025" s="89">
        <v>168</v>
      </c>
      <c r="I2025" s="109" t="s">
        <v>243</v>
      </c>
      <c r="J2025" s="55"/>
      <c r="K2025" s="90">
        <v>74562</v>
      </c>
      <c r="L2025" s="90">
        <v>7456</v>
      </c>
      <c r="M2025" s="55">
        <v>0</v>
      </c>
      <c r="N2025" s="90">
        <v>6599</v>
      </c>
      <c r="O2025" s="55">
        <v>0</v>
      </c>
      <c r="P2025" s="5"/>
      <c r="Q2025" s="85" t="s">
        <v>18384</v>
      </c>
    </row>
    <row r="2026" spans="1:17">
      <c r="A2026" s="55">
        <v>1050</v>
      </c>
      <c r="B2026" s="55">
        <v>19430853</v>
      </c>
      <c r="C2026" s="55" t="s">
        <v>17756</v>
      </c>
      <c r="D2026" s="75">
        <v>41183</v>
      </c>
      <c r="E2026" s="89" t="s">
        <v>16676</v>
      </c>
      <c r="F2026" s="88">
        <v>11043</v>
      </c>
      <c r="G2026" s="55" t="s">
        <v>197</v>
      </c>
      <c r="H2026" s="89">
        <v>11043</v>
      </c>
      <c r="I2026" s="109">
        <v>306</v>
      </c>
      <c r="J2026" s="55"/>
      <c r="K2026" s="90">
        <v>118498</v>
      </c>
      <c r="L2026" s="55">
        <v>0</v>
      </c>
      <c r="M2026" s="55">
        <v>0</v>
      </c>
      <c r="N2026" s="90">
        <v>13401</v>
      </c>
      <c r="O2026" s="55">
        <v>0</v>
      </c>
      <c r="P2026" s="55">
        <v>0</v>
      </c>
      <c r="Q2026" s="90" t="s">
        <v>16608</v>
      </c>
    </row>
    <row r="2027" spans="1:17">
      <c r="A2027" s="55">
        <v>1051</v>
      </c>
      <c r="B2027" s="55">
        <v>19470474</v>
      </c>
      <c r="C2027" s="55" t="s">
        <v>17184</v>
      </c>
      <c r="D2027" s="75">
        <v>41562</v>
      </c>
      <c r="E2027" s="89" t="s">
        <v>17181</v>
      </c>
      <c r="F2027" s="88">
        <v>32023</v>
      </c>
      <c r="G2027" s="84" t="s">
        <v>2646</v>
      </c>
      <c r="H2027" s="89">
        <v>32023</v>
      </c>
      <c r="I2027" s="109">
        <v>304</v>
      </c>
      <c r="J2027" s="55"/>
      <c r="K2027" s="90">
        <v>109613</v>
      </c>
      <c r="L2027" s="55">
        <v>0</v>
      </c>
      <c r="M2027" s="90">
        <v>18368</v>
      </c>
      <c r="N2027" s="90">
        <v>13401</v>
      </c>
      <c r="O2027" s="55">
        <v>960</v>
      </c>
      <c r="P2027" s="55">
        <v>0</v>
      </c>
      <c r="Q2027" s="90" t="s">
        <v>16608</v>
      </c>
    </row>
    <row r="2028" spans="1:17">
      <c r="A2028" s="55">
        <v>223</v>
      </c>
      <c r="B2028" s="55">
        <v>19517062</v>
      </c>
      <c r="C2028" s="55" t="s">
        <v>15325</v>
      </c>
      <c r="D2028" s="75">
        <v>40003</v>
      </c>
      <c r="E2028" s="89" t="s">
        <v>17778</v>
      </c>
      <c r="F2028" s="88">
        <v>8021</v>
      </c>
      <c r="G2028" s="55" t="s">
        <v>244</v>
      </c>
      <c r="H2028" s="89">
        <v>8021</v>
      </c>
      <c r="I2028" s="109" t="s">
        <v>243</v>
      </c>
      <c r="J2028" s="55"/>
      <c r="K2028" s="90">
        <v>74562</v>
      </c>
      <c r="L2028" s="90">
        <v>7456</v>
      </c>
      <c r="M2028" s="55">
        <v>0</v>
      </c>
      <c r="N2028" s="90">
        <v>6599</v>
      </c>
      <c r="O2028" s="55">
        <v>0</v>
      </c>
      <c r="P2028" s="5"/>
      <c r="Q2028" s="85" t="s">
        <v>18384</v>
      </c>
    </row>
    <row r="2029" spans="1:17">
      <c r="A2029" s="55">
        <v>168</v>
      </c>
      <c r="B2029" s="55">
        <v>19518699</v>
      </c>
      <c r="C2029" s="55" t="s">
        <v>203</v>
      </c>
      <c r="D2029" s="75">
        <v>40003</v>
      </c>
      <c r="E2029" s="89" t="s">
        <v>17535</v>
      </c>
      <c r="F2029" s="88">
        <v>1032</v>
      </c>
      <c r="G2029" s="84" t="s">
        <v>568</v>
      </c>
      <c r="H2029" s="89">
        <v>1032</v>
      </c>
      <c r="I2029" s="109">
        <v>204</v>
      </c>
      <c r="J2029" s="55"/>
      <c r="K2029" s="90">
        <v>88386</v>
      </c>
      <c r="L2029" s="55">
        <v>0</v>
      </c>
      <c r="M2029" s="90">
        <v>18368</v>
      </c>
      <c r="N2029" s="90">
        <v>13401</v>
      </c>
      <c r="O2029" s="55">
        <v>840</v>
      </c>
      <c r="P2029" s="55">
        <v>0</v>
      </c>
      <c r="Q2029" s="85" t="s">
        <v>17764</v>
      </c>
    </row>
    <row r="2030" spans="1:17">
      <c r="A2030" s="55">
        <v>1052</v>
      </c>
      <c r="B2030" s="55">
        <v>19518860</v>
      </c>
      <c r="C2030" s="55" t="s">
        <v>16922</v>
      </c>
      <c r="D2030" s="75">
        <v>39767</v>
      </c>
      <c r="E2030" s="89" t="s">
        <v>16920</v>
      </c>
      <c r="F2030" s="88">
        <v>12013</v>
      </c>
      <c r="G2030" s="55" t="s">
        <v>237</v>
      </c>
      <c r="H2030" s="89">
        <v>12013</v>
      </c>
      <c r="I2030" s="109">
        <v>303</v>
      </c>
      <c r="J2030" s="55"/>
      <c r="K2030" s="90">
        <v>105166</v>
      </c>
      <c r="L2030" s="55">
        <v>0</v>
      </c>
      <c r="M2030" s="55">
        <v>0</v>
      </c>
      <c r="N2030" s="90">
        <v>13401</v>
      </c>
      <c r="O2030" s="55">
        <v>0</v>
      </c>
      <c r="P2030" s="55">
        <v>0</v>
      </c>
      <c r="Q2030" s="90" t="s">
        <v>16608</v>
      </c>
    </row>
    <row r="2031" spans="1:17">
      <c r="A2031" s="55">
        <v>169</v>
      </c>
      <c r="B2031" s="55">
        <v>19528163</v>
      </c>
      <c r="C2031" s="55" t="s">
        <v>204</v>
      </c>
      <c r="D2031" s="75">
        <v>42705</v>
      </c>
      <c r="E2031" s="89" t="s">
        <v>16640</v>
      </c>
      <c r="F2031" s="88">
        <v>8013</v>
      </c>
      <c r="G2031" s="55" t="s">
        <v>142</v>
      </c>
      <c r="H2031" s="89">
        <v>8013</v>
      </c>
      <c r="I2031" s="109">
        <v>302</v>
      </c>
      <c r="J2031" s="55"/>
      <c r="K2031" s="90">
        <v>101218</v>
      </c>
      <c r="L2031" s="55">
        <v>0</v>
      </c>
      <c r="M2031" s="90">
        <v>9184</v>
      </c>
      <c r="N2031" s="90">
        <v>13401</v>
      </c>
      <c r="O2031" s="55">
        <v>0</v>
      </c>
      <c r="P2031" s="55">
        <v>0</v>
      </c>
      <c r="Q2031" s="85" t="s">
        <v>17764</v>
      </c>
    </row>
    <row r="2032" spans="1:17">
      <c r="A2032" s="55">
        <v>1053</v>
      </c>
      <c r="B2032" s="55">
        <v>19528390</v>
      </c>
      <c r="C2032" s="55" t="s">
        <v>16674</v>
      </c>
      <c r="D2032" s="75">
        <v>39479</v>
      </c>
      <c r="E2032" s="89" t="s">
        <v>16640</v>
      </c>
      <c r="F2032" s="88">
        <v>8024</v>
      </c>
      <c r="G2032" s="55" t="s">
        <v>154</v>
      </c>
      <c r="H2032" s="89">
        <v>8024</v>
      </c>
      <c r="I2032" s="109">
        <v>405</v>
      </c>
      <c r="J2032" s="55"/>
      <c r="K2032" s="90">
        <v>133808</v>
      </c>
      <c r="L2032" s="55">
        <v>0</v>
      </c>
      <c r="M2032" s="90">
        <v>9184</v>
      </c>
      <c r="N2032" s="90">
        <v>13401</v>
      </c>
      <c r="O2032" s="55">
        <v>960</v>
      </c>
      <c r="P2032" s="55">
        <v>0</v>
      </c>
      <c r="Q2032" s="90" t="s">
        <v>16608</v>
      </c>
    </row>
    <row r="2033" spans="1:17">
      <c r="A2033" s="55">
        <v>587</v>
      </c>
      <c r="B2033" s="55">
        <v>19612012</v>
      </c>
      <c r="C2033" s="55" t="s">
        <v>15326</v>
      </c>
      <c r="D2033" s="75">
        <v>41640</v>
      </c>
      <c r="E2033" s="89" t="s">
        <v>17778</v>
      </c>
      <c r="F2033" s="88">
        <v>8101</v>
      </c>
      <c r="G2033" s="96" t="s">
        <v>950</v>
      </c>
      <c r="H2033" s="89">
        <v>8101</v>
      </c>
      <c r="I2033" s="109" t="s">
        <v>15363</v>
      </c>
      <c r="J2033" s="55"/>
      <c r="K2033" s="90">
        <v>74562</v>
      </c>
      <c r="L2033" s="5"/>
      <c r="M2033" s="90">
        <v>3728</v>
      </c>
      <c r="N2033" s="90">
        <v>6599</v>
      </c>
      <c r="O2033" s="55">
        <v>0</v>
      </c>
      <c r="P2033" s="5"/>
      <c r="Q2033" s="85" t="s">
        <v>17780</v>
      </c>
    </row>
    <row r="2034" spans="1:17">
      <c r="A2034" s="55">
        <v>170</v>
      </c>
      <c r="B2034" s="55">
        <v>19613737</v>
      </c>
      <c r="C2034" s="55" t="s">
        <v>17775</v>
      </c>
      <c r="D2034" s="75">
        <v>42826</v>
      </c>
      <c r="E2034" s="89" t="s">
        <v>16959</v>
      </c>
      <c r="F2034" s="88">
        <v>20054</v>
      </c>
      <c r="G2034" s="55" t="s">
        <v>11620</v>
      </c>
      <c r="H2034" s="89">
        <v>20054</v>
      </c>
      <c r="I2034" s="109">
        <v>402</v>
      </c>
      <c r="J2034" s="55"/>
      <c r="K2034" s="90">
        <v>121462</v>
      </c>
      <c r="L2034" s="55">
        <v>0</v>
      </c>
      <c r="M2034" s="55">
        <v>0</v>
      </c>
      <c r="N2034" s="90">
        <v>13401</v>
      </c>
      <c r="O2034" s="55">
        <v>960</v>
      </c>
      <c r="P2034" s="55">
        <v>0</v>
      </c>
      <c r="Q2034" s="85" t="s">
        <v>17764</v>
      </c>
    </row>
    <row r="2035" spans="1:17">
      <c r="A2035" s="55">
        <v>1054</v>
      </c>
      <c r="B2035" s="55">
        <v>19613914</v>
      </c>
      <c r="C2035" s="55" t="s">
        <v>17556</v>
      </c>
      <c r="D2035" s="75">
        <v>40497</v>
      </c>
      <c r="E2035" s="89" t="s">
        <v>17535</v>
      </c>
      <c r="F2035" s="88">
        <v>1022</v>
      </c>
      <c r="G2035" s="55" t="s">
        <v>202</v>
      </c>
      <c r="H2035" s="89">
        <v>1022</v>
      </c>
      <c r="I2035" s="109">
        <v>202</v>
      </c>
      <c r="J2035" s="55"/>
      <c r="K2035" s="90">
        <v>79987</v>
      </c>
      <c r="L2035" s="55">
        <v>0</v>
      </c>
      <c r="M2035" s="90">
        <v>9184</v>
      </c>
      <c r="N2035" s="90">
        <v>13401</v>
      </c>
      <c r="O2035" s="55">
        <v>0</v>
      </c>
      <c r="P2035" s="55">
        <v>0</v>
      </c>
      <c r="Q2035" s="90" t="s">
        <v>16608</v>
      </c>
    </row>
    <row r="2036" spans="1:17">
      <c r="A2036" s="55">
        <v>224</v>
      </c>
      <c r="B2036" s="55">
        <v>19619292</v>
      </c>
      <c r="C2036" s="55" t="s">
        <v>15327</v>
      </c>
      <c r="D2036" s="75">
        <v>40003</v>
      </c>
      <c r="E2036" s="89" t="s">
        <v>17778</v>
      </c>
      <c r="F2036" s="88">
        <v>8021</v>
      </c>
      <c r="G2036" s="55" t="s">
        <v>244</v>
      </c>
      <c r="H2036" s="89">
        <v>8021</v>
      </c>
      <c r="I2036" s="109" t="s">
        <v>243</v>
      </c>
      <c r="J2036" s="55"/>
      <c r="K2036" s="90">
        <v>74562</v>
      </c>
      <c r="L2036" s="90">
        <v>3728</v>
      </c>
      <c r="M2036" s="55">
        <v>0</v>
      </c>
      <c r="N2036" s="90">
        <v>6599</v>
      </c>
      <c r="O2036" s="55">
        <v>0</v>
      </c>
      <c r="P2036" s="5"/>
      <c r="Q2036" s="85" t="s">
        <v>18384</v>
      </c>
    </row>
    <row r="2037" spans="1:17">
      <c r="A2037" s="55">
        <v>171</v>
      </c>
      <c r="B2037" s="55">
        <v>19631906</v>
      </c>
      <c r="C2037" s="55" t="s">
        <v>205</v>
      </c>
      <c r="D2037" s="75">
        <v>40003</v>
      </c>
      <c r="E2037" s="89" t="s">
        <v>17535</v>
      </c>
      <c r="F2037" s="88">
        <v>1032</v>
      </c>
      <c r="G2037" s="84" t="s">
        <v>568</v>
      </c>
      <c r="H2037" s="89">
        <v>1032</v>
      </c>
      <c r="I2037" s="109">
        <v>204</v>
      </c>
      <c r="J2037" s="55"/>
      <c r="K2037" s="90">
        <v>88386</v>
      </c>
      <c r="L2037" s="55">
        <v>0</v>
      </c>
      <c r="M2037" s="90">
        <v>9184</v>
      </c>
      <c r="N2037" s="90">
        <v>13401</v>
      </c>
      <c r="O2037" s="55">
        <v>960</v>
      </c>
      <c r="P2037" s="55">
        <v>0</v>
      </c>
      <c r="Q2037" s="85" t="s">
        <v>17764</v>
      </c>
    </row>
    <row r="2038" spans="1:17">
      <c r="A2038" s="55">
        <v>172</v>
      </c>
      <c r="B2038" s="55">
        <v>19632189</v>
      </c>
      <c r="C2038" s="55" t="s">
        <v>206</v>
      </c>
      <c r="D2038" s="75">
        <v>42675</v>
      </c>
      <c r="E2038" s="89" t="s">
        <v>16782</v>
      </c>
      <c r="F2038" s="88">
        <v>2023</v>
      </c>
      <c r="G2038" s="55" t="s">
        <v>207</v>
      </c>
      <c r="H2038" s="89">
        <v>2023</v>
      </c>
      <c r="I2038" s="109">
        <v>303</v>
      </c>
      <c r="J2038" s="55"/>
      <c r="K2038" s="90">
        <v>105166</v>
      </c>
      <c r="L2038" s="55">
        <v>0</v>
      </c>
      <c r="M2038" s="55">
        <v>0</v>
      </c>
      <c r="N2038" s="90">
        <v>13401</v>
      </c>
      <c r="O2038" s="55">
        <v>0</v>
      </c>
      <c r="P2038" s="55">
        <v>0</v>
      </c>
      <c r="Q2038" s="85" t="s">
        <v>17764</v>
      </c>
    </row>
    <row r="2039" spans="1:17">
      <c r="A2039" s="55">
        <v>1055</v>
      </c>
      <c r="B2039" s="55">
        <v>19693984</v>
      </c>
      <c r="C2039" s="55" t="s">
        <v>17673</v>
      </c>
      <c r="D2039" s="75">
        <v>40677</v>
      </c>
      <c r="E2039" s="89" t="s">
        <v>17535</v>
      </c>
      <c r="F2039" s="88">
        <v>1053</v>
      </c>
      <c r="G2039" s="84" t="s">
        <v>17645</v>
      </c>
      <c r="H2039" s="89">
        <v>1053</v>
      </c>
      <c r="I2039" s="109">
        <v>304</v>
      </c>
      <c r="J2039" s="55"/>
      <c r="K2039" s="90">
        <v>109613</v>
      </c>
      <c r="L2039" s="55">
        <v>0</v>
      </c>
      <c r="M2039" s="90">
        <v>9184</v>
      </c>
      <c r="N2039" s="90">
        <v>13401</v>
      </c>
      <c r="O2039" s="55">
        <v>0</v>
      </c>
      <c r="P2039" s="55">
        <v>0</v>
      </c>
      <c r="Q2039" s="90" t="s">
        <v>16608</v>
      </c>
    </row>
    <row r="2040" spans="1:17">
      <c r="A2040" s="55">
        <v>1056</v>
      </c>
      <c r="B2040" s="55">
        <v>19748725</v>
      </c>
      <c r="C2040" s="55" t="s">
        <v>17757</v>
      </c>
      <c r="D2040" s="75">
        <v>39736</v>
      </c>
      <c r="E2040" s="89" t="s">
        <v>16676</v>
      </c>
      <c r="F2040" s="88">
        <v>11043</v>
      </c>
      <c r="G2040" s="55" t="s">
        <v>197</v>
      </c>
      <c r="H2040" s="89">
        <v>11043</v>
      </c>
      <c r="I2040" s="109">
        <v>306</v>
      </c>
      <c r="J2040" s="55"/>
      <c r="K2040" s="90">
        <v>118498</v>
      </c>
      <c r="L2040" s="55">
        <v>0</v>
      </c>
      <c r="M2040" s="90">
        <v>9184</v>
      </c>
      <c r="N2040" s="90">
        <v>13401</v>
      </c>
      <c r="O2040" s="55">
        <v>960</v>
      </c>
      <c r="P2040" s="55">
        <v>0</v>
      </c>
      <c r="Q2040" s="90" t="s">
        <v>16608</v>
      </c>
    </row>
    <row r="2041" spans="1:17">
      <c r="A2041" s="55">
        <v>225</v>
      </c>
      <c r="B2041" s="55">
        <v>19783457</v>
      </c>
      <c r="C2041" s="55" t="s">
        <v>18412</v>
      </c>
      <c r="D2041" s="75">
        <v>40003</v>
      </c>
      <c r="E2041" s="89" t="s">
        <v>17778</v>
      </c>
      <c r="F2041" s="88">
        <v>168</v>
      </c>
      <c r="G2041" s="55" t="s">
        <v>242</v>
      </c>
      <c r="H2041" s="89">
        <v>168</v>
      </c>
      <c r="I2041" s="109" t="s">
        <v>243</v>
      </c>
      <c r="J2041" s="55"/>
      <c r="K2041" s="90">
        <v>74562</v>
      </c>
      <c r="L2041" s="55">
        <v>0</v>
      </c>
      <c r="M2041" s="55">
        <v>0</v>
      </c>
      <c r="N2041" s="90">
        <v>6599</v>
      </c>
      <c r="O2041" s="55">
        <v>0</v>
      </c>
      <c r="P2041" s="5"/>
      <c r="Q2041" s="85" t="s">
        <v>18384</v>
      </c>
    </row>
    <row r="2042" spans="1:17">
      <c r="A2042" s="55">
        <v>173</v>
      </c>
      <c r="B2042" s="55">
        <v>19783560</v>
      </c>
      <c r="C2042" s="55" t="s">
        <v>208</v>
      </c>
      <c r="D2042" s="75">
        <v>42675</v>
      </c>
      <c r="E2042" s="89" t="s">
        <v>16814</v>
      </c>
      <c r="F2042" s="88">
        <v>10034</v>
      </c>
      <c r="G2042" s="55" t="s">
        <v>209</v>
      </c>
      <c r="H2042" s="89">
        <v>10034</v>
      </c>
      <c r="I2042" s="109">
        <v>406</v>
      </c>
      <c r="J2042" s="55"/>
      <c r="K2042" s="90">
        <v>133808</v>
      </c>
      <c r="L2042" s="55">
        <v>0</v>
      </c>
      <c r="M2042" s="90">
        <v>9184</v>
      </c>
      <c r="N2042" s="90">
        <v>13401</v>
      </c>
      <c r="O2042" s="55">
        <v>960</v>
      </c>
      <c r="P2042" s="55">
        <v>0</v>
      </c>
      <c r="Q2042" s="85" t="s">
        <v>17764</v>
      </c>
    </row>
    <row r="2043" spans="1:17">
      <c r="A2043" s="55">
        <v>588</v>
      </c>
      <c r="B2043" s="55">
        <v>19826347</v>
      </c>
      <c r="C2043" s="55" t="s">
        <v>15329</v>
      </c>
      <c r="D2043" s="75">
        <v>41640</v>
      </c>
      <c r="E2043" s="89" t="s">
        <v>17778</v>
      </c>
      <c r="F2043" s="88">
        <v>8101</v>
      </c>
      <c r="G2043" s="96" t="s">
        <v>950</v>
      </c>
      <c r="H2043" s="89">
        <v>8101</v>
      </c>
      <c r="I2043" s="109" t="s">
        <v>15363</v>
      </c>
      <c r="J2043" s="55"/>
      <c r="K2043" s="90">
        <v>74562</v>
      </c>
      <c r="L2043" s="5"/>
      <c r="M2043" s="90">
        <v>18641</v>
      </c>
      <c r="N2043" s="90">
        <v>6599</v>
      </c>
      <c r="O2043" s="55">
        <v>0</v>
      </c>
      <c r="P2043" s="5"/>
      <c r="Q2043" s="85" t="s">
        <v>17780</v>
      </c>
    </row>
    <row r="2044" spans="1:17">
      <c r="A2044" s="55">
        <v>226</v>
      </c>
      <c r="B2044" s="55">
        <v>19903783</v>
      </c>
      <c r="C2044" s="55" t="s">
        <v>15330</v>
      </c>
      <c r="D2044" s="75">
        <v>40003</v>
      </c>
      <c r="E2044" s="89" t="s">
        <v>17778</v>
      </c>
      <c r="F2044" s="88">
        <v>8021</v>
      </c>
      <c r="G2044" s="55" t="s">
        <v>244</v>
      </c>
      <c r="H2044" s="89">
        <v>8021</v>
      </c>
      <c r="I2044" s="109" t="s">
        <v>243</v>
      </c>
      <c r="J2044" s="55"/>
      <c r="K2044" s="90">
        <v>74562</v>
      </c>
      <c r="L2044" s="55">
        <v>0</v>
      </c>
      <c r="M2044" s="55">
        <v>0</v>
      </c>
      <c r="N2044" s="90">
        <v>6599</v>
      </c>
      <c r="O2044" s="55">
        <v>0</v>
      </c>
      <c r="P2044" s="5"/>
      <c r="Q2044" s="85" t="s">
        <v>18384</v>
      </c>
    </row>
    <row r="2045" spans="1:17">
      <c r="A2045" s="55">
        <v>227</v>
      </c>
      <c r="B2045" s="55">
        <v>19917711</v>
      </c>
      <c r="C2045" s="55" t="s">
        <v>18407</v>
      </c>
      <c r="D2045" s="75">
        <v>42887</v>
      </c>
      <c r="E2045" s="89" t="s">
        <v>17778</v>
      </c>
      <c r="F2045" s="88">
        <v>8101</v>
      </c>
      <c r="G2045" s="96" t="s">
        <v>950</v>
      </c>
      <c r="H2045" s="89">
        <v>8101</v>
      </c>
      <c r="I2045" s="109" t="s">
        <v>15363</v>
      </c>
      <c r="J2045" s="55"/>
      <c r="K2045" s="90">
        <v>74562</v>
      </c>
      <c r="L2045" s="55">
        <v>0</v>
      </c>
      <c r="M2045" s="55">
        <v>0</v>
      </c>
      <c r="N2045" s="90">
        <v>6599</v>
      </c>
      <c r="O2045" s="55">
        <v>0</v>
      </c>
      <c r="P2045" s="5"/>
      <c r="Q2045" s="85" t="s">
        <v>18384</v>
      </c>
    </row>
    <row r="2046" spans="1:17">
      <c r="A2046" s="55">
        <v>589</v>
      </c>
      <c r="B2046" s="55">
        <v>19950184</v>
      </c>
      <c r="C2046" s="55" t="s">
        <v>17934</v>
      </c>
      <c r="D2046" s="75">
        <v>39448</v>
      </c>
      <c r="E2046" s="89" t="s">
        <v>17778</v>
      </c>
      <c r="F2046" s="88">
        <v>3051</v>
      </c>
      <c r="G2046" s="55" t="s">
        <v>2954</v>
      </c>
      <c r="H2046" s="89">
        <v>3051</v>
      </c>
      <c r="I2046" s="109" t="s">
        <v>15361</v>
      </c>
      <c r="J2046" s="55"/>
      <c r="K2046" s="90">
        <v>79987</v>
      </c>
      <c r="L2046" s="5"/>
      <c r="M2046" s="90">
        <v>7456</v>
      </c>
      <c r="N2046" s="90">
        <v>6599</v>
      </c>
      <c r="O2046" s="55">
        <v>0</v>
      </c>
      <c r="P2046" s="5"/>
      <c r="Q2046" s="85" t="s">
        <v>17780</v>
      </c>
    </row>
    <row r="2047" spans="1:17">
      <c r="A2047" s="55">
        <v>1057</v>
      </c>
      <c r="B2047" s="55">
        <v>19952920</v>
      </c>
      <c r="C2047" s="55" t="s">
        <v>16826</v>
      </c>
      <c r="D2047" s="75">
        <v>40003</v>
      </c>
      <c r="E2047" s="89" t="s">
        <v>16814</v>
      </c>
      <c r="F2047" s="88">
        <v>10034</v>
      </c>
      <c r="G2047" s="55" t="s">
        <v>209</v>
      </c>
      <c r="H2047" s="89">
        <v>10034</v>
      </c>
      <c r="I2047" s="109">
        <v>406</v>
      </c>
      <c r="J2047" s="55"/>
      <c r="K2047" s="90">
        <v>133808</v>
      </c>
      <c r="L2047" s="55">
        <v>0</v>
      </c>
      <c r="M2047" s="55">
        <v>0</v>
      </c>
      <c r="N2047" s="90">
        <v>13401</v>
      </c>
      <c r="O2047" s="55">
        <v>960</v>
      </c>
      <c r="P2047" s="55">
        <v>0</v>
      </c>
      <c r="Q2047" s="90" t="s">
        <v>16608</v>
      </c>
    </row>
    <row r="2048" spans="1:17">
      <c r="A2048" s="55">
        <v>174</v>
      </c>
      <c r="B2048" s="55">
        <v>19957590</v>
      </c>
      <c r="C2048" s="55" t="s">
        <v>17770</v>
      </c>
      <c r="D2048" s="75">
        <v>42826</v>
      </c>
      <c r="E2048" s="89" t="s">
        <v>17165</v>
      </c>
      <c r="F2048" s="88">
        <v>50042</v>
      </c>
      <c r="G2048" s="55" t="s">
        <v>17771</v>
      </c>
      <c r="H2048" s="89">
        <v>50042</v>
      </c>
      <c r="I2048" s="109">
        <v>206</v>
      </c>
      <c r="J2048" s="55"/>
      <c r="K2048" s="90">
        <v>98254</v>
      </c>
      <c r="L2048" s="55">
        <v>0</v>
      </c>
      <c r="M2048" s="55">
        <v>0</v>
      </c>
      <c r="N2048" s="90">
        <v>13401</v>
      </c>
      <c r="O2048" s="55">
        <v>960</v>
      </c>
      <c r="P2048" s="55">
        <v>0</v>
      </c>
      <c r="Q2048" s="85" t="s">
        <v>17764</v>
      </c>
    </row>
    <row r="2049" spans="1:17">
      <c r="A2049" s="55">
        <v>590</v>
      </c>
      <c r="B2049" s="55">
        <v>20004220</v>
      </c>
      <c r="C2049" s="55" t="s">
        <v>15331</v>
      </c>
      <c r="D2049" s="75">
        <v>42005</v>
      </c>
      <c r="E2049" s="89" t="s">
        <v>17778</v>
      </c>
      <c r="F2049" s="88">
        <v>3011</v>
      </c>
      <c r="G2049" s="55" t="s">
        <v>247</v>
      </c>
      <c r="H2049" s="89">
        <v>3011</v>
      </c>
      <c r="I2049" s="109" t="s">
        <v>15362</v>
      </c>
      <c r="J2049" s="55"/>
      <c r="K2049" s="90">
        <v>74562</v>
      </c>
      <c r="L2049" s="5"/>
      <c r="M2049" s="90">
        <v>3728</v>
      </c>
      <c r="N2049" s="90">
        <v>6599</v>
      </c>
      <c r="O2049" s="55">
        <v>0</v>
      </c>
      <c r="P2049" s="5"/>
      <c r="Q2049" s="85" t="s">
        <v>17780</v>
      </c>
    </row>
    <row r="2050" spans="1:17">
      <c r="A2050" s="55">
        <v>1058</v>
      </c>
      <c r="B2050" s="55">
        <v>20011196</v>
      </c>
      <c r="C2050" s="55" t="s">
        <v>16935</v>
      </c>
      <c r="D2050" s="75">
        <v>40553</v>
      </c>
      <c r="E2050" s="89" t="s">
        <v>16782</v>
      </c>
      <c r="F2050" s="88">
        <v>2012</v>
      </c>
      <c r="G2050" s="55" t="s">
        <v>16929</v>
      </c>
      <c r="H2050" s="89">
        <v>2012</v>
      </c>
      <c r="I2050" s="109">
        <v>204</v>
      </c>
      <c r="J2050" s="55"/>
      <c r="K2050" s="90">
        <v>88386</v>
      </c>
      <c r="L2050" s="55">
        <v>0</v>
      </c>
      <c r="M2050" s="90">
        <v>9184</v>
      </c>
      <c r="N2050" s="90">
        <v>13401</v>
      </c>
      <c r="O2050" s="55">
        <v>0</v>
      </c>
      <c r="P2050" s="55">
        <v>0</v>
      </c>
      <c r="Q2050" s="90" t="s">
        <v>16608</v>
      </c>
    </row>
    <row r="2051" spans="1:17">
      <c r="A2051" s="55">
        <v>591</v>
      </c>
      <c r="B2051" s="55">
        <v>20011244</v>
      </c>
      <c r="C2051" s="55" t="s">
        <v>15332</v>
      </c>
      <c r="D2051" s="75">
        <v>41640</v>
      </c>
      <c r="E2051" s="89" t="s">
        <v>17778</v>
      </c>
      <c r="F2051" s="88">
        <v>8101</v>
      </c>
      <c r="G2051" s="96" t="s">
        <v>950</v>
      </c>
      <c r="H2051" s="89">
        <v>8101</v>
      </c>
      <c r="I2051" s="109" t="s">
        <v>15363</v>
      </c>
      <c r="J2051" s="55"/>
      <c r="K2051" s="90">
        <v>74562</v>
      </c>
      <c r="L2051" s="5"/>
      <c r="M2051" s="90">
        <v>3728</v>
      </c>
      <c r="N2051" s="90">
        <v>6599</v>
      </c>
      <c r="O2051" s="55">
        <v>0</v>
      </c>
      <c r="P2051" s="5"/>
      <c r="Q2051" s="85" t="s">
        <v>17780</v>
      </c>
    </row>
    <row r="2052" spans="1:17">
      <c r="A2052" s="55">
        <v>175</v>
      </c>
      <c r="B2052" s="55">
        <v>20011245</v>
      </c>
      <c r="C2052" s="55" t="s">
        <v>17773</v>
      </c>
      <c r="D2052" s="75">
        <v>42826</v>
      </c>
      <c r="E2052" s="89" t="s">
        <v>17535</v>
      </c>
      <c r="F2052" s="88">
        <v>1022</v>
      </c>
      <c r="G2052" s="55" t="s">
        <v>202</v>
      </c>
      <c r="H2052" s="89">
        <v>1022</v>
      </c>
      <c r="I2052" s="109">
        <v>202</v>
      </c>
      <c r="J2052" s="55"/>
      <c r="K2052" s="90">
        <v>79987</v>
      </c>
      <c r="L2052" s="55">
        <v>0</v>
      </c>
      <c r="M2052" s="55">
        <v>0</v>
      </c>
      <c r="N2052" s="90">
        <v>13401</v>
      </c>
      <c r="O2052" s="55">
        <v>0</v>
      </c>
      <c r="P2052" s="55">
        <v>0</v>
      </c>
      <c r="Q2052" s="85" t="s">
        <v>17764</v>
      </c>
    </row>
    <row r="2053" spans="1:17">
      <c r="A2053" s="55">
        <v>176</v>
      </c>
      <c r="B2053" s="55">
        <v>20012235</v>
      </c>
      <c r="C2053" s="55" t="s">
        <v>210</v>
      </c>
      <c r="D2053" s="75">
        <v>42705</v>
      </c>
      <c r="E2053" s="89" t="s">
        <v>17535</v>
      </c>
      <c r="F2053" s="88">
        <v>1022</v>
      </c>
      <c r="G2053" s="55" t="s">
        <v>202</v>
      </c>
      <c r="H2053" s="89">
        <v>1022</v>
      </c>
      <c r="I2053" s="109">
        <v>202</v>
      </c>
      <c r="J2053" s="55"/>
      <c r="K2053" s="90">
        <v>79987</v>
      </c>
      <c r="L2053" s="55">
        <v>0</v>
      </c>
      <c r="M2053" s="55">
        <v>0</v>
      </c>
      <c r="N2053" s="90">
        <v>13401</v>
      </c>
      <c r="O2053" s="55">
        <v>0</v>
      </c>
      <c r="P2053" s="55">
        <v>0</v>
      </c>
      <c r="Q2053" s="85" t="s">
        <v>17764</v>
      </c>
    </row>
    <row r="2054" spans="1:17">
      <c r="A2054" s="55">
        <v>592</v>
      </c>
      <c r="B2054" s="55">
        <v>20042176</v>
      </c>
      <c r="C2054" s="55" t="s">
        <v>18173</v>
      </c>
      <c r="D2054" s="75">
        <v>40000</v>
      </c>
      <c r="E2054" s="89" t="s">
        <v>17778</v>
      </c>
      <c r="F2054" s="88">
        <v>168</v>
      </c>
      <c r="G2054" s="55" t="s">
        <v>242</v>
      </c>
      <c r="H2054" s="89">
        <v>168</v>
      </c>
      <c r="I2054" s="109" t="s">
        <v>243</v>
      </c>
      <c r="J2054" s="55"/>
      <c r="K2054" s="90">
        <v>74562</v>
      </c>
      <c r="L2054" s="5"/>
      <c r="M2054" s="90">
        <v>3728</v>
      </c>
      <c r="N2054" s="90">
        <v>6599</v>
      </c>
      <c r="O2054" s="55">
        <v>0</v>
      </c>
      <c r="P2054" s="5"/>
      <c r="Q2054" s="85" t="s">
        <v>17780</v>
      </c>
    </row>
    <row r="2055" spans="1:17">
      <c r="A2055" s="55">
        <v>593</v>
      </c>
      <c r="B2055" s="55">
        <v>20099919</v>
      </c>
      <c r="C2055" s="55" t="s">
        <v>15333</v>
      </c>
      <c r="D2055" s="75">
        <v>41640</v>
      </c>
      <c r="E2055" s="89" t="s">
        <v>17778</v>
      </c>
      <c r="F2055" s="88">
        <v>8101</v>
      </c>
      <c r="G2055" s="96" t="s">
        <v>950</v>
      </c>
      <c r="H2055" s="89">
        <v>8101</v>
      </c>
      <c r="I2055" s="109" t="s">
        <v>15363</v>
      </c>
      <c r="J2055" s="55"/>
      <c r="K2055" s="90">
        <v>74562</v>
      </c>
      <c r="L2055" s="5"/>
      <c r="M2055" s="55">
        <v>0</v>
      </c>
      <c r="N2055" s="90">
        <v>6599</v>
      </c>
      <c r="O2055" s="55">
        <v>0</v>
      </c>
      <c r="P2055" s="5"/>
      <c r="Q2055" s="85" t="s">
        <v>17780</v>
      </c>
    </row>
    <row r="2056" spans="1:17">
      <c r="A2056" s="55">
        <v>594</v>
      </c>
      <c r="B2056" s="55">
        <v>20100206</v>
      </c>
      <c r="C2056" s="55" t="s">
        <v>18148</v>
      </c>
      <c r="D2056" s="75">
        <v>39722</v>
      </c>
      <c r="E2056" s="89" t="s">
        <v>17778</v>
      </c>
      <c r="F2056" s="88">
        <v>8081</v>
      </c>
      <c r="G2056" s="55" t="s">
        <v>10384</v>
      </c>
      <c r="H2056" s="89">
        <v>8081</v>
      </c>
      <c r="I2056" s="109" t="s">
        <v>15363</v>
      </c>
      <c r="J2056" s="55"/>
      <c r="K2056" s="90">
        <v>74562</v>
      </c>
      <c r="L2056" s="5"/>
      <c r="M2056" s="90">
        <v>3728</v>
      </c>
      <c r="N2056" s="90">
        <v>6599</v>
      </c>
      <c r="O2056" s="55">
        <v>0</v>
      </c>
      <c r="P2056" s="5"/>
      <c r="Q2056" s="85" t="s">
        <v>17780</v>
      </c>
    </row>
    <row r="2057" spans="1:17">
      <c r="A2057" s="55">
        <v>1059</v>
      </c>
      <c r="B2057" s="55">
        <v>20101655</v>
      </c>
      <c r="C2057" s="55" t="s">
        <v>17674</v>
      </c>
      <c r="D2057" s="75">
        <v>40678</v>
      </c>
      <c r="E2057" s="89" t="s">
        <v>17535</v>
      </c>
      <c r="F2057" s="88">
        <v>1053</v>
      </c>
      <c r="G2057" s="84" t="s">
        <v>17645</v>
      </c>
      <c r="H2057" s="89">
        <v>1053</v>
      </c>
      <c r="I2057" s="109">
        <v>304</v>
      </c>
      <c r="J2057" s="55"/>
      <c r="K2057" s="90">
        <v>109613</v>
      </c>
      <c r="L2057" s="55">
        <v>0</v>
      </c>
      <c r="M2057" s="90">
        <v>18368</v>
      </c>
      <c r="N2057" s="90">
        <v>13401</v>
      </c>
      <c r="O2057" s="55">
        <v>0</v>
      </c>
      <c r="P2057" s="55">
        <v>0</v>
      </c>
      <c r="Q2057" s="90" t="s">
        <v>16608</v>
      </c>
    </row>
    <row r="2058" spans="1:17">
      <c r="A2058" s="55">
        <v>177</v>
      </c>
      <c r="B2058" s="55">
        <v>20226156</v>
      </c>
      <c r="C2058" s="55" t="s">
        <v>211</v>
      </c>
      <c r="D2058" s="75">
        <v>41334</v>
      </c>
      <c r="E2058" s="89" t="s">
        <v>17535</v>
      </c>
      <c r="F2058" s="88">
        <v>1032</v>
      </c>
      <c r="G2058" s="84" t="s">
        <v>568</v>
      </c>
      <c r="H2058" s="89">
        <v>1032</v>
      </c>
      <c r="I2058" s="109">
        <v>204</v>
      </c>
      <c r="J2058" s="55"/>
      <c r="K2058" s="90">
        <v>88386</v>
      </c>
      <c r="L2058" s="55">
        <v>0</v>
      </c>
      <c r="M2058" s="90">
        <v>9184</v>
      </c>
      <c r="N2058" s="90">
        <v>13401</v>
      </c>
      <c r="O2058" s="55">
        <v>960</v>
      </c>
      <c r="P2058" s="55">
        <v>0</v>
      </c>
      <c r="Q2058" s="85" t="s">
        <v>17764</v>
      </c>
    </row>
    <row r="2059" spans="1:17">
      <c r="A2059" s="55">
        <v>1060</v>
      </c>
      <c r="B2059" s="55">
        <v>20238257</v>
      </c>
      <c r="C2059" s="55" t="s">
        <v>16906</v>
      </c>
      <c r="D2059" s="75">
        <v>39508</v>
      </c>
      <c r="E2059" s="89" t="s">
        <v>16640</v>
      </c>
      <c r="F2059" s="88">
        <v>8013</v>
      </c>
      <c r="G2059" s="55" t="s">
        <v>142</v>
      </c>
      <c r="H2059" s="89">
        <v>8013</v>
      </c>
      <c r="I2059" s="109">
        <v>302</v>
      </c>
      <c r="J2059" s="55"/>
      <c r="K2059" s="90">
        <v>101218</v>
      </c>
      <c r="L2059" s="55">
        <v>0</v>
      </c>
      <c r="M2059" s="90">
        <v>9184</v>
      </c>
      <c r="N2059" s="90">
        <v>13401</v>
      </c>
      <c r="O2059" s="55">
        <v>0</v>
      </c>
      <c r="P2059" s="55">
        <v>0</v>
      </c>
      <c r="Q2059" s="90" t="s">
        <v>16608</v>
      </c>
    </row>
    <row r="2060" spans="1:17">
      <c r="A2060" s="55">
        <v>178</v>
      </c>
      <c r="B2060" s="55">
        <v>20238555</v>
      </c>
      <c r="C2060" s="55" t="s">
        <v>17774</v>
      </c>
      <c r="D2060" s="75">
        <v>42826</v>
      </c>
      <c r="E2060" s="89" t="s">
        <v>17535</v>
      </c>
      <c r="F2060" s="88">
        <v>1022</v>
      </c>
      <c r="G2060" s="55" t="s">
        <v>202</v>
      </c>
      <c r="H2060" s="89">
        <v>1022</v>
      </c>
      <c r="I2060" s="109">
        <v>202</v>
      </c>
      <c r="J2060" s="55"/>
      <c r="K2060" s="90">
        <v>79987</v>
      </c>
      <c r="L2060" s="55">
        <v>0</v>
      </c>
      <c r="M2060" s="55">
        <v>0</v>
      </c>
      <c r="N2060" s="90">
        <v>13401</v>
      </c>
      <c r="O2060" s="55">
        <v>0</v>
      </c>
      <c r="P2060" s="55">
        <v>0</v>
      </c>
      <c r="Q2060" s="85" t="s">
        <v>17764</v>
      </c>
    </row>
    <row r="2061" spans="1:17">
      <c r="A2061" s="55">
        <v>179</v>
      </c>
      <c r="B2061" s="55">
        <v>20238821</v>
      </c>
      <c r="C2061" s="55" t="s">
        <v>212</v>
      </c>
      <c r="D2061" s="75">
        <v>42705</v>
      </c>
      <c r="E2061" s="89" t="s">
        <v>17535</v>
      </c>
      <c r="F2061" s="88">
        <v>1022</v>
      </c>
      <c r="G2061" s="55" t="s">
        <v>202</v>
      </c>
      <c r="H2061" s="89">
        <v>1022</v>
      </c>
      <c r="I2061" s="109">
        <v>202</v>
      </c>
      <c r="J2061" s="55"/>
      <c r="K2061" s="90">
        <v>79987</v>
      </c>
      <c r="L2061" s="55">
        <v>0</v>
      </c>
      <c r="M2061" s="90">
        <v>18368</v>
      </c>
      <c r="N2061" s="90">
        <v>13401</v>
      </c>
      <c r="O2061" s="55">
        <v>0</v>
      </c>
      <c r="P2061" s="55">
        <v>0</v>
      </c>
      <c r="Q2061" s="85" t="s">
        <v>17764</v>
      </c>
    </row>
    <row r="2062" spans="1:17">
      <c r="A2062" s="55">
        <v>1061</v>
      </c>
      <c r="B2062" s="55">
        <v>20240464</v>
      </c>
      <c r="C2062" s="55" t="s">
        <v>16620</v>
      </c>
      <c r="D2062" s="75">
        <v>42064</v>
      </c>
      <c r="E2062" s="89" t="s">
        <v>16607</v>
      </c>
      <c r="F2062" s="88">
        <v>21014</v>
      </c>
      <c r="G2062" s="55" t="s">
        <v>11</v>
      </c>
      <c r="H2062" s="89">
        <v>21014</v>
      </c>
      <c r="I2062" s="109">
        <v>404</v>
      </c>
      <c r="J2062" s="55"/>
      <c r="K2062" s="90">
        <v>127387</v>
      </c>
      <c r="L2062" s="55">
        <v>0</v>
      </c>
      <c r="M2062" s="55">
        <v>0</v>
      </c>
      <c r="N2062" s="90">
        <v>13401</v>
      </c>
      <c r="O2062" s="55">
        <v>960</v>
      </c>
      <c r="P2062" s="55">
        <v>0</v>
      </c>
      <c r="Q2062" s="90" t="s">
        <v>16608</v>
      </c>
    </row>
    <row r="2063" spans="1:17">
      <c r="A2063" s="55">
        <v>1062</v>
      </c>
      <c r="B2063" s="55">
        <v>20240813</v>
      </c>
      <c r="C2063" s="55" t="s">
        <v>17675</v>
      </c>
      <c r="D2063" s="75">
        <v>39736</v>
      </c>
      <c r="E2063" s="89" t="s">
        <v>17535</v>
      </c>
      <c r="F2063" s="88">
        <v>1053</v>
      </c>
      <c r="G2063" s="84" t="s">
        <v>17645</v>
      </c>
      <c r="H2063" s="89">
        <v>1053</v>
      </c>
      <c r="I2063" s="109">
        <v>304</v>
      </c>
      <c r="J2063" s="55"/>
      <c r="K2063" s="90">
        <v>109613</v>
      </c>
      <c r="L2063" s="55">
        <v>0</v>
      </c>
      <c r="M2063" s="55">
        <v>0</v>
      </c>
      <c r="N2063" s="90">
        <v>13401</v>
      </c>
      <c r="O2063" s="55">
        <v>0</v>
      </c>
      <c r="P2063" s="55">
        <v>0</v>
      </c>
      <c r="Q2063" s="90" t="s">
        <v>16608</v>
      </c>
    </row>
    <row r="2064" spans="1:17">
      <c r="A2064" s="55">
        <v>595</v>
      </c>
      <c r="B2064" s="55">
        <v>20240890</v>
      </c>
      <c r="C2064" s="55" t="s">
        <v>18074</v>
      </c>
      <c r="D2064" s="75">
        <v>39722</v>
      </c>
      <c r="E2064" s="89" t="s">
        <v>17778</v>
      </c>
      <c r="F2064" s="88">
        <v>3161</v>
      </c>
      <c r="G2064" s="55" t="s">
        <v>3010</v>
      </c>
      <c r="H2064" s="89">
        <v>3161</v>
      </c>
      <c r="I2064" s="109" t="s">
        <v>17939</v>
      </c>
      <c r="J2064" s="55"/>
      <c r="K2064" s="90">
        <v>91342</v>
      </c>
      <c r="L2064" s="5"/>
      <c r="M2064" s="90">
        <v>7456</v>
      </c>
      <c r="N2064" s="90">
        <v>6599</v>
      </c>
      <c r="O2064" s="55">
        <v>0</v>
      </c>
      <c r="P2064" s="5"/>
      <c r="Q2064" s="85" t="s">
        <v>17780</v>
      </c>
    </row>
    <row r="2065" spans="1:17">
      <c r="A2065" s="55">
        <v>1063</v>
      </c>
      <c r="B2065" s="55">
        <v>20258817</v>
      </c>
      <c r="C2065" s="55" t="s">
        <v>17424</v>
      </c>
      <c r="D2065" s="75">
        <v>39508</v>
      </c>
      <c r="E2065" s="89" t="s">
        <v>16782</v>
      </c>
      <c r="F2065" s="88">
        <v>2064</v>
      </c>
      <c r="G2065" s="55" t="s">
        <v>17406</v>
      </c>
      <c r="H2065" s="89">
        <v>2064</v>
      </c>
      <c r="I2065" s="109">
        <v>408</v>
      </c>
      <c r="J2065" s="55"/>
      <c r="K2065" s="90">
        <v>140227</v>
      </c>
      <c r="L2065" s="55">
        <v>0</v>
      </c>
      <c r="M2065" s="90">
        <v>9184</v>
      </c>
      <c r="N2065" s="90">
        <v>13401</v>
      </c>
      <c r="O2065" s="55">
        <v>960</v>
      </c>
      <c r="P2065" s="90">
        <v>48733</v>
      </c>
      <c r="Q2065" s="90" t="s">
        <v>16608</v>
      </c>
    </row>
    <row r="2066" spans="1:17">
      <c r="A2066" s="55">
        <v>596</v>
      </c>
      <c r="B2066" s="55">
        <v>20317919</v>
      </c>
      <c r="C2066" s="55" t="s">
        <v>17989</v>
      </c>
      <c r="D2066" s="75">
        <v>38869</v>
      </c>
      <c r="E2066" s="89" t="s">
        <v>17778</v>
      </c>
      <c r="F2066" s="88">
        <v>3011</v>
      </c>
      <c r="G2066" s="55" t="s">
        <v>247</v>
      </c>
      <c r="H2066" s="89">
        <v>3011</v>
      </c>
      <c r="I2066" s="109" t="s">
        <v>15362</v>
      </c>
      <c r="J2066" s="55"/>
      <c r="K2066" s="90">
        <v>74562</v>
      </c>
      <c r="L2066" s="5"/>
      <c r="M2066" s="55">
        <v>0</v>
      </c>
      <c r="N2066" s="90">
        <v>6599</v>
      </c>
      <c r="O2066" s="55">
        <v>0</v>
      </c>
      <c r="P2066" s="5"/>
      <c r="Q2066" s="85" t="s">
        <v>17780</v>
      </c>
    </row>
    <row r="2067" spans="1:17">
      <c r="A2067" s="55">
        <v>180</v>
      </c>
      <c r="B2067" s="55">
        <v>20397734</v>
      </c>
      <c r="C2067" s="55" t="s">
        <v>213</v>
      </c>
      <c r="D2067" s="75">
        <v>40003</v>
      </c>
      <c r="E2067" s="89" t="s">
        <v>17535</v>
      </c>
      <c r="F2067" s="88">
        <v>1032</v>
      </c>
      <c r="G2067" s="84" t="s">
        <v>568</v>
      </c>
      <c r="H2067" s="89">
        <v>1032</v>
      </c>
      <c r="I2067" s="109">
        <v>204</v>
      </c>
      <c r="J2067" s="55"/>
      <c r="K2067" s="90">
        <v>88386</v>
      </c>
      <c r="L2067" s="55">
        <v>0</v>
      </c>
      <c r="M2067" s="90">
        <v>9184</v>
      </c>
      <c r="N2067" s="90">
        <v>13401</v>
      </c>
      <c r="O2067" s="55">
        <v>840</v>
      </c>
      <c r="P2067" s="55">
        <v>0</v>
      </c>
      <c r="Q2067" s="85" t="s">
        <v>17764</v>
      </c>
    </row>
    <row r="2068" spans="1:17">
      <c r="A2068" s="55">
        <v>597</v>
      </c>
      <c r="B2068" s="55">
        <v>20406651</v>
      </c>
      <c r="C2068" s="55" t="s">
        <v>18174</v>
      </c>
      <c r="D2068" s="75">
        <v>40684</v>
      </c>
      <c r="E2068" s="89" t="s">
        <v>17778</v>
      </c>
      <c r="F2068" s="88">
        <v>168</v>
      </c>
      <c r="G2068" s="55" t="s">
        <v>242</v>
      </c>
      <c r="H2068" s="89">
        <v>168</v>
      </c>
      <c r="I2068" s="109" t="s">
        <v>243</v>
      </c>
      <c r="J2068" s="55"/>
      <c r="K2068" s="90">
        <v>74562</v>
      </c>
      <c r="L2068" s="5"/>
      <c r="M2068" s="90">
        <v>7456</v>
      </c>
      <c r="N2068" s="90">
        <v>6599</v>
      </c>
      <c r="O2068" s="55">
        <v>0</v>
      </c>
      <c r="P2068" s="5"/>
      <c r="Q2068" s="85" t="s">
        <v>17780</v>
      </c>
    </row>
    <row r="2069" spans="1:17">
      <c r="A2069" s="93">
        <v>181</v>
      </c>
      <c r="B2069" s="93">
        <v>20407881</v>
      </c>
      <c r="C2069" s="93" t="s">
        <v>214</v>
      </c>
      <c r="D2069" s="94">
        <v>42430</v>
      </c>
      <c r="E2069" s="99" t="e">
        <v>#N/A</v>
      </c>
      <c r="F2069" s="95">
        <v>77050</v>
      </c>
      <c r="G2069" s="93" t="s">
        <v>215</v>
      </c>
      <c r="H2069" s="99">
        <v>77050</v>
      </c>
      <c r="I2069" s="110">
        <v>206</v>
      </c>
      <c r="J2069" s="93"/>
      <c r="K2069" s="86">
        <v>98254</v>
      </c>
      <c r="L2069" s="93">
        <v>0</v>
      </c>
      <c r="M2069" s="93">
        <v>0</v>
      </c>
      <c r="N2069" s="86">
        <v>6701</v>
      </c>
      <c r="O2069" s="93">
        <v>0</v>
      </c>
      <c r="P2069" s="93">
        <v>0</v>
      </c>
      <c r="Q2069" s="86" t="s">
        <v>17764</v>
      </c>
    </row>
    <row r="2070" spans="1:17">
      <c r="A2070" s="55">
        <v>598</v>
      </c>
      <c r="B2070" s="55">
        <v>20407891</v>
      </c>
      <c r="C2070" s="55" t="s">
        <v>18149</v>
      </c>
      <c r="D2070" s="75">
        <v>39722</v>
      </c>
      <c r="E2070" s="89" t="s">
        <v>17778</v>
      </c>
      <c r="F2070" s="88">
        <v>8081</v>
      </c>
      <c r="G2070" s="55" t="s">
        <v>10384</v>
      </c>
      <c r="H2070" s="89">
        <v>8081</v>
      </c>
      <c r="I2070" s="109" t="s">
        <v>15363</v>
      </c>
      <c r="J2070" s="55"/>
      <c r="K2070" s="90">
        <v>74562</v>
      </c>
      <c r="L2070" s="5"/>
      <c r="M2070" s="55">
        <v>0</v>
      </c>
      <c r="N2070" s="90">
        <v>6599</v>
      </c>
      <c r="O2070" s="55">
        <v>0</v>
      </c>
      <c r="P2070" s="5"/>
      <c r="Q2070" s="85" t="s">
        <v>17780</v>
      </c>
    </row>
    <row r="2071" spans="1:17">
      <c r="A2071" s="93">
        <v>182</v>
      </c>
      <c r="B2071" s="93">
        <v>20415799</v>
      </c>
      <c r="C2071" s="93" t="s">
        <v>216</v>
      </c>
      <c r="D2071" s="94">
        <v>42370</v>
      </c>
      <c r="E2071" s="99" t="e">
        <v>#N/A</v>
      </c>
      <c r="F2071" s="95">
        <v>77051</v>
      </c>
      <c r="G2071" s="93" t="s">
        <v>9</v>
      </c>
      <c r="H2071" s="99">
        <v>77051</v>
      </c>
      <c r="I2071" s="110">
        <v>402</v>
      </c>
      <c r="J2071" s="93"/>
      <c r="K2071" s="86">
        <v>121462</v>
      </c>
      <c r="L2071" s="93">
        <v>0</v>
      </c>
      <c r="M2071" s="93">
        <v>0</v>
      </c>
      <c r="N2071" s="86">
        <v>6701</v>
      </c>
      <c r="O2071" s="93">
        <v>0</v>
      </c>
      <c r="P2071" s="93">
        <v>0</v>
      </c>
      <c r="Q2071" s="86" t="s">
        <v>17764</v>
      </c>
    </row>
    <row r="2072" spans="1:17">
      <c r="A2072" s="55">
        <v>1064</v>
      </c>
      <c r="B2072" s="55">
        <v>20534990</v>
      </c>
      <c r="C2072" s="55" t="s">
        <v>17560</v>
      </c>
      <c r="D2072" s="75">
        <v>40484</v>
      </c>
      <c r="E2072" s="89" t="s">
        <v>17349</v>
      </c>
      <c r="F2072" s="88">
        <v>4014</v>
      </c>
      <c r="G2072" s="55" t="s">
        <v>10496</v>
      </c>
      <c r="H2072" s="89">
        <v>4014</v>
      </c>
      <c r="I2072" s="109">
        <v>402</v>
      </c>
      <c r="J2072" s="55"/>
      <c r="K2072" s="90">
        <v>121462</v>
      </c>
      <c r="L2072" s="55">
        <v>0</v>
      </c>
      <c r="M2072" s="55">
        <v>0</v>
      </c>
      <c r="N2072" s="90">
        <v>13401</v>
      </c>
      <c r="O2072" s="55">
        <v>960</v>
      </c>
      <c r="P2072" s="55">
        <v>0</v>
      </c>
      <c r="Q2072" s="90" t="s">
        <v>16608</v>
      </c>
    </row>
    <row r="2073" spans="1:17">
      <c r="A2073" s="55">
        <v>228</v>
      </c>
      <c r="B2073" s="55">
        <v>20599988</v>
      </c>
      <c r="C2073" s="55" t="s">
        <v>15334</v>
      </c>
      <c r="D2073" s="75">
        <v>40003</v>
      </c>
      <c r="E2073" s="89" t="s">
        <v>17778</v>
      </c>
      <c r="F2073" s="88">
        <v>8021</v>
      </c>
      <c r="G2073" s="55" t="s">
        <v>244</v>
      </c>
      <c r="H2073" s="89">
        <v>8021</v>
      </c>
      <c r="I2073" s="109" t="s">
        <v>243</v>
      </c>
      <c r="J2073" s="55"/>
      <c r="K2073" s="90">
        <v>74562</v>
      </c>
      <c r="L2073" s="90">
        <v>3728</v>
      </c>
      <c r="M2073" s="55">
        <v>0</v>
      </c>
      <c r="N2073" s="90">
        <v>6599</v>
      </c>
      <c r="O2073" s="55">
        <v>960</v>
      </c>
      <c r="P2073" s="5"/>
      <c r="Q2073" s="85" t="s">
        <v>18384</v>
      </c>
    </row>
    <row r="2074" spans="1:17">
      <c r="A2074" s="55">
        <v>1065</v>
      </c>
      <c r="B2074" s="55">
        <v>20600591</v>
      </c>
      <c r="C2074" s="55" t="s">
        <v>17679</v>
      </c>
      <c r="D2074" s="75">
        <v>40544</v>
      </c>
      <c r="E2074" s="89" t="s">
        <v>17073</v>
      </c>
      <c r="F2074" s="88">
        <v>36044</v>
      </c>
      <c r="G2074" s="84" t="s">
        <v>10399</v>
      </c>
      <c r="H2074" s="89">
        <v>36044</v>
      </c>
      <c r="I2074" s="109">
        <v>408</v>
      </c>
      <c r="J2074" s="55"/>
      <c r="K2074" s="90">
        <v>140227</v>
      </c>
      <c r="L2074" s="55">
        <v>0</v>
      </c>
      <c r="M2074" s="55">
        <v>0</v>
      </c>
      <c r="N2074" s="90">
        <v>13401</v>
      </c>
      <c r="O2074" s="55">
        <v>960</v>
      </c>
      <c r="P2074" s="55">
        <v>0</v>
      </c>
      <c r="Q2074" s="90" t="s">
        <v>16608</v>
      </c>
    </row>
    <row r="2075" spans="1:17">
      <c r="A2075" s="55">
        <v>183</v>
      </c>
      <c r="B2075" s="55">
        <v>20602433</v>
      </c>
      <c r="C2075" s="55" t="s">
        <v>217</v>
      </c>
      <c r="D2075" s="75">
        <v>40003</v>
      </c>
      <c r="E2075" s="89" t="s">
        <v>17535</v>
      </c>
      <c r="F2075" s="88">
        <v>1032</v>
      </c>
      <c r="G2075" s="84" t="s">
        <v>568</v>
      </c>
      <c r="H2075" s="89">
        <v>1032</v>
      </c>
      <c r="I2075" s="109">
        <v>204</v>
      </c>
      <c r="J2075" s="55"/>
      <c r="K2075" s="90">
        <v>88386</v>
      </c>
      <c r="L2075" s="55">
        <v>0</v>
      </c>
      <c r="M2075" s="90">
        <v>9184</v>
      </c>
      <c r="N2075" s="90">
        <v>13401</v>
      </c>
      <c r="O2075" s="55">
        <v>960</v>
      </c>
      <c r="P2075" s="55">
        <v>0</v>
      </c>
      <c r="Q2075" s="85" t="s">
        <v>17764</v>
      </c>
    </row>
    <row r="2076" spans="1:17">
      <c r="A2076" s="55">
        <v>1066</v>
      </c>
      <c r="B2076" s="55">
        <v>20602650</v>
      </c>
      <c r="C2076" s="55" t="s">
        <v>16864</v>
      </c>
      <c r="D2076" s="75">
        <v>40684</v>
      </c>
      <c r="E2076" s="89" t="s">
        <v>16676</v>
      </c>
      <c r="F2076" s="88">
        <v>11054</v>
      </c>
      <c r="G2076" s="55" t="s">
        <v>591</v>
      </c>
      <c r="H2076" s="89">
        <v>11054</v>
      </c>
      <c r="I2076" s="109">
        <v>405</v>
      </c>
      <c r="J2076" s="55"/>
      <c r="K2076" s="90">
        <v>133808</v>
      </c>
      <c r="L2076" s="55">
        <v>0</v>
      </c>
      <c r="M2076" s="90">
        <v>9184</v>
      </c>
      <c r="N2076" s="90">
        <v>13401</v>
      </c>
      <c r="O2076" s="55">
        <v>960</v>
      </c>
      <c r="P2076" s="55">
        <v>0</v>
      </c>
      <c r="Q2076" s="90" t="s">
        <v>16608</v>
      </c>
    </row>
    <row r="2077" spans="1:17">
      <c r="A2077" s="55">
        <v>184</v>
      </c>
      <c r="B2077" s="55">
        <v>20642552</v>
      </c>
      <c r="C2077" s="55" t="s">
        <v>218</v>
      </c>
      <c r="D2077" s="75">
        <v>40003</v>
      </c>
      <c r="E2077" s="89" t="s">
        <v>17535</v>
      </c>
      <c r="F2077" s="88">
        <v>1032</v>
      </c>
      <c r="G2077" s="84" t="s">
        <v>568</v>
      </c>
      <c r="H2077" s="89">
        <v>1032</v>
      </c>
      <c r="I2077" s="109">
        <v>204</v>
      </c>
      <c r="J2077" s="55"/>
      <c r="K2077" s="90">
        <v>88386</v>
      </c>
      <c r="L2077" s="55">
        <v>0</v>
      </c>
      <c r="M2077" s="90">
        <v>9184</v>
      </c>
      <c r="N2077" s="90">
        <v>13401</v>
      </c>
      <c r="O2077" s="55">
        <v>960</v>
      </c>
      <c r="P2077" s="55">
        <v>0</v>
      </c>
      <c r="Q2077" s="85" t="s">
        <v>17764</v>
      </c>
    </row>
    <row r="2078" spans="1:17">
      <c r="A2078" s="55">
        <v>229</v>
      </c>
      <c r="B2078" s="55">
        <v>20733357</v>
      </c>
      <c r="C2078" s="55" t="s">
        <v>18401</v>
      </c>
      <c r="D2078" s="75">
        <v>40003</v>
      </c>
      <c r="E2078" s="89" t="s">
        <v>17778</v>
      </c>
      <c r="F2078" s="88">
        <v>8021</v>
      </c>
      <c r="G2078" s="55" t="s">
        <v>244</v>
      </c>
      <c r="H2078" s="89">
        <v>8021</v>
      </c>
      <c r="I2078" s="109" t="s">
        <v>243</v>
      </c>
      <c r="J2078" s="55"/>
      <c r="K2078" s="90">
        <v>74562</v>
      </c>
      <c r="L2078" s="90">
        <v>11184</v>
      </c>
      <c r="M2078" s="55">
        <v>0</v>
      </c>
      <c r="N2078" s="90">
        <v>6599</v>
      </c>
      <c r="O2078" s="55">
        <v>0</v>
      </c>
      <c r="P2078" s="5"/>
      <c r="Q2078" s="85" t="s">
        <v>18384</v>
      </c>
    </row>
    <row r="2079" spans="1:17">
      <c r="A2079" s="55">
        <v>185</v>
      </c>
      <c r="B2079" s="55">
        <v>20734666</v>
      </c>
      <c r="C2079" s="55" t="s">
        <v>219</v>
      </c>
      <c r="D2079" s="75">
        <v>41167</v>
      </c>
      <c r="E2079" s="89" t="s">
        <v>17535</v>
      </c>
      <c r="F2079" s="88">
        <v>1032</v>
      </c>
      <c r="G2079" s="84" t="s">
        <v>568</v>
      </c>
      <c r="H2079" s="89">
        <v>1032</v>
      </c>
      <c r="I2079" s="109">
        <v>204</v>
      </c>
      <c r="J2079" s="55"/>
      <c r="K2079" s="90">
        <v>88386</v>
      </c>
      <c r="L2079" s="55">
        <v>0</v>
      </c>
      <c r="M2079" s="55">
        <v>0</v>
      </c>
      <c r="N2079" s="90">
        <v>13401</v>
      </c>
      <c r="O2079" s="55">
        <v>960</v>
      </c>
      <c r="P2079" s="55">
        <v>0</v>
      </c>
      <c r="Q2079" s="85" t="s">
        <v>17764</v>
      </c>
    </row>
    <row r="2080" spans="1:17">
      <c r="A2080" s="55">
        <v>230</v>
      </c>
      <c r="B2080" s="55">
        <v>20736514</v>
      </c>
      <c r="C2080" s="55" t="s">
        <v>15336</v>
      </c>
      <c r="D2080" s="75">
        <v>40003</v>
      </c>
      <c r="E2080" s="89" t="s">
        <v>17778</v>
      </c>
      <c r="F2080" s="88">
        <v>8021</v>
      </c>
      <c r="G2080" s="55" t="s">
        <v>244</v>
      </c>
      <c r="H2080" s="89">
        <v>8021</v>
      </c>
      <c r="I2080" s="109" t="s">
        <v>243</v>
      </c>
      <c r="J2080" s="55"/>
      <c r="K2080" s="90">
        <v>74562</v>
      </c>
      <c r="L2080" s="55">
        <v>0</v>
      </c>
      <c r="M2080" s="55">
        <v>0</v>
      </c>
      <c r="N2080" s="90">
        <v>6599</v>
      </c>
      <c r="O2080" s="55">
        <v>0</v>
      </c>
      <c r="P2080" s="5"/>
      <c r="Q2080" s="85" t="s">
        <v>18384</v>
      </c>
    </row>
    <row r="2081" spans="1:17">
      <c r="A2081" s="55">
        <v>1067</v>
      </c>
      <c r="B2081" s="55">
        <v>20769812</v>
      </c>
      <c r="C2081" s="55" t="s">
        <v>17383</v>
      </c>
      <c r="D2081" s="75">
        <v>39630</v>
      </c>
      <c r="E2081" s="89" t="s">
        <v>17049</v>
      </c>
      <c r="F2081" s="88">
        <v>6054</v>
      </c>
      <c r="G2081" s="55" t="s">
        <v>2036</v>
      </c>
      <c r="H2081" s="89">
        <v>6054</v>
      </c>
      <c r="I2081" s="109">
        <v>409</v>
      </c>
      <c r="J2081" s="55"/>
      <c r="K2081" s="90">
        <v>148123</v>
      </c>
      <c r="L2081" s="55">
        <v>0</v>
      </c>
      <c r="M2081" s="55">
        <v>0</v>
      </c>
      <c r="N2081" s="90">
        <v>13401</v>
      </c>
      <c r="O2081" s="55">
        <v>960</v>
      </c>
      <c r="P2081" s="55">
        <v>0</v>
      </c>
      <c r="Q2081" s="90" t="s">
        <v>16608</v>
      </c>
    </row>
    <row r="2082" spans="1:17">
      <c r="A2082" s="55">
        <v>231</v>
      </c>
      <c r="B2082" s="55">
        <v>20898540</v>
      </c>
      <c r="C2082" s="55" t="s">
        <v>15337</v>
      </c>
      <c r="D2082" s="75">
        <v>40003</v>
      </c>
      <c r="E2082" s="89" t="s">
        <v>17778</v>
      </c>
      <c r="F2082" s="88">
        <v>8021</v>
      </c>
      <c r="G2082" s="55" t="s">
        <v>244</v>
      </c>
      <c r="H2082" s="89">
        <v>8021</v>
      </c>
      <c r="I2082" s="109" t="s">
        <v>243</v>
      </c>
      <c r="J2082" s="55"/>
      <c r="K2082" s="90">
        <v>74562</v>
      </c>
      <c r="L2082" s="55">
        <v>0</v>
      </c>
      <c r="M2082" s="55">
        <v>0</v>
      </c>
      <c r="N2082" s="90">
        <v>6599</v>
      </c>
      <c r="O2082" s="55">
        <v>0</v>
      </c>
      <c r="P2082" s="5"/>
      <c r="Q2082" s="85" t="s">
        <v>18384</v>
      </c>
    </row>
    <row r="2083" spans="1:17">
      <c r="A2083" s="55">
        <v>186</v>
      </c>
      <c r="B2083" s="55">
        <v>20950471</v>
      </c>
      <c r="C2083" s="55" t="s">
        <v>220</v>
      </c>
      <c r="D2083" s="75">
        <v>40003</v>
      </c>
      <c r="E2083" s="89" t="s">
        <v>17535</v>
      </c>
      <c r="F2083" s="88">
        <v>1032</v>
      </c>
      <c r="G2083" s="84" t="s">
        <v>568</v>
      </c>
      <c r="H2083" s="89">
        <v>1032</v>
      </c>
      <c r="I2083" s="109">
        <v>204</v>
      </c>
      <c r="J2083" s="55"/>
      <c r="K2083" s="90">
        <v>88386</v>
      </c>
      <c r="L2083" s="55">
        <v>0</v>
      </c>
      <c r="M2083" s="55">
        <v>0</v>
      </c>
      <c r="N2083" s="90">
        <v>13401</v>
      </c>
      <c r="O2083" s="55">
        <v>0</v>
      </c>
      <c r="P2083" s="55">
        <v>0</v>
      </c>
      <c r="Q2083" s="85" t="s">
        <v>17764</v>
      </c>
    </row>
    <row r="2084" spans="1:17">
      <c r="A2084" s="55">
        <v>232</v>
      </c>
      <c r="B2084" s="55">
        <v>20962227</v>
      </c>
      <c r="C2084" s="55" t="s">
        <v>15338</v>
      </c>
      <c r="D2084" s="75">
        <v>40003</v>
      </c>
      <c r="E2084" s="89" t="s">
        <v>17778</v>
      </c>
      <c r="F2084" s="88">
        <v>8021</v>
      </c>
      <c r="G2084" s="55" t="s">
        <v>244</v>
      </c>
      <c r="H2084" s="89">
        <v>8021</v>
      </c>
      <c r="I2084" s="109" t="s">
        <v>243</v>
      </c>
      <c r="J2084" s="55"/>
      <c r="K2084" s="90">
        <v>74562</v>
      </c>
      <c r="L2084" s="90">
        <v>11184</v>
      </c>
      <c r="M2084" s="55">
        <v>0</v>
      </c>
      <c r="N2084" s="90">
        <v>6599</v>
      </c>
      <c r="O2084" s="55">
        <v>0</v>
      </c>
      <c r="P2084" s="5"/>
      <c r="Q2084" s="85" t="s">
        <v>18384</v>
      </c>
    </row>
    <row r="2085" spans="1:17">
      <c r="A2085" s="55">
        <v>1068</v>
      </c>
      <c r="B2085" s="55">
        <v>21024388</v>
      </c>
      <c r="C2085" s="55" t="s">
        <v>16735</v>
      </c>
      <c r="D2085" s="75">
        <v>39722</v>
      </c>
      <c r="E2085" s="89" t="s">
        <v>16640</v>
      </c>
      <c r="F2085" s="88">
        <v>8044</v>
      </c>
      <c r="G2085" s="55" t="s">
        <v>561</v>
      </c>
      <c r="H2085" s="89">
        <v>8044</v>
      </c>
      <c r="I2085" s="109">
        <v>408</v>
      </c>
      <c r="J2085" s="55"/>
      <c r="K2085" s="90">
        <v>140227</v>
      </c>
      <c r="L2085" s="55">
        <v>0</v>
      </c>
      <c r="M2085" s="55">
        <v>0</v>
      </c>
      <c r="N2085" s="90">
        <v>13401</v>
      </c>
      <c r="O2085" s="55">
        <v>960</v>
      </c>
      <c r="P2085" s="55">
        <v>0</v>
      </c>
      <c r="Q2085" s="90" t="s">
        <v>16608</v>
      </c>
    </row>
    <row r="2086" spans="1:17">
      <c r="A2086" s="55">
        <v>187</v>
      </c>
      <c r="B2086" s="55">
        <v>21024468</v>
      </c>
      <c r="C2086" s="55" t="s">
        <v>221</v>
      </c>
      <c r="D2086" s="75">
        <v>42705</v>
      </c>
      <c r="E2086" s="89" t="s">
        <v>16946</v>
      </c>
      <c r="F2086" s="88">
        <v>22012</v>
      </c>
      <c r="G2086" s="55" t="s">
        <v>222</v>
      </c>
      <c r="H2086" s="89">
        <v>22012</v>
      </c>
      <c r="I2086" s="109">
        <v>204</v>
      </c>
      <c r="J2086" s="55"/>
      <c r="K2086" s="90">
        <v>88386</v>
      </c>
      <c r="L2086" s="55">
        <v>0</v>
      </c>
      <c r="M2086" s="90">
        <v>9184</v>
      </c>
      <c r="N2086" s="90">
        <v>13401</v>
      </c>
      <c r="O2086" s="55">
        <v>0</v>
      </c>
      <c r="P2086" s="55">
        <v>0</v>
      </c>
      <c r="Q2086" s="85" t="s">
        <v>17764</v>
      </c>
    </row>
    <row r="2087" spans="1:17">
      <c r="A2087" s="55">
        <v>188</v>
      </c>
      <c r="B2087" s="55">
        <v>21024655</v>
      </c>
      <c r="C2087" s="55" t="s">
        <v>223</v>
      </c>
      <c r="D2087" s="75">
        <v>42675</v>
      </c>
      <c r="E2087" s="89" t="s">
        <v>17535</v>
      </c>
      <c r="F2087" s="88">
        <v>1022</v>
      </c>
      <c r="G2087" s="55" t="s">
        <v>202</v>
      </c>
      <c r="H2087" s="89">
        <v>1022</v>
      </c>
      <c r="I2087" s="109">
        <v>202</v>
      </c>
      <c r="J2087" s="55"/>
      <c r="K2087" s="90">
        <v>79987</v>
      </c>
      <c r="L2087" s="55">
        <v>0</v>
      </c>
      <c r="M2087" s="90">
        <v>9184</v>
      </c>
      <c r="N2087" s="90">
        <v>13401</v>
      </c>
      <c r="O2087" s="55">
        <v>0</v>
      </c>
      <c r="P2087" s="55">
        <v>0</v>
      </c>
      <c r="Q2087" s="85" t="s">
        <v>17764</v>
      </c>
    </row>
    <row r="2088" spans="1:17">
      <c r="A2088" s="55">
        <v>233</v>
      </c>
      <c r="B2088" s="55">
        <v>21056533</v>
      </c>
      <c r="C2088" s="55" t="s">
        <v>15339</v>
      </c>
      <c r="D2088" s="75">
        <v>40003</v>
      </c>
      <c r="E2088" s="89" t="s">
        <v>17778</v>
      </c>
      <c r="F2088" s="88">
        <v>8021</v>
      </c>
      <c r="G2088" s="55" t="s">
        <v>244</v>
      </c>
      <c r="H2088" s="89">
        <v>8021</v>
      </c>
      <c r="I2088" s="109" t="s">
        <v>243</v>
      </c>
      <c r="J2088" s="55"/>
      <c r="K2088" s="90">
        <v>74562</v>
      </c>
      <c r="L2088" s="55">
        <v>0</v>
      </c>
      <c r="M2088" s="55">
        <v>0</v>
      </c>
      <c r="N2088" s="90">
        <v>6599</v>
      </c>
      <c r="O2088" s="55">
        <v>0</v>
      </c>
      <c r="P2088" s="5"/>
      <c r="Q2088" s="85" t="s">
        <v>18384</v>
      </c>
    </row>
    <row r="2089" spans="1:17">
      <c r="A2089" s="55">
        <v>189</v>
      </c>
      <c r="B2089" s="55">
        <v>21105376</v>
      </c>
      <c r="C2089" s="55" t="s">
        <v>224</v>
      </c>
      <c r="D2089" s="75">
        <v>42628</v>
      </c>
      <c r="E2089" s="89" t="s">
        <v>16676</v>
      </c>
      <c r="F2089" s="88">
        <v>11012</v>
      </c>
      <c r="G2089" s="55" t="s">
        <v>225</v>
      </c>
      <c r="H2089" s="89">
        <v>11012</v>
      </c>
      <c r="I2089" s="109">
        <v>205</v>
      </c>
      <c r="J2089" s="55"/>
      <c r="K2089" s="90">
        <v>92827</v>
      </c>
      <c r="L2089" s="55">
        <v>0</v>
      </c>
      <c r="M2089" s="55">
        <v>0</v>
      </c>
      <c r="N2089" s="90">
        <v>13401</v>
      </c>
      <c r="O2089" s="55">
        <v>960</v>
      </c>
      <c r="P2089" s="55">
        <v>0</v>
      </c>
      <c r="Q2089" s="85" t="s">
        <v>17764</v>
      </c>
    </row>
    <row r="2090" spans="1:17">
      <c r="A2090" s="55">
        <v>234</v>
      </c>
      <c r="B2090" s="55">
        <v>21145383</v>
      </c>
      <c r="C2090" s="55" t="s">
        <v>18408</v>
      </c>
      <c r="D2090" s="75">
        <v>42887</v>
      </c>
      <c r="E2090" s="89" t="s">
        <v>17778</v>
      </c>
      <c r="F2090" s="88">
        <v>8101</v>
      </c>
      <c r="G2090" s="96" t="s">
        <v>950</v>
      </c>
      <c r="H2090" s="89">
        <v>8101</v>
      </c>
      <c r="I2090" s="109" t="s">
        <v>15363</v>
      </c>
      <c r="J2090" s="55"/>
      <c r="K2090" s="90">
        <v>74562</v>
      </c>
      <c r="L2090" s="55">
        <v>0</v>
      </c>
      <c r="M2090" s="55">
        <v>0</v>
      </c>
      <c r="N2090" s="90">
        <v>6599</v>
      </c>
      <c r="O2090" s="55">
        <v>0</v>
      </c>
      <c r="P2090" s="5"/>
      <c r="Q2090" s="85" t="s">
        <v>18384</v>
      </c>
    </row>
    <row r="2091" spans="1:17">
      <c r="A2091" s="55">
        <v>235</v>
      </c>
      <c r="B2091" s="55">
        <v>21161379</v>
      </c>
      <c r="C2091" s="55" t="s">
        <v>18402</v>
      </c>
      <c r="D2091" s="75">
        <v>42887</v>
      </c>
      <c r="E2091" s="89" t="s">
        <v>17778</v>
      </c>
      <c r="F2091" s="88">
        <v>8021</v>
      </c>
      <c r="G2091" s="55" t="s">
        <v>244</v>
      </c>
      <c r="H2091" s="89">
        <v>8021</v>
      </c>
      <c r="I2091" s="109" t="s">
        <v>243</v>
      </c>
      <c r="J2091" s="55"/>
      <c r="K2091" s="90">
        <v>74562</v>
      </c>
      <c r="L2091" s="55">
        <v>0</v>
      </c>
      <c r="M2091" s="55">
        <v>0</v>
      </c>
      <c r="N2091" s="90">
        <v>6599</v>
      </c>
      <c r="O2091" s="55">
        <v>0</v>
      </c>
      <c r="P2091" s="5"/>
      <c r="Q2091" s="85" t="s">
        <v>18384</v>
      </c>
    </row>
    <row r="2092" spans="1:17">
      <c r="A2092" s="55">
        <v>190</v>
      </c>
      <c r="B2092" s="55">
        <v>21168419</v>
      </c>
      <c r="C2092" s="55" t="s">
        <v>226</v>
      </c>
      <c r="D2092" s="75">
        <v>42736</v>
      </c>
      <c r="E2092" s="89" t="s">
        <v>16912</v>
      </c>
      <c r="F2092" s="88">
        <v>3012</v>
      </c>
      <c r="G2092" s="55" t="s">
        <v>227</v>
      </c>
      <c r="H2092" s="89">
        <v>3012</v>
      </c>
      <c r="I2092" s="109">
        <v>202</v>
      </c>
      <c r="J2092" s="55"/>
      <c r="K2092" s="90">
        <v>79987</v>
      </c>
      <c r="L2092" s="55">
        <v>0</v>
      </c>
      <c r="M2092" s="90">
        <v>18368</v>
      </c>
      <c r="N2092" s="90">
        <v>13401</v>
      </c>
      <c r="O2092" s="55">
        <v>0</v>
      </c>
      <c r="P2092" s="55">
        <v>0</v>
      </c>
      <c r="Q2092" s="85" t="s">
        <v>17764</v>
      </c>
    </row>
    <row r="2093" spans="1:17">
      <c r="A2093" s="93">
        <v>191</v>
      </c>
      <c r="B2093" s="93">
        <v>21419656</v>
      </c>
      <c r="C2093" s="93" t="s">
        <v>228</v>
      </c>
      <c r="D2093" s="94">
        <v>41456</v>
      </c>
      <c r="E2093" s="99" t="e">
        <v>#N/A</v>
      </c>
      <c r="F2093" s="95">
        <v>77051</v>
      </c>
      <c r="G2093" s="93" t="s">
        <v>9</v>
      </c>
      <c r="H2093" s="99">
        <v>77051</v>
      </c>
      <c r="I2093" s="110">
        <v>402</v>
      </c>
      <c r="J2093" s="93"/>
      <c r="K2093" s="86">
        <v>121462</v>
      </c>
      <c r="L2093" s="93">
        <v>0</v>
      </c>
      <c r="M2093" s="93">
        <v>0</v>
      </c>
      <c r="N2093" s="86">
        <v>6701</v>
      </c>
      <c r="O2093" s="93">
        <v>0</v>
      </c>
      <c r="P2093" s="93">
        <v>0</v>
      </c>
      <c r="Q2093" s="86" t="s">
        <v>17764</v>
      </c>
    </row>
    <row r="2094" spans="1:17">
      <c r="A2094" s="55">
        <v>1069</v>
      </c>
      <c r="B2094" s="55">
        <v>21551499</v>
      </c>
      <c r="C2094" s="55" t="s">
        <v>17391</v>
      </c>
      <c r="D2094" s="75">
        <v>39187</v>
      </c>
      <c r="E2094" s="89" t="s">
        <v>16973</v>
      </c>
      <c r="F2094" s="88">
        <v>49034</v>
      </c>
      <c r="G2094" s="55" t="s">
        <v>2110</v>
      </c>
      <c r="H2094" s="89">
        <v>49034</v>
      </c>
      <c r="I2094" s="109">
        <v>409</v>
      </c>
      <c r="J2094" s="55"/>
      <c r="K2094" s="90">
        <v>148123</v>
      </c>
      <c r="L2094" s="55">
        <v>0</v>
      </c>
      <c r="M2094" s="55">
        <v>0</v>
      </c>
      <c r="N2094" s="90">
        <v>13401</v>
      </c>
      <c r="O2094" s="90">
        <v>1080</v>
      </c>
      <c r="P2094" s="55">
        <v>0</v>
      </c>
      <c r="Q2094" s="90" t="s">
        <v>16608</v>
      </c>
    </row>
    <row r="2095" spans="1:17">
      <c r="A2095" s="55">
        <v>236</v>
      </c>
      <c r="B2095" s="55">
        <v>21639798</v>
      </c>
      <c r="C2095" s="55" t="s">
        <v>15340</v>
      </c>
      <c r="D2095" s="75">
        <v>40003</v>
      </c>
      <c r="E2095" s="89" t="s">
        <v>17778</v>
      </c>
      <c r="F2095" s="88">
        <v>168</v>
      </c>
      <c r="G2095" s="55" t="s">
        <v>242</v>
      </c>
      <c r="H2095" s="89">
        <v>168</v>
      </c>
      <c r="I2095" s="109" t="s">
        <v>243</v>
      </c>
      <c r="J2095" s="55"/>
      <c r="K2095" s="90">
        <v>74562</v>
      </c>
      <c r="L2095" s="55">
        <v>0</v>
      </c>
      <c r="M2095" s="55">
        <v>0</v>
      </c>
      <c r="N2095" s="90">
        <v>6599</v>
      </c>
      <c r="O2095" s="55">
        <v>0</v>
      </c>
      <c r="P2095" s="5"/>
      <c r="Q2095" s="85" t="s">
        <v>18384</v>
      </c>
    </row>
    <row r="2096" spans="1:17">
      <c r="A2096" s="55">
        <v>192</v>
      </c>
      <c r="B2096" s="55">
        <v>22100883</v>
      </c>
      <c r="C2096" s="55" t="s">
        <v>229</v>
      </c>
      <c r="D2096" s="75">
        <v>40003</v>
      </c>
      <c r="E2096" s="89" t="s">
        <v>17535</v>
      </c>
      <c r="F2096" s="88">
        <v>1032</v>
      </c>
      <c r="G2096" s="84" t="s">
        <v>568</v>
      </c>
      <c r="H2096" s="89">
        <v>1032</v>
      </c>
      <c r="I2096" s="109">
        <v>204</v>
      </c>
      <c r="J2096" s="55"/>
      <c r="K2096" s="90">
        <v>88386</v>
      </c>
      <c r="L2096" s="55">
        <v>0</v>
      </c>
      <c r="M2096" s="55">
        <v>0</v>
      </c>
      <c r="N2096" s="90">
        <v>13401</v>
      </c>
      <c r="O2096" s="55">
        <v>0</v>
      </c>
      <c r="P2096" s="55">
        <v>0</v>
      </c>
      <c r="Q2096" s="85" t="s">
        <v>17764</v>
      </c>
    </row>
    <row r="2097" spans="1:17">
      <c r="A2097" s="55">
        <v>237</v>
      </c>
      <c r="B2097" s="55">
        <v>22102575</v>
      </c>
      <c r="C2097" s="55" t="s">
        <v>15341</v>
      </c>
      <c r="D2097" s="75">
        <v>40003</v>
      </c>
      <c r="E2097" s="89" t="s">
        <v>17778</v>
      </c>
      <c r="F2097" s="88">
        <v>8021</v>
      </c>
      <c r="G2097" s="55" t="s">
        <v>244</v>
      </c>
      <c r="H2097" s="89">
        <v>8021</v>
      </c>
      <c r="I2097" s="109" t="s">
        <v>243</v>
      </c>
      <c r="J2097" s="55"/>
      <c r="K2097" s="90">
        <v>74562</v>
      </c>
      <c r="L2097" s="90">
        <v>3728</v>
      </c>
      <c r="M2097" s="55">
        <v>0</v>
      </c>
      <c r="N2097" s="90">
        <v>6599</v>
      </c>
      <c r="O2097" s="55">
        <v>0</v>
      </c>
      <c r="P2097" s="5"/>
      <c r="Q2097" s="85" t="s">
        <v>18384</v>
      </c>
    </row>
    <row r="2098" spans="1:17">
      <c r="A2098" s="55">
        <v>238</v>
      </c>
      <c r="B2098" s="55">
        <v>22108254</v>
      </c>
      <c r="C2098" s="55" t="s">
        <v>15342</v>
      </c>
      <c r="D2098" s="75">
        <v>39814</v>
      </c>
      <c r="E2098" s="89" t="s">
        <v>17778</v>
      </c>
      <c r="F2098" s="88">
        <v>9081</v>
      </c>
      <c r="G2098" s="55" t="s">
        <v>245</v>
      </c>
      <c r="H2098" s="89">
        <v>9081</v>
      </c>
      <c r="I2098" s="109" t="s">
        <v>15360</v>
      </c>
      <c r="J2098" s="55"/>
      <c r="K2098" s="90">
        <v>85424</v>
      </c>
      <c r="L2098" s="90">
        <v>7456</v>
      </c>
      <c r="M2098" s="55">
        <v>0</v>
      </c>
      <c r="N2098" s="90">
        <v>6599</v>
      </c>
      <c r="O2098" s="55">
        <v>0</v>
      </c>
      <c r="P2098" s="5"/>
      <c r="Q2098" s="85" t="s">
        <v>18384</v>
      </c>
    </row>
    <row r="2099" spans="1:17">
      <c r="A2099" s="55">
        <v>193</v>
      </c>
      <c r="B2099" s="55">
        <v>22112718</v>
      </c>
      <c r="C2099" s="55" t="s">
        <v>230</v>
      </c>
      <c r="D2099" s="75">
        <v>42767</v>
      </c>
      <c r="E2099" s="89" t="s">
        <v>16640</v>
      </c>
      <c r="F2099" s="88">
        <v>8013</v>
      </c>
      <c r="G2099" s="55" t="s">
        <v>142</v>
      </c>
      <c r="H2099" s="89">
        <v>8013</v>
      </c>
      <c r="I2099" s="109">
        <v>302</v>
      </c>
      <c r="J2099" s="55"/>
      <c r="K2099" s="90">
        <v>101218</v>
      </c>
      <c r="L2099" s="55">
        <v>0</v>
      </c>
      <c r="M2099" s="55">
        <v>0</v>
      </c>
      <c r="N2099" s="90">
        <v>13401</v>
      </c>
      <c r="O2099" s="55">
        <v>0</v>
      </c>
      <c r="P2099" s="55">
        <v>0</v>
      </c>
      <c r="Q2099" s="85" t="s">
        <v>17764</v>
      </c>
    </row>
    <row r="2100" spans="1:17">
      <c r="A2100" s="55">
        <v>599</v>
      </c>
      <c r="B2100" s="55">
        <v>22114997</v>
      </c>
      <c r="C2100" s="55" t="s">
        <v>18009</v>
      </c>
      <c r="D2100" s="75">
        <v>39722</v>
      </c>
      <c r="E2100" s="89" t="s">
        <v>17778</v>
      </c>
      <c r="F2100" s="88">
        <v>8101</v>
      </c>
      <c r="G2100" s="96" t="s">
        <v>950</v>
      </c>
      <c r="H2100" s="89">
        <v>8101</v>
      </c>
      <c r="I2100" s="109" t="s">
        <v>15363</v>
      </c>
      <c r="J2100" s="55"/>
      <c r="K2100" s="90">
        <v>74562</v>
      </c>
      <c r="L2100" s="5"/>
      <c r="M2100" s="90">
        <v>3728</v>
      </c>
      <c r="N2100" s="90">
        <v>6599</v>
      </c>
      <c r="O2100" s="55">
        <v>0</v>
      </c>
      <c r="P2100" s="5"/>
      <c r="Q2100" s="85" t="s">
        <v>17780</v>
      </c>
    </row>
    <row r="2101" spans="1:17">
      <c r="A2101" s="55">
        <v>1070</v>
      </c>
      <c r="B2101" s="55">
        <v>22115937</v>
      </c>
      <c r="C2101" s="55" t="s">
        <v>16775</v>
      </c>
      <c r="D2101" s="75">
        <v>39248</v>
      </c>
      <c r="E2101" s="89" t="s">
        <v>16768</v>
      </c>
      <c r="F2101" s="88">
        <v>7034</v>
      </c>
      <c r="G2101" s="55" t="s">
        <v>4508</v>
      </c>
      <c r="H2101" s="89">
        <v>7034</v>
      </c>
      <c r="I2101" s="109">
        <v>407</v>
      </c>
      <c r="J2101" s="55"/>
      <c r="K2101" s="90">
        <v>140227</v>
      </c>
      <c r="L2101" s="55">
        <v>0</v>
      </c>
      <c r="M2101" s="90">
        <v>18368</v>
      </c>
      <c r="N2101" s="90">
        <v>13401</v>
      </c>
      <c r="O2101" s="90">
        <v>1080</v>
      </c>
      <c r="P2101" s="55">
        <v>0</v>
      </c>
      <c r="Q2101" s="90" t="s">
        <v>16608</v>
      </c>
    </row>
    <row r="2102" spans="1:17">
      <c r="A2102" s="55">
        <v>1071</v>
      </c>
      <c r="B2102" s="55">
        <v>22116138</v>
      </c>
      <c r="C2102" s="55" t="s">
        <v>16983</v>
      </c>
      <c r="D2102" s="75">
        <v>41548</v>
      </c>
      <c r="E2102" s="89" t="s">
        <v>16887</v>
      </c>
      <c r="F2102" s="88">
        <v>5012</v>
      </c>
      <c r="G2102" s="55" t="s">
        <v>182</v>
      </c>
      <c r="H2102" s="89">
        <v>5012</v>
      </c>
      <c r="I2102" s="109">
        <v>202</v>
      </c>
      <c r="J2102" s="55"/>
      <c r="K2102" s="90">
        <v>79987</v>
      </c>
      <c r="L2102" s="55">
        <v>0</v>
      </c>
      <c r="M2102" s="55">
        <v>0</v>
      </c>
      <c r="N2102" s="90">
        <v>13401</v>
      </c>
      <c r="O2102" s="55">
        <v>0</v>
      </c>
      <c r="P2102" s="55">
        <v>0</v>
      </c>
      <c r="Q2102" s="90" t="s">
        <v>16608</v>
      </c>
    </row>
    <row r="2103" spans="1:17">
      <c r="A2103" s="55">
        <v>1072</v>
      </c>
      <c r="B2103" s="55">
        <v>22116620</v>
      </c>
      <c r="C2103" s="55" t="s">
        <v>16907</v>
      </c>
      <c r="D2103" s="75">
        <v>40374</v>
      </c>
      <c r="E2103" s="89" t="s">
        <v>16640</v>
      </c>
      <c r="F2103" s="88">
        <v>8013</v>
      </c>
      <c r="G2103" s="55" t="s">
        <v>142</v>
      </c>
      <c r="H2103" s="89">
        <v>8013</v>
      </c>
      <c r="I2103" s="109">
        <v>302</v>
      </c>
      <c r="J2103" s="55"/>
      <c r="K2103" s="90">
        <v>101218</v>
      </c>
      <c r="L2103" s="55">
        <v>0</v>
      </c>
      <c r="M2103" s="90">
        <v>9184</v>
      </c>
      <c r="N2103" s="90">
        <v>13401</v>
      </c>
      <c r="O2103" s="55">
        <v>840</v>
      </c>
      <c r="P2103" s="55">
        <v>0</v>
      </c>
      <c r="Q2103" s="90" t="s">
        <v>16608</v>
      </c>
    </row>
    <row r="2104" spans="1:17">
      <c r="A2104" s="55">
        <v>194</v>
      </c>
      <c r="B2104" s="55">
        <v>22347538</v>
      </c>
      <c r="C2104" s="55" t="s">
        <v>231</v>
      </c>
      <c r="D2104" s="75">
        <v>42705</v>
      </c>
      <c r="E2104" s="89" t="s">
        <v>16807</v>
      </c>
      <c r="F2104" s="88">
        <v>48013</v>
      </c>
      <c r="G2104" s="55" t="s">
        <v>232</v>
      </c>
      <c r="H2104" s="89">
        <v>48013</v>
      </c>
      <c r="I2104" s="109">
        <v>302</v>
      </c>
      <c r="J2104" s="55"/>
      <c r="K2104" s="90">
        <v>101218</v>
      </c>
      <c r="L2104" s="55">
        <v>0</v>
      </c>
      <c r="M2104" s="55">
        <v>0</v>
      </c>
      <c r="N2104" s="90">
        <v>13401</v>
      </c>
      <c r="O2104" s="55">
        <v>0</v>
      </c>
      <c r="P2104" s="55">
        <v>0</v>
      </c>
      <c r="Q2104" s="85" t="s">
        <v>17764</v>
      </c>
    </row>
    <row r="2105" spans="1:17">
      <c r="A2105" s="55">
        <v>195</v>
      </c>
      <c r="B2105" s="55">
        <v>22658778</v>
      </c>
      <c r="C2105" s="55" t="s">
        <v>233</v>
      </c>
      <c r="D2105" s="75">
        <v>40003</v>
      </c>
      <c r="E2105" s="89" t="s">
        <v>17535</v>
      </c>
      <c r="F2105" s="88">
        <v>1032</v>
      </c>
      <c r="G2105" s="84" t="s">
        <v>568</v>
      </c>
      <c r="H2105" s="89">
        <v>1032</v>
      </c>
      <c r="I2105" s="109">
        <v>204</v>
      </c>
      <c r="J2105" s="55"/>
      <c r="K2105" s="90">
        <v>88386</v>
      </c>
      <c r="L2105" s="55">
        <v>0</v>
      </c>
      <c r="M2105" s="90">
        <v>9184</v>
      </c>
      <c r="N2105" s="90">
        <v>13401</v>
      </c>
      <c r="O2105" s="55">
        <v>0</v>
      </c>
      <c r="P2105" s="55">
        <v>0</v>
      </c>
      <c r="Q2105" s="85" t="s">
        <v>17764</v>
      </c>
    </row>
    <row r="2106" spans="1:17">
      <c r="A2106" s="55">
        <v>239</v>
      </c>
      <c r="B2106" s="55">
        <v>22684849</v>
      </c>
      <c r="C2106" s="55" t="s">
        <v>15343</v>
      </c>
      <c r="D2106" s="75">
        <v>40003</v>
      </c>
      <c r="E2106" s="89" t="s">
        <v>17778</v>
      </c>
      <c r="F2106" s="88">
        <v>8021</v>
      </c>
      <c r="G2106" s="55" t="s">
        <v>244</v>
      </c>
      <c r="H2106" s="89">
        <v>8021</v>
      </c>
      <c r="I2106" s="109" t="s">
        <v>243</v>
      </c>
      <c r="J2106" s="55"/>
      <c r="K2106" s="90">
        <v>74562</v>
      </c>
      <c r="L2106" s="90">
        <v>7456</v>
      </c>
      <c r="M2106" s="55">
        <v>0</v>
      </c>
      <c r="N2106" s="90">
        <v>6599</v>
      </c>
      <c r="O2106" s="55">
        <v>0</v>
      </c>
      <c r="P2106" s="5"/>
      <c r="Q2106" s="85" t="s">
        <v>18384</v>
      </c>
    </row>
    <row r="2107" spans="1:17">
      <c r="A2107" s="55">
        <v>240</v>
      </c>
      <c r="B2107" s="55">
        <v>22686542</v>
      </c>
      <c r="C2107" s="55" t="s">
        <v>15344</v>
      </c>
      <c r="D2107" s="75">
        <v>40003</v>
      </c>
      <c r="E2107" s="89" t="s">
        <v>17778</v>
      </c>
      <c r="F2107" s="88">
        <v>8021</v>
      </c>
      <c r="G2107" s="55" t="s">
        <v>244</v>
      </c>
      <c r="H2107" s="89">
        <v>8021</v>
      </c>
      <c r="I2107" s="109" t="s">
        <v>243</v>
      </c>
      <c r="J2107" s="55"/>
      <c r="K2107" s="90">
        <v>74562</v>
      </c>
      <c r="L2107" s="90">
        <v>3728</v>
      </c>
      <c r="M2107" s="55">
        <v>0</v>
      </c>
      <c r="N2107" s="90">
        <v>6599</v>
      </c>
      <c r="O2107" s="55">
        <v>0</v>
      </c>
      <c r="P2107" s="5"/>
      <c r="Q2107" s="85" t="s">
        <v>18384</v>
      </c>
    </row>
    <row r="2108" spans="1:17">
      <c r="A2108" s="55">
        <v>241</v>
      </c>
      <c r="B2108" s="55">
        <v>22756464</v>
      </c>
      <c r="C2108" s="55" t="s">
        <v>15345</v>
      </c>
      <c r="D2108" s="75">
        <v>40003</v>
      </c>
      <c r="E2108" s="89" t="s">
        <v>17778</v>
      </c>
      <c r="F2108" s="88">
        <v>8021</v>
      </c>
      <c r="G2108" s="55" t="s">
        <v>244</v>
      </c>
      <c r="H2108" s="89">
        <v>8021</v>
      </c>
      <c r="I2108" s="109" t="s">
        <v>243</v>
      </c>
      <c r="J2108" s="55"/>
      <c r="K2108" s="90">
        <v>74562</v>
      </c>
      <c r="L2108" s="55">
        <v>0</v>
      </c>
      <c r="M2108" s="55">
        <v>0</v>
      </c>
      <c r="N2108" s="90">
        <v>6599</v>
      </c>
      <c r="O2108" s="55">
        <v>0</v>
      </c>
      <c r="P2108" s="5"/>
      <c r="Q2108" s="85" t="s">
        <v>18384</v>
      </c>
    </row>
    <row r="2109" spans="1:17">
      <c r="A2109" s="55">
        <v>242</v>
      </c>
      <c r="B2109" s="55">
        <v>22794648</v>
      </c>
      <c r="C2109" s="55" t="s">
        <v>15346</v>
      </c>
      <c r="D2109" s="75">
        <v>40003</v>
      </c>
      <c r="E2109" s="89" t="s">
        <v>17778</v>
      </c>
      <c r="F2109" s="88">
        <v>8021</v>
      </c>
      <c r="G2109" s="55" t="s">
        <v>244</v>
      </c>
      <c r="H2109" s="89">
        <v>8021</v>
      </c>
      <c r="I2109" s="109" t="s">
        <v>243</v>
      </c>
      <c r="J2109" s="55"/>
      <c r="K2109" s="90">
        <v>74562</v>
      </c>
      <c r="L2109" s="90">
        <v>14912</v>
      </c>
      <c r="M2109" s="55">
        <v>0</v>
      </c>
      <c r="N2109" s="90">
        <v>6599</v>
      </c>
      <c r="O2109" s="55">
        <v>0</v>
      </c>
      <c r="P2109" s="5"/>
      <c r="Q2109" s="85" t="s">
        <v>18384</v>
      </c>
    </row>
    <row r="2110" spans="1:17">
      <c r="A2110" s="55">
        <v>1073</v>
      </c>
      <c r="B2110" s="55">
        <v>22914903</v>
      </c>
      <c r="C2110" s="55" t="s">
        <v>17758</v>
      </c>
      <c r="D2110" s="75">
        <v>41548</v>
      </c>
      <c r="E2110" s="89" t="s">
        <v>16676</v>
      </c>
      <c r="F2110" s="88">
        <v>11043</v>
      </c>
      <c r="G2110" s="55" t="s">
        <v>197</v>
      </c>
      <c r="H2110" s="89">
        <v>11043</v>
      </c>
      <c r="I2110" s="109">
        <v>306</v>
      </c>
      <c r="J2110" s="55"/>
      <c r="K2110" s="90">
        <v>118498</v>
      </c>
      <c r="L2110" s="55">
        <v>0</v>
      </c>
      <c r="M2110" s="55">
        <v>0</v>
      </c>
      <c r="N2110" s="90">
        <v>13401</v>
      </c>
      <c r="O2110" s="55">
        <v>0</v>
      </c>
      <c r="P2110" s="55">
        <v>0</v>
      </c>
      <c r="Q2110" s="90" t="s">
        <v>16608</v>
      </c>
    </row>
    <row r="2111" spans="1:17">
      <c r="A2111" s="55">
        <v>243</v>
      </c>
      <c r="B2111" s="55">
        <v>22984329</v>
      </c>
      <c r="C2111" s="55" t="s">
        <v>15347</v>
      </c>
      <c r="D2111" s="75">
        <v>40003</v>
      </c>
      <c r="E2111" s="89" t="s">
        <v>17778</v>
      </c>
      <c r="F2111" s="88">
        <v>8021</v>
      </c>
      <c r="G2111" s="55" t="s">
        <v>244</v>
      </c>
      <c r="H2111" s="89">
        <v>8021</v>
      </c>
      <c r="I2111" s="109" t="s">
        <v>243</v>
      </c>
      <c r="J2111" s="55"/>
      <c r="K2111" s="90">
        <v>74562</v>
      </c>
      <c r="L2111" s="55">
        <v>0</v>
      </c>
      <c r="M2111" s="55">
        <v>0</v>
      </c>
      <c r="N2111" s="90">
        <v>6599</v>
      </c>
      <c r="O2111" s="55">
        <v>0</v>
      </c>
      <c r="P2111" s="5"/>
      <c r="Q2111" s="85" t="s">
        <v>18384</v>
      </c>
    </row>
    <row r="2112" spans="1:17">
      <c r="A2112" s="55">
        <v>244</v>
      </c>
      <c r="B2112" s="55">
        <v>23014901</v>
      </c>
      <c r="C2112" s="55" t="s">
        <v>15348</v>
      </c>
      <c r="D2112" s="75">
        <v>40003</v>
      </c>
      <c r="E2112" s="89" t="s">
        <v>17778</v>
      </c>
      <c r="F2112" s="88">
        <v>8021</v>
      </c>
      <c r="G2112" s="55" t="s">
        <v>244</v>
      </c>
      <c r="H2112" s="89">
        <v>8021</v>
      </c>
      <c r="I2112" s="109" t="s">
        <v>243</v>
      </c>
      <c r="J2112" s="55"/>
      <c r="K2112" s="90">
        <v>74562</v>
      </c>
      <c r="L2112" s="90">
        <v>3728</v>
      </c>
      <c r="M2112" s="55">
        <v>0</v>
      </c>
      <c r="N2112" s="90">
        <v>6599</v>
      </c>
      <c r="O2112" s="55">
        <v>0</v>
      </c>
      <c r="P2112" s="5"/>
      <c r="Q2112" s="85" t="s">
        <v>18384</v>
      </c>
    </row>
    <row r="2113" spans="1:17">
      <c r="A2113" s="55">
        <v>196</v>
      </c>
      <c r="B2113" s="55">
        <v>23033493</v>
      </c>
      <c r="C2113" s="55" t="s">
        <v>17772</v>
      </c>
      <c r="D2113" s="75">
        <v>42826</v>
      </c>
      <c r="E2113" s="89" t="s">
        <v>16676</v>
      </c>
      <c r="F2113" s="88">
        <v>11012</v>
      </c>
      <c r="G2113" s="55" t="s">
        <v>225</v>
      </c>
      <c r="H2113" s="89">
        <v>11012</v>
      </c>
      <c r="I2113" s="109">
        <v>205</v>
      </c>
      <c r="J2113" s="55"/>
      <c r="K2113" s="90">
        <v>92827</v>
      </c>
      <c r="L2113" s="55">
        <v>0</v>
      </c>
      <c r="M2113" s="55">
        <v>0</v>
      </c>
      <c r="N2113" s="90">
        <v>13401</v>
      </c>
      <c r="O2113" s="55">
        <v>0</v>
      </c>
      <c r="P2113" s="55">
        <v>0</v>
      </c>
      <c r="Q2113" s="85" t="s">
        <v>17764</v>
      </c>
    </row>
    <row r="2114" spans="1:17">
      <c r="A2114" s="55">
        <v>600</v>
      </c>
      <c r="B2114" s="55">
        <v>23158269</v>
      </c>
      <c r="C2114" s="55" t="s">
        <v>18010</v>
      </c>
      <c r="D2114" s="75">
        <v>39722</v>
      </c>
      <c r="E2114" s="89" t="s">
        <v>17778</v>
      </c>
      <c r="F2114" s="88">
        <v>8101</v>
      </c>
      <c r="G2114" s="96" t="s">
        <v>950</v>
      </c>
      <c r="H2114" s="89">
        <v>8101</v>
      </c>
      <c r="I2114" s="109" t="s">
        <v>15363</v>
      </c>
      <c r="J2114" s="55"/>
      <c r="K2114" s="90">
        <v>74562</v>
      </c>
      <c r="L2114" s="5"/>
      <c r="M2114" s="55">
        <v>0</v>
      </c>
      <c r="N2114" s="90">
        <v>6599</v>
      </c>
      <c r="O2114" s="55">
        <v>0</v>
      </c>
      <c r="P2114" s="5"/>
      <c r="Q2114" s="85" t="s">
        <v>17780</v>
      </c>
    </row>
    <row r="2115" spans="1:17">
      <c r="A2115" s="55">
        <v>1074</v>
      </c>
      <c r="B2115" s="55">
        <v>23164241</v>
      </c>
      <c r="C2115" s="55" t="s">
        <v>17132</v>
      </c>
      <c r="D2115" s="75">
        <v>38033</v>
      </c>
      <c r="E2115" s="89" t="s">
        <v>17130</v>
      </c>
      <c r="F2115" s="88">
        <v>33064</v>
      </c>
      <c r="G2115" s="84" t="s">
        <v>17131</v>
      </c>
      <c r="H2115" s="89">
        <v>33064</v>
      </c>
      <c r="I2115" s="109">
        <v>408</v>
      </c>
      <c r="J2115" s="55"/>
      <c r="K2115" s="90">
        <v>140227</v>
      </c>
      <c r="L2115" s="55">
        <v>0</v>
      </c>
      <c r="M2115" s="90">
        <v>9184</v>
      </c>
      <c r="N2115" s="90">
        <v>13401</v>
      </c>
      <c r="O2115" s="55">
        <v>960</v>
      </c>
      <c r="P2115" s="55">
        <v>0</v>
      </c>
      <c r="Q2115" s="90" t="s">
        <v>16608</v>
      </c>
    </row>
    <row r="2116" spans="1:17">
      <c r="A2116" s="55">
        <v>245</v>
      </c>
      <c r="B2116" s="55">
        <v>23172708</v>
      </c>
      <c r="C2116" s="55" t="s">
        <v>15349</v>
      </c>
      <c r="D2116" s="75">
        <v>40003</v>
      </c>
      <c r="E2116" s="89" t="s">
        <v>17778</v>
      </c>
      <c r="F2116" s="88">
        <v>168</v>
      </c>
      <c r="G2116" s="55" t="s">
        <v>242</v>
      </c>
      <c r="H2116" s="89">
        <v>168</v>
      </c>
      <c r="I2116" s="109" t="s">
        <v>243</v>
      </c>
      <c r="J2116" s="55"/>
      <c r="K2116" s="90">
        <v>74562</v>
      </c>
      <c r="L2116" s="55">
        <v>0</v>
      </c>
      <c r="M2116" s="55">
        <v>0</v>
      </c>
      <c r="N2116" s="90">
        <v>6599</v>
      </c>
      <c r="O2116" s="55">
        <v>0</v>
      </c>
      <c r="P2116" s="5"/>
      <c r="Q2116" s="85" t="s">
        <v>18384</v>
      </c>
    </row>
    <row r="2117" spans="1:17">
      <c r="A2117" s="55">
        <v>197</v>
      </c>
      <c r="B2117" s="55">
        <v>23545631</v>
      </c>
      <c r="C2117" s="55" t="s">
        <v>234</v>
      </c>
      <c r="D2117" s="75">
        <v>40003</v>
      </c>
      <c r="E2117" s="89" t="s">
        <v>17535</v>
      </c>
      <c r="F2117" s="88">
        <v>1032</v>
      </c>
      <c r="G2117" s="84" t="s">
        <v>568</v>
      </c>
      <c r="H2117" s="89">
        <v>1032</v>
      </c>
      <c r="I2117" s="109">
        <v>204</v>
      </c>
      <c r="J2117" s="55"/>
      <c r="K2117" s="90">
        <v>88386</v>
      </c>
      <c r="L2117" s="55">
        <v>0</v>
      </c>
      <c r="M2117" s="55">
        <v>0</v>
      </c>
      <c r="N2117" s="90">
        <v>13401</v>
      </c>
      <c r="O2117" s="55">
        <v>0</v>
      </c>
      <c r="P2117" s="55">
        <v>0</v>
      </c>
      <c r="Q2117" s="85" t="s">
        <v>17764</v>
      </c>
    </row>
    <row r="2118" spans="1:17">
      <c r="A2118" s="93">
        <v>198</v>
      </c>
      <c r="B2118" s="93">
        <v>23549151</v>
      </c>
      <c r="C2118" s="93" t="s">
        <v>235</v>
      </c>
      <c r="D2118" s="94">
        <v>42430</v>
      </c>
      <c r="E2118" s="99" t="e">
        <v>#N/A</v>
      </c>
      <c r="F2118" s="95">
        <v>77050</v>
      </c>
      <c r="G2118" s="93" t="s">
        <v>215</v>
      </c>
      <c r="H2118" s="99">
        <v>77050</v>
      </c>
      <c r="I2118" s="110">
        <v>206</v>
      </c>
      <c r="J2118" s="93"/>
      <c r="K2118" s="86">
        <v>98254</v>
      </c>
      <c r="L2118" s="93">
        <v>0</v>
      </c>
      <c r="M2118" s="93">
        <v>0</v>
      </c>
      <c r="N2118" s="86">
        <v>6701</v>
      </c>
      <c r="O2118" s="93">
        <v>0</v>
      </c>
      <c r="P2118" s="93">
        <v>0</v>
      </c>
      <c r="Q2118" s="86" t="s">
        <v>17764</v>
      </c>
    </row>
    <row r="2119" spans="1:17">
      <c r="A2119" s="55">
        <v>199</v>
      </c>
      <c r="B2119" s="55">
        <v>23549838</v>
      </c>
      <c r="C2119" s="55" t="s">
        <v>236</v>
      </c>
      <c r="D2119" s="75">
        <v>42430</v>
      </c>
      <c r="E2119" s="89" t="s">
        <v>16920</v>
      </c>
      <c r="F2119" s="88">
        <v>12013</v>
      </c>
      <c r="G2119" s="55" t="s">
        <v>237</v>
      </c>
      <c r="H2119" s="89">
        <v>12013</v>
      </c>
      <c r="I2119" s="109">
        <v>303</v>
      </c>
      <c r="J2119" s="55"/>
      <c r="K2119" s="90">
        <v>105166</v>
      </c>
      <c r="L2119" s="55">
        <v>0</v>
      </c>
      <c r="M2119" s="55">
        <v>0</v>
      </c>
      <c r="N2119" s="90">
        <v>13401</v>
      </c>
      <c r="O2119" s="55">
        <v>960</v>
      </c>
      <c r="P2119" s="55">
        <v>0</v>
      </c>
      <c r="Q2119" s="85" t="s">
        <v>17764</v>
      </c>
    </row>
    <row r="2120" spans="1:17">
      <c r="A2120" s="55">
        <v>1075</v>
      </c>
      <c r="B2120" s="55">
        <v>24111154</v>
      </c>
      <c r="C2120" s="55" t="s">
        <v>17147</v>
      </c>
      <c r="D2120" s="75">
        <v>37653</v>
      </c>
      <c r="E2120" s="89" t="s">
        <v>17127</v>
      </c>
      <c r="F2120" s="88">
        <v>17034</v>
      </c>
      <c r="G2120" s="55" t="s">
        <v>4948</v>
      </c>
      <c r="H2120" s="89">
        <v>17034</v>
      </c>
      <c r="I2120" s="109">
        <v>408</v>
      </c>
      <c r="J2120" s="55"/>
      <c r="K2120" s="90">
        <v>140227</v>
      </c>
      <c r="L2120" s="55">
        <v>0</v>
      </c>
      <c r="M2120" s="90">
        <v>9184</v>
      </c>
      <c r="N2120" s="90">
        <v>13401</v>
      </c>
      <c r="O2120" s="90">
        <v>1080</v>
      </c>
      <c r="P2120" s="55">
        <v>0</v>
      </c>
      <c r="Q2120" s="90" t="s">
        <v>16608</v>
      </c>
    </row>
    <row r="2121" spans="1:17">
      <c r="A2121" s="55">
        <v>601</v>
      </c>
      <c r="B2121" s="55">
        <v>24115094</v>
      </c>
      <c r="C2121" s="55" t="s">
        <v>18118</v>
      </c>
      <c r="D2121" s="75">
        <v>39873</v>
      </c>
      <c r="E2121" s="89" t="s">
        <v>17778</v>
      </c>
      <c r="F2121" s="88">
        <v>8151</v>
      </c>
      <c r="G2121" s="55" t="s">
        <v>2324</v>
      </c>
      <c r="H2121" s="89">
        <v>8151</v>
      </c>
      <c r="I2121" s="109" t="s">
        <v>15361</v>
      </c>
      <c r="J2121" s="55"/>
      <c r="K2121" s="90">
        <v>79987</v>
      </c>
      <c r="L2121" s="5"/>
      <c r="M2121" s="55">
        <v>0</v>
      </c>
      <c r="N2121" s="90">
        <v>6599</v>
      </c>
      <c r="O2121" s="55">
        <v>0</v>
      </c>
      <c r="P2121" s="5"/>
      <c r="Q2121" s="85" t="s">
        <v>17780</v>
      </c>
    </row>
    <row r="2122" spans="1:17">
      <c r="A2122" s="55">
        <v>602</v>
      </c>
      <c r="B2122" s="55">
        <v>24246510</v>
      </c>
      <c r="C2122" s="55" t="s">
        <v>17990</v>
      </c>
      <c r="D2122" s="75">
        <v>39814</v>
      </c>
      <c r="E2122" s="89" t="s">
        <v>17778</v>
      </c>
      <c r="F2122" s="88">
        <v>3011</v>
      </c>
      <c r="G2122" s="55" t="s">
        <v>247</v>
      </c>
      <c r="H2122" s="89">
        <v>3011</v>
      </c>
      <c r="I2122" s="109" t="s">
        <v>15362</v>
      </c>
      <c r="J2122" s="55"/>
      <c r="K2122" s="90">
        <v>74562</v>
      </c>
      <c r="L2122" s="5"/>
      <c r="M2122" s="55">
        <v>0</v>
      </c>
      <c r="N2122" s="90">
        <v>6599</v>
      </c>
      <c r="O2122" s="55">
        <v>0</v>
      </c>
      <c r="P2122" s="5"/>
      <c r="Q2122" s="85" t="s">
        <v>17780</v>
      </c>
    </row>
    <row r="2123" spans="1:17">
      <c r="A2123" s="55">
        <v>246</v>
      </c>
      <c r="B2123" s="55">
        <v>24359676</v>
      </c>
      <c r="C2123" s="55" t="s">
        <v>15350</v>
      </c>
      <c r="D2123" s="75">
        <v>40003</v>
      </c>
      <c r="E2123" s="89" t="s">
        <v>17778</v>
      </c>
      <c r="F2123" s="88">
        <v>168</v>
      </c>
      <c r="G2123" s="55" t="s">
        <v>242</v>
      </c>
      <c r="H2123" s="89">
        <v>168</v>
      </c>
      <c r="I2123" s="109" t="s">
        <v>243</v>
      </c>
      <c r="J2123" s="55"/>
      <c r="K2123" s="90">
        <v>74562</v>
      </c>
      <c r="L2123" s="55">
        <v>0</v>
      </c>
      <c r="M2123" s="55">
        <v>0</v>
      </c>
      <c r="N2123" s="90">
        <v>6599</v>
      </c>
      <c r="O2123" s="55">
        <v>960</v>
      </c>
      <c r="P2123" s="5"/>
      <c r="Q2123" s="85" t="s">
        <v>18384</v>
      </c>
    </row>
    <row r="2124" spans="1:17">
      <c r="A2124" s="55">
        <v>603</v>
      </c>
      <c r="B2124" s="55">
        <v>24523164</v>
      </c>
      <c r="C2124" s="55" t="s">
        <v>18383</v>
      </c>
      <c r="D2124" s="75">
        <v>40388</v>
      </c>
      <c r="E2124" s="89" t="s">
        <v>17778</v>
      </c>
      <c r="F2124" s="88">
        <v>10111</v>
      </c>
      <c r="G2124" s="55" t="s">
        <v>246</v>
      </c>
      <c r="H2124" s="89">
        <v>10111</v>
      </c>
      <c r="I2124" s="109" t="s">
        <v>15361</v>
      </c>
      <c r="J2124" s="55"/>
      <c r="K2124" s="90">
        <v>79987</v>
      </c>
      <c r="L2124" s="5"/>
      <c r="M2124" s="55">
        <v>0</v>
      </c>
      <c r="N2124" s="90">
        <v>6599</v>
      </c>
      <c r="O2124" s="55">
        <v>0</v>
      </c>
      <c r="P2124" s="5"/>
      <c r="Q2124" s="85" t="s">
        <v>17780</v>
      </c>
    </row>
    <row r="2125" spans="1:17">
      <c r="A2125" s="55">
        <v>1076</v>
      </c>
      <c r="B2125" s="55">
        <v>24527910</v>
      </c>
      <c r="C2125" s="55" t="s">
        <v>16954</v>
      </c>
      <c r="D2125" s="75">
        <v>41183</v>
      </c>
      <c r="E2125" s="89" t="s">
        <v>16676</v>
      </c>
      <c r="F2125" s="88">
        <v>11023</v>
      </c>
      <c r="G2125" s="55" t="s">
        <v>5896</v>
      </c>
      <c r="H2125" s="89">
        <v>11023</v>
      </c>
      <c r="I2125" s="109">
        <v>303</v>
      </c>
      <c r="J2125" s="55"/>
      <c r="K2125" s="90">
        <v>105166</v>
      </c>
      <c r="L2125" s="55">
        <v>0</v>
      </c>
      <c r="M2125" s="55">
        <v>0</v>
      </c>
      <c r="N2125" s="90">
        <v>13401</v>
      </c>
      <c r="O2125" s="55">
        <v>0</v>
      </c>
      <c r="P2125" s="55">
        <v>0</v>
      </c>
      <c r="Q2125" s="90" t="s">
        <v>16608</v>
      </c>
    </row>
    <row r="2126" spans="1:17">
      <c r="A2126" s="55">
        <v>604</v>
      </c>
      <c r="B2126" s="55">
        <v>25033839</v>
      </c>
      <c r="C2126" s="55" t="s">
        <v>17935</v>
      </c>
      <c r="D2126" s="75">
        <v>40466</v>
      </c>
      <c r="E2126" s="89" t="s">
        <v>17778</v>
      </c>
      <c r="F2126" s="88">
        <v>3051</v>
      </c>
      <c r="G2126" s="55" t="s">
        <v>2954</v>
      </c>
      <c r="H2126" s="89">
        <v>3051</v>
      </c>
      <c r="I2126" s="109" t="s">
        <v>15361</v>
      </c>
      <c r="J2126" s="55"/>
      <c r="K2126" s="90">
        <v>79987</v>
      </c>
      <c r="L2126" s="5"/>
      <c r="M2126" s="55">
        <v>0</v>
      </c>
      <c r="N2126" s="90">
        <v>6599</v>
      </c>
      <c r="O2126" s="55">
        <v>840</v>
      </c>
      <c r="P2126" s="5"/>
      <c r="Q2126" s="85" t="s">
        <v>17780</v>
      </c>
    </row>
    <row r="2127" spans="1:17">
      <c r="A2127" s="55">
        <v>247</v>
      </c>
      <c r="B2127" s="55">
        <v>25134454</v>
      </c>
      <c r="C2127" s="55" t="s">
        <v>15351</v>
      </c>
      <c r="D2127" s="75">
        <v>40003</v>
      </c>
      <c r="E2127" s="89" t="s">
        <v>17778</v>
      </c>
      <c r="F2127" s="88">
        <v>8021</v>
      </c>
      <c r="G2127" s="55" t="s">
        <v>244</v>
      </c>
      <c r="H2127" s="89">
        <v>8021</v>
      </c>
      <c r="I2127" s="109" t="s">
        <v>243</v>
      </c>
      <c r="J2127" s="55"/>
      <c r="K2127" s="90">
        <v>74562</v>
      </c>
      <c r="L2127" s="90">
        <v>11184</v>
      </c>
      <c r="M2127" s="55">
        <v>0</v>
      </c>
      <c r="N2127" s="90">
        <v>6599</v>
      </c>
      <c r="O2127" s="55">
        <v>0</v>
      </c>
      <c r="P2127" s="5"/>
      <c r="Q2127" s="85" t="s">
        <v>18384</v>
      </c>
    </row>
    <row r="2128" spans="1:17">
      <c r="A2128" s="55">
        <v>200</v>
      </c>
      <c r="B2128" s="55">
        <v>25159006</v>
      </c>
      <c r="C2128" s="55" t="s">
        <v>238</v>
      </c>
      <c r="D2128" s="75">
        <v>42675</v>
      </c>
      <c r="E2128" s="89" t="s">
        <v>17535</v>
      </c>
      <c r="F2128" s="88">
        <v>1022</v>
      </c>
      <c r="G2128" s="55" t="s">
        <v>202</v>
      </c>
      <c r="H2128" s="89">
        <v>1022</v>
      </c>
      <c r="I2128" s="109">
        <v>202</v>
      </c>
      <c r="J2128" s="55"/>
      <c r="K2128" s="90">
        <v>79987</v>
      </c>
      <c r="L2128" s="55">
        <v>0</v>
      </c>
      <c r="M2128" s="55">
        <v>0</v>
      </c>
      <c r="N2128" s="90">
        <v>13401</v>
      </c>
      <c r="O2128" s="55">
        <v>0</v>
      </c>
      <c r="P2128" s="55">
        <v>0</v>
      </c>
      <c r="Q2128" s="85" t="s">
        <v>17764</v>
      </c>
    </row>
    <row r="2129" spans="1:17">
      <c r="A2129" s="55">
        <v>248</v>
      </c>
      <c r="B2129" s="55">
        <v>25291879</v>
      </c>
      <c r="C2129" s="55" t="s">
        <v>15352</v>
      </c>
      <c r="D2129" s="75">
        <v>40003</v>
      </c>
      <c r="E2129" s="89" t="s">
        <v>17778</v>
      </c>
      <c r="F2129" s="88">
        <v>8021</v>
      </c>
      <c r="G2129" s="55" t="s">
        <v>244</v>
      </c>
      <c r="H2129" s="89">
        <v>8021</v>
      </c>
      <c r="I2129" s="109" t="s">
        <v>243</v>
      </c>
      <c r="J2129" s="55"/>
      <c r="K2129" s="90">
        <v>74562</v>
      </c>
      <c r="L2129" s="55">
        <v>0</v>
      </c>
      <c r="M2129" s="55">
        <v>0</v>
      </c>
      <c r="N2129" s="90">
        <v>6599</v>
      </c>
      <c r="O2129" s="55">
        <v>0</v>
      </c>
      <c r="P2129" s="5"/>
      <c r="Q2129" s="85" t="s">
        <v>18384</v>
      </c>
    </row>
    <row r="2130" spans="1:17">
      <c r="A2130" s="55">
        <v>249</v>
      </c>
      <c r="B2130" s="55">
        <v>26658286</v>
      </c>
      <c r="C2130" s="55" t="s">
        <v>18403</v>
      </c>
      <c r="D2130" s="75">
        <v>42887</v>
      </c>
      <c r="E2130" s="89" t="s">
        <v>17778</v>
      </c>
      <c r="F2130" s="88">
        <v>8021</v>
      </c>
      <c r="G2130" s="55" t="s">
        <v>244</v>
      </c>
      <c r="H2130" s="89">
        <v>8021</v>
      </c>
      <c r="I2130" s="109" t="s">
        <v>243</v>
      </c>
      <c r="J2130" s="55"/>
      <c r="K2130" s="90">
        <v>74562</v>
      </c>
      <c r="L2130" s="55">
        <v>0</v>
      </c>
      <c r="M2130" s="55">
        <v>0</v>
      </c>
      <c r="N2130" s="90">
        <v>6599</v>
      </c>
      <c r="O2130" s="55">
        <v>0</v>
      </c>
      <c r="P2130" s="5"/>
      <c r="Q2130" s="85" t="s">
        <v>18384</v>
      </c>
    </row>
    <row r="2131" spans="1:17">
      <c r="A2131" s="55">
        <v>201</v>
      </c>
      <c r="B2131" s="55">
        <v>27165813</v>
      </c>
      <c r="C2131" s="55" t="s">
        <v>239</v>
      </c>
      <c r="D2131" s="75">
        <v>42736</v>
      </c>
      <c r="E2131" s="89" t="s">
        <v>17535</v>
      </c>
      <c r="F2131" s="88">
        <v>1022</v>
      </c>
      <c r="G2131" s="55" t="s">
        <v>202</v>
      </c>
      <c r="H2131" s="89">
        <v>1022</v>
      </c>
      <c r="I2131" s="109">
        <v>202</v>
      </c>
      <c r="J2131" s="55"/>
      <c r="K2131" s="90">
        <v>79987</v>
      </c>
      <c r="L2131" s="55">
        <v>0</v>
      </c>
      <c r="M2131" s="55">
        <v>0</v>
      </c>
      <c r="N2131" s="90">
        <v>13401</v>
      </c>
      <c r="O2131" s="55">
        <v>0</v>
      </c>
      <c r="P2131" s="55">
        <v>0</v>
      </c>
      <c r="Q2131" s="85" t="s">
        <v>17764</v>
      </c>
    </row>
    <row r="2132" spans="1:17">
      <c r="A2132" s="55">
        <v>1077</v>
      </c>
      <c r="B2132" s="55">
        <v>31826792</v>
      </c>
      <c r="C2132" s="55" t="s">
        <v>17279</v>
      </c>
      <c r="D2132" s="75">
        <v>38019</v>
      </c>
      <c r="E2132" s="89" t="s">
        <v>17142</v>
      </c>
      <c r="F2132" s="88">
        <v>28033</v>
      </c>
      <c r="G2132" s="55" t="s">
        <v>17277</v>
      </c>
      <c r="H2132" s="89">
        <v>28033</v>
      </c>
      <c r="I2132" s="109">
        <v>302</v>
      </c>
      <c r="J2132" s="55"/>
      <c r="K2132" s="90">
        <v>101218</v>
      </c>
      <c r="L2132" s="55">
        <v>0</v>
      </c>
      <c r="M2132" s="90">
        <v>9184</v>
      </c>
      <c r="N2132" s="90">
        <v>13401</v>
      </c>
      <c r="O2132" s="90">
        <v>1080</v>
      </c>
      <c r="P2132" s="55">
        <v>0</v>
      </c>
      <c r="Q2132" s="90" t="s">
        <v>16608</v>
      </c>
    </row>
    <row r="2133" spans="1:17">
      <c r="A2133" s="55">
        <v>1078</v>
      </c>
      <c r="B2133" s="55">
        <v>82174189</v>
      </c>
      <c r="C2133" s="55" t="s">
        <v>17047</v>
      </c>
      <c r="D2133" s="75">
        <v>38292</v>
      </c>
      <c r="E2133" s="89" t="s">
        <v>16782</v>
      </c>
      <c r="F2133" s="88">
        <v>2054</v>
      </c>
      <c r="G2133" s="55" t="s">
        <v>241</v>
      </c>
      <c r="H2133" s="89">
        <v>2054</v>
      </c>
      <c r="I2133" s="109">
        <v>406</v>
      </c>
      <c r="J2133" s="55"/>
      <c r="K2133" s="90">
        <v>133808</v>
      </c>
      <c r="L2133" s="55">
        <v>0</v>
      </c>
      <c r="M2133" s="90">
        <v>9184</v>
      </c>
      <c r="N2133" s="90">
        <v>13401</v>
      </c>
      <c r="O2133" s="55">
        <v>840</v>
      </c>
      <c r="P2133" s="55">
        <v>0</v>
      </c>
      <c r="Q2133" s="90" t="s">
        <v>16608</v>
      </c>
    </row>
    <row r="2134" spans="1:17">
      <c r="A2134" s="55">
        <v>605</v>
      </c>
      <c r="B2134" s="55">
        <v>83984085</v>
      </c>
      <c r="C2134" s="55" t="s">
        <v>17936</v>
      </c>
      <c r="D2134" s="75">
        <v>39448</v>
      </c>
      <c r="E2134" s="89" t="s">
        <v>17778</v>
      </c>
      <c r="F2134" s="88">
        <v>3051</v>
      </c>
      <c r="G2134" s="55" t="s">
        <v>2954</v>
      </c>
      <c r="H2134" s="89">
        <v>3051</v>
      </c>
      <c r="I2134" s="109" t="s">
        <v>15361</v>
      </c>
      <c r="J2134" s="55"/>
      <c r="K2134" s="90">
        <v>79987</v>
      </c>
      <c r="L2134" s="5"/>
      <c r="M2134" s="90">
        <v>7456</v>
      </c>
      <c r="N2134" s="90">
        <v>6599</v>
      </c>
      <c r="O2134" s="55">
        <v>0</v>
      </c>
      <c r="P2134" s="5"/>
      <c r="Q2134" s="85" t="s">
        <v>17780</v>
      </c>
    </row>
    <row r="2135" spans="1:17">
      <c r="A2135" s="55">
        <v>202</v>
      </c>
      <c r="B2135" s="55">
        <v>84474668</v>
      </c>
      <c r="C2135" s="55" t="s">
        <v>240</v>
      </c>
      <c r="D2135" s="75">
        <v>40441</v>
      </c>
      <c r="E2135" s="89" t="s">
        <v>16782</v>
      </c>
      <c r="F2135" s="88">
        <v>2054</v>
      </c>
      <c r="G2135" s="55" t="s">
        <v>241</v>
      </c>
      <c r="H2135" s="89">
        <v>2054</v>
      </c>
      <c r="I2135" s="109">
        <v>406</v>
      </c>
      <c r="J2135" s="55"/>
      <c r="K2135" s="90">
        <v>133808</v>
      </c>
      <c r="L2135" s="55">
        <v>0</v>
      </c>
      <c r="M2135" s="55">
        <v>0</v>
      </c>
      <c r="N2135" s="90">
        <v>13401</v>
      </c>
      <c r="O2135" s="55">
        <v>0</v>
      </c>
      <c r="P2135" s="55">
        <v>0</v>
      </c>
      <c r="Q2135" s="85" t="s">
        <v>17764</v>
      </c>
    </row>
    <row r="2136" spans="1:17">
      <c r="A2136" s="55">
        <v>250</v>
      </c>
      <c r="B2136" s="55">
        <v>84476400</v>
      </c>
      <c r="C2136" s="55" t="s">
        <v>15353</v>
      </c>
      <c r="D2136" s="75">
        <v>40003</v>
      </c>
      <c r="E2136" s="89" t="s">
        <v>17778</v>
      </c>
      <c r="F2136" s="88">
        <v>8021</v>
      </c>
      <c r="G2136" s="55" t="s">
        <v>244</v>
      </c>
      <c r="H2136" s="89">
        <v>8021</v>
      </c>
      <c r="I2136" s="109" t="s">
        <v>243</v>
      </c>
      <c r="J2136" s="55"/>
      <c r="K2136" s="90">
        <v>74562</v>
      </c>
      <c r="L2136" s="55">
        <v>0</v>
      </c>
      <c r="M2136" s="55">
        <v>0</v>
      </c>
      <c r="N2136" s="90">
        <v>6599</v>
      </c>
      <c r="O2136" s="55">
        <v>0</v>
      </c>
      <c r="P2136" s="5"/>
      <c r="Q2136" s="85" t="s">
        <v>18384</v>
      </c>
    </row>
  </sheetData>
  <autoFilter ref="A1:Q2136">
    <filterColumn colId="4"/>
    <filterColumn colId="7"/>
    <sortState ref="A2:R2136">
      <sortCondition ref="B2:B2136"/>
    </sortState>
  </autoFilter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Hoja8</vt:lpstr>
      <vt:lpstr>Hoja6</vt:lpstr>
      <vt:lpstr>Hoja2</vt:lpstr>
      <vt:lpstr>Tabla de análisis</vt:lpstr>
      <vt:lpstr>Matriz S.S.O</vt:lpstr>
      <vt:lpstr>Actualización Terepaima</vt:lpstr>
      <vt:lpstr>Nóminas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Liliana</cp:lastModifiedBy>
  <dcterms:created xsi:type="dcterms:W3CDTF">2017-06-02T12:24:21Z</dcterms:created>
  <dcterms:modified xsi:type="dcterms:W3CDTF">2017-07-06T22:43:11Z</dcterms:modified>
</cp:coreProperties>
</file>